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120" yWindow="150" windowWidth="20730" windowHeight="11700"/>
  </bookViews>
  <sheets>
    <sheet name="B2B_Properties" sheetId="1" r:id="rId1"/>
    <sheet name="Acc_Properties_DE" sheetId="5" state="hidden" r:id="rId2"/>
    <sheet name="B2C_Properties_DE" sheetId="4" state="hidden" r:id="rId3"/>
  </sheets>
  <calcPr calcId="145621"/>
</workbook>
</file>

<file path=xl/calcChain.xml><?xml version="1.0" encoding="utf-8"?>
<calcChain xmlns="http://schemas.openxmlformats.org/spreadsheetml/2006/main">
  <c r="F2" i="1" l="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1002" i="1"/>
  <c r="F1003" i="1"/>
  <c r="F1004" i="1"/>
  <c r="F1005" i="1"/>
  <c r="F1006" i="1"/>
  <c r="F1007" i="1"/>
  <c r="F1008" i="1"/>
  <c r="F1009" i="1"/>
  <c r="F1010" i="1"/>
  <c r="F1011" i="1"/>
  <c r="F1012" i="1"/>
  <c r="F1013" i="1"/>
  <c r="F1014" i="1"/>
  <c r="F1015" i="1"/>
  <c r="F1016" i="1"/>
  <c r="F1017" i="1"/>
  <c r="F1018" i="1"/>
  <c r="F1019" i="1"/>
  <c r="F1020" i="1"/>
  <c r="F1021" i="1"/>
  <c r="F1022" i="1"/>
  <c r="F1023" i="1"/>
  <c r="F1024" i="1"/>
  <c r="F1025" i="1"/>
  <c r="F1026" i="1"/>
  <c r="F1027" i="1"/>
  <c r="F1028" i="1"/>
  <c r="F1029" i="1"/>
  <c r="F1030" i="1"/>
  <c r="F1031" i="1"/>
  <c r="F1032" i="1"/>
  <c r="F1033" i="1"/>
  <c r="F1034" i="1"/>
  <c r="F1035" i="1"/>
  <c r="F1036" i="1"/>
  <c r="F1037" i="1"/>
  <c r="F1038" i="1"/>
  <c r="F1039" i="1"/>
  <c r="F1040" i="1"/>
  <c r="F1041" i="1"/>
  <c r="F1042" i="1"/>
  <c r="F1043" i="1"/>
  <c r="F1044" i="1"/>
  <c r="F1045" i="1"/>
  <c r="F1046" i="1"/>
  <c r="F1047" i="1"/>
  <c r="F1048" i="1"/>
  <c r="F1049" i="1"/>
  <c r="F1050" i="1"/>
  <c r="F1051" i="1"/>
  <c r="F1052" i="1"/>
  <c r="F1053" i="1"/>
  <c r="F1054" i="1"/>
  <c r="F1055" i="1"/>
  <c r="F1056" i="1"/>
  <c r="F1057" i="1"/>
  <c r="F1058" i="1"/>
  <c r="F1059" i="1"/>
  <c r="F1060" i="1"/>
  <c r="F1061" i="1"/>
  <c r="F1062" i="1"/>
  <c r="F1063" i="1"/>
  <c r="F1064" i="1"/>
  <c r="F1065" i="1"/>
  <c r="F1066" i="1"/>
  <c r="F1067" i="1"/>
  <c r="F1068" i="1"/>
  <c r="F1069" i="1"/>
  <c r="F1070" i="1"/>
  <c r="F1071" i="1"/>
  <c r="F1072" i="1"/>
  <c r="F1073" i="1"/>
  <c r="F1074" i="1"/>
  <c r="F1075" i="1"/>
  <c r="F1076" i="1"/>
  <c r="F1077" i="1"/>
  <c r="F1078" i="1"/>
  <c r="F1079" i="1"/>
  <c r="F1080" i="1"/>
  <c r="F1081" i="1"/>
  <c r="F1082" i="1"/>
  <c r="F1083" i="1"/>
  <c r="F1084" i="1"/>
  <c r="F1085" i="1"/>
  <c r="F1086" i="1"/>
  <c r="F1087" i="1"/>
  <c r="F1088" i="1"/>
  <c r="F1089" i="1"/>
  <c r="F1090" i="1"/>
  <c r="F1091" i="1"/>
  <c r="F1092" i="1"/>
  <c r="F1093" i="1"/>
  <c r="F1094" i="1"/>
  <c r="F1095" i="1"/>
  <c r="F1096" i="1"/>
  <c r="F1097" i="1"/>
  <c r="F1098" i="1"/>
  <c r="F1099" i="1"/>
  <c r="F1100" i="1"/>
  <c r="F1101" i="1"/>
  <c r="F1102" i="1"/>
  <c r="F1103" i="1"/>
  <c r="F1104" i="1"/>
  <c r="F1105" i="1"/>
  <c r="F1106" i="1"/>
  <c r="F1107" i="1"/>
  <c r="F1108" i="1"/>
  <c r="F1109" i="1"/>
  <c r="F1110" i="1"/>
  <c r="F1111" i="1"/>
  <c r="F1112" i="1"/>
  <c r="F1113" i="1"/>
  <c r="F1114" i="1"/>
  <c r="F1115" i="1"/>
  <c r="F1116" i="1"/>
  <c r="F1117" i="1"/>
  <c r="F1118" i="1"/>
  <c r="F1119" i="1"/>
  <c r="F1120" i="1"/>
  <c r="F1121" i="1"/>
  <c r="F1122" i="1"/>
  <c r="F1123" i="1"/>
  <c r="F1124" i="1"/>
  <c r="F1125" i="1"/>
  <c r="F1126" i="1"/>
  <c r="F1127" i="1"/>
  <c r="F1128" i="1"/>
  <c r="F1129" i="1"/>
  <c r="F1130" i="1"/>
  <c r="F1131" i="1"/>
  <c r="F1132" i="1"/>
  <c r="F1133" i="1"/>
  <c r="F1134" i="1"/>
  <c r="F1135" i="1"/>
  <c r="F1136" i="1"/>
  <c r="F1137" i="1"/>
  <c r="F1138" i="1"/>
  <c r="F1139" i="1"/>
  <c r="F1140" i="1"/>
  <c r="F1141" i="1"/>
  <c r="F1142" i="1"/>
  <c r="F1143" i="1"/>
  <c r="F1144" i="1"/>
  <c r="F1145" i="1"/>
  <c r="F1146" i="1"/>
  <c r="F1147" i="1"/>
  <c r="F1148" i="1"/>
  <c r="F1149" i="1"/>
  <c r="F1150" i="1"/>
  <c r="F1151" i="1"/>
  <c r="F1152" i="1"/>
  <c r="F1153" i="1"/>
  <c r="F1154" i="1"/>
  <c r="F1155" i="1"/>
  <c r="F1156" i="1"/>
  <c r="F1157" i="1"/>
  <c r="F1158" i="1"/>
  <c r="F1159" i="1"/>
  <c r="F1160" i="1"/>
  <c r="F1161" i="1"/>
  <c r="F1162" i="1"/>
  <c r="F1163" i="1"/>
  <c r="F1164" i="1"/>
  <c r="F1165" i="1"/>
  <c r="F1166" i="1"/>
  <c r="F1167" i="1"/>
  <c r="F1168" i="1"/>
  <c r="F1169" i="1"/>
  <c r="F1170" i="1"/>
  <c r="F1171" i="1"/>
  <c r="F1172" i="1"/>
  <c r="F1173" i="1"/>
  <c r="F1174" i="1"/>
  <c r="F1175" i="1"/>
  <c r="F1176" i="1"/>
  <c r="F1177" i="1"/>
  <c r="F1178" i="1"/>
  <c r="F1179" i="1"/>
  <c r="F1180" i="1"/>
  <c r="F1181" i="1"/>
  <c r="F1182" i="1"/>
  <c r="F1183" i="1"/>
  <c r="F1184" i="1"/>
  <c r="F1185" i="1"/>
  <c r="F1186" i="1"/>
  <c r="F1187" i="1"/>
  <c r="F1188" i="1"/>
  <c r="F1189" i="1"/>
  <c r="F1190" i="1"/>
  <c r="F1191" i="1"/>
  <c r="F1192" i="1"/>
  <c r="F1193" i="1"/>
  <c r="F1194" i="1"/>
  <c r="F1195" i="1"/>
  <c r="F1196" i="1"/>
  <c r="F1197" i="1"/>
  <c r="F1198" i="1"/>
  <c r="F1199" i="1"/>
  <c r="F1200" i="1"/>
  <c r="F1201" i="1"/>
  <c r="F1202" i="1"/>
  <c r="F1203" i="1"/>
  <c r="F1204" i="1"/>
  <c r="F1205" i="1"/>
  <c r="F1206" i="1"/>
  <c r="F1207" i="1"/>
  <c r="F1208" i="1"/>
  <c r="F1209" i="1"/>
  <c r="F1210" i="1"/>
  <c r="F1211" i="1"/>
  <c r="F1212" i="1"/>
  <c r="F1213" i="1"/>
  <c r="F1214" i="1"/>
  <c r="F1215" i="1"/>
  <c r="F1216" i="1"/>
  <c r="F1217" i="1"/>
  <c r="F1218" i="1"/>
  <c r="F1219" i="1"/>
  <c r="F1220" i="1"/>
  <c r="F1221" i="1"/>
  <c r="F1222" i="1"/>
  <c r="F1223" i="1"/>
  <c r="F1224" i="1"/>
  <c r="F1225" i="1"/>
  <c r="F1226" i="1"/>
  <c r="F1227" i="1"/>
  <c r="F1228" i="1"/>
  <c r="F1229" i="1"/>
  <c r="F1230" i="1"/>
  <c r="F1231" i="1"/>
  <c r="F1232" i="1"/>
  <c r="F1233" i="1"/>
  <c r="F1234" i="1"/>
  <c r="F1235" i="1"/>
  <c r="F1236" i="1"/>
  <c r="F1237" i="1"/>
  <c r="F1238" i="1"/>
  <c r="F1239" i="1"/>
  <c r="F1240" i="1"/>
  <c r="F1241" i="1"/>
  <c r="F1242" i="1"/>
  <c r="F1243" i="1"/>
  <c r="F1244" i="1"/>
  <c r="F1245" i="1"/>
  <c r="F1246" i="1"/>
  <c r="F1247" i="1"/>
  <c r="F1248" i="1"/>
  <c r="F1249" i="1"/>
  <c r="F1250" i="1"/>
  <c r="F1251" i="1"/>
  <c r="F1252" i="1"/>
  <c r="F1253" i="1"/>
  <c r="F1254" i="1"/>
  <c r="F1255" i="1"/>
  <c r="F1256" i="1"/>
  <c r="F1257" i="1"/>
  <c r="F1258" i="1"/>
  <c r="F1259" i="1"/>
  <c r="F1260" i="1"/>
  <c r="F1261" i="1"/>
  <c r="F1262" i="1"/>
  <c r="F1263" i="1"/>
  <c r="F1264" i="1"/>
  <c r="F1265" i="1"/>
  <c r="F1266" i="1"/>
  <c r="F1267" i="1"/>
  <c r="F1268" i="1"/>
  <c r="F1269" i="1"/>
  <c r="F1270" i="1"/>
  <c r="F1271" i="1"/>
  <c r="F1272" i="1"/>
  <c r="F1273" i="1"/>
  <c r="F1274" i="1"/>
  <c r="F1275" i="1"/>
  <c r="F1276" i="1"/>
  <c r="F1277" i="1"/>
  <c r="F1278" i="1"/>
  <c r="F1279" i="1"/>
  <c r="F1280" i="1"/>
  <c r="F1281" i="1"/>
  <c r="F1282" i="1"/>
  <c r="F1283" i="1"/>
  <c r="F1284" i="1"/>
  <c r="F1285" i="1"/>
  <c r="F1286" i="1"/>
  <c r="F1287" i="1"/>
  <c r="F1288" i="1"/>
  <c r="F1289" i="1"/>
  <c r="F1290" i="1"/>
  <c r="F1291" i="1"/>
  <c r="F1292" i="1"/>
  <c r="F1293" i="1"/>
  <c r="F1294" i="1"/>
  <c r="F1295" i="1"/>
  <c r="F1296" i="1"/>
  <c r="F1297" i="1"/>
  <c r="F1298" i="1"/>
  <c r="F1299" i="1"/>
  <c r="F1300" i="1"/>
  <c r="F1301" i="1"/>
  <c r="F1302" i="1"/>
  <c r="F1303" i="1"/>
  <c r="F1304" i="1"/>
  <c r="F1305" i="1"/>
  <c r="F1306" i="1"/>
  <c r="F1307" i="1"/>
  <c r="F1308" i="1"/>
  <c r="F1309" i="1"/>
  <c r="F1310" i="1"/>
  <c r="F1311" i="1"/>
  <c r="F1312" i="1"/>
  <c r="F1313" i="1"/>
  <c r="F1314" i="1"/>
  <c r="F1315" i="1"/>
  <c r="F1316" i="1"/>
  <c r="F1317" i="1"/>
  <c r="F1318" i="1"/>
  <c r="F1319" i="1"/>
  <c r="F1320" i="1"/>
  <c r="F1321" i="1"/>
  <c r="F1322" i="1"/>
  <c r="F1323" i="1"/>
  <c r="F1324" i="1"/>
  <c r="F1325" i="1"/>
  <c r="F1326" i="1"/>
  <c r="F1327" i="1"/>
  <c r="F1328" i="1"/>
  <c r="F1329" i="1"/>
  <c r="F1330" i="1"/>
  <c r="F1331" i="1"/>
  <c r="F1332" i="1"/>
  <c r="F1333" i="1"/>
  <c r="F1334" i="1"/>
  <c r="F1335" i="1"/>
  <c r="F1336" i="1"/>
  <c r="F1337" i="1"/>
  <c r="F1338" i="1"/>
  <c r="F1339" i="1"/>
  <c r="F1340" i="1"/>
  <c r="F1341" i="1"/>
  <c r="F1342" i="1"/>
  <c r="F1343" i="1"/>
  <c r="F1344" i="1"/>
  <c r="F1345" i="1"/>
  <c r="F1346" i="1"/>
  <c r="F1347" i="1"/>
  <c r="F1348" i="1"/>
  <c r="F1349" i="1"/>
  <c r="F1350" i="1"/>
  <c r="F1351" i="1"/>
  <c r="F1352" i="1"/>
  <c r="F1353" i="1"/>
  <c r="F1354" i="1"/>
  <c r="F1355" i="1"/>
  <c r="F1356" i="1"/>
  <c r="F1357" i="1"/>
  <c r="F1358" i="1"/>
  <c r="F1359" i="1"/>
  <c r="F1360" i="1"/>
  <c r="F1361" i="1"/>
  <c r="F1362" i="1"/>
  <c r="F1363" i="1"/>
  <c r="F1364" i="1"/>
  <c r="F1365" i="1"/>
  <c r="F1366" i="1"/>
  <c r="F1367" i="1"/>
  <c r="F1368" i="1"/>
  <c r="F1369" i="1"/>
  <c r="F1370" i="1"/>
  <c r="F1371" i="1"/>
  <c r="F1372" i="1"/>
  <c r="F1373" i="1"/>
  <c r="F1374" i="1"/>
  <c r="F1375" i="1"/>
  <c r="F1376" i="1"/>
  <c r="F1377" i="1"/>
  <c r="F1378" i="1"/>
  <c r="F1379" i="1"/>
  <c r="F1380" i="1"/>
  <c r="F1381" i="1"/>
  <c r="F1382" i="1"/>
  <c r="F1383" i="1"/>
  <c r="F1384" i="1"/>
  <c r="F1385" i="1"/>
  <c r="F1386" i="1"/>
  <c r="F1387" i="1"/>
  <c r="F1388" i="1"/>
  <c r="F1389" i="1"/>
  <c r="F1390" i="1"/>
  <c r="F1391" i="1"/>
  <c r="F1392" i="1"/>
  <c r="F1393" i="1"/>
  <c r="F1394" i="1"/>
  <c r="F1395" i="1"/>
  <c r="F1396" i="1"/>
  <c r="F1397" i="1"/>
  <c r="F1398" i="1"/>
  <c r="F1399" i="1"/>
  <c r="F1400" i="1"/>
  <c r="F1401" i="1"/>
  <c r="F1402" i="1"/>
  <c r="F1403" i="1"/>
  <c r="F1404" i="1"/>
  <c r="F1405" i="1"/>
  <c r="F1406" i="1"/>
  <c r="F1407" i="1"/>
  <c r="F1408" i="1"/>
  <c r="F1409" i="1"/>
  <c r="F1410" i="1"/>
  <c r="F1411" i="1"/>
  <c r="F1412" i="1"/>
  <c r="F1413" i="1"/>
  <c r="F1414" i="1"/>
  <c r="F1415" i="1"/>
  <c r="F1416" i="1"/>
  <c r="F1417" i="1"/>
  <c r="F1418" i="1"/>
  <c r="F1419" i="1"/>
  <c r="F1420" i="1"/>
  <c r="F1421" i="1"/>
  <c r="F1422" i="1"/>
  <c r="F1423" i="1"/>
  <c r="F1424" i="1"/>
  <c r="F1425" i="1"/>
  <c r="F1426" i="1"/>
  <c r="F1427" i="1"/>
  <c r="F1428" i="1"/>
  <c r="F1429" i="1"/>
  <c r="F1430" i="1"/>
  <c r="F1431" i="1"/>
  <c r="F1432" i="1"/>
  <c r="F1433" i="1"/>
  <c r="F1434" i="1"/>
  <c r="F1435" i="1"/>
  <c r="F1436" i="1"/>
  <c r="F1437" i="1"/>
  <c r="F1438" i="1"/>
  <c r="F1439" i="1"/>
  <c r="F1440" i="1"/>
  <c r="F1441" i="1"/>
  <c r="F1442" i="1"/>
  <c r="F1443" i="1"/>
  <c r="F1444" i="1"/>
  <c r="F1445" i="1"/>
  <c r="F1446" i="1"/>
  <c r="F1447" i="1"/>
  <c r="F1448" i="1"/>
  <c r="F1449" i="1"/>
  <c r="F1450" i="1"/>
  <c r="F1451" i="1"/>
  <c r="F1452" i="1"/>
  <c r="F1453" i="1"/>
  <c r="F1454" i="1"/>
  <c r="F1455" i="1"/>
  <c r="F1456" i="1"/>
  <c r="F1457" i="1"/>
  <c r="F1458" i="1"/>
  <c r="F1459" i="1"/>
  <c r="F1460" i="1"/>
  <c r="F1461" i="1"/>
  <c r="F1462" i="1"/>
  <c r="F1463" i="1"/>
  <c r="F1464" i="1"/>
  <c r="F1465" i="1"/>
  <c r="F1466" i="1"/>
  <c r="F1467" i="1"/>
  <c r="F1468" i="1"/>
  <c r="F1469" i="1"/>
  <c r="F1470" i="1"/>
  <c r="F1471" i="1"/>
  <c r="F1472" i="1"/>
  <c r="F1473" i="1"/>
  <c r="F1474" i="1"/>
  <c r="F1475" i="1"/>
  <c r="F1476" i="1"/>
  <c r="F1477" i="1"/>
  <c r="F1478" i="1"/>
  <c r="F1479" i="1"/>
  <c r="F1480" i="1"/>
  <c r="F1481" i="1"/>
  <c r="F1482" i="1"/>
  <c r="F1483" i="1"/>
  <c r="F1484" i="1"/>
  <c r="F1485" i="1"/>
  <c r="F1486" i="1"/>
  <c r="F1487" i="1"/>
  <c r="F1488" i="1"/>
  <c r="F1489" i="1"/>
  <c r="F1490" i="1"/>
  <c r="F1491" i="1"/>
  <c r="F1492" i="1"/>
  <c r="F1493" i="1"/>
  <c r="F1494" i="1"/>
  <c r="F1495" i="1"/>
  <c r="F1496" i="1"/>
  <c r="F1497" i="1"/>
  <c r="F1498" i="1"/>
  <c r="F1499" i="1"/>
  <c r="F1500" i="1"/>
  <c r="F1501" i="1"/>
  <c r="F1502" i="1"/>
  <c r="F1503" i="1"/>
  <c r="F1504" i="1"/>
  <c r="F1505" i="1"/>
  <c r="F1506" i="1"/>
  <c r="F1507" i="1"/>
  <c r="F1508" i="1"/>
  <c r="F1509" i="1"/>
  <c r="F1510" i="1"/>
  <c r="F1511" i="1"/>
  <c r="F1512" i="1"/>
  <c r="F1513" i="1"/>
  <c r="F1514" i="1"/>
  <c r="F1515" i="1"/>
  <c r="F1516" i="1"/>
  <c r="F1517" i="1"/>
  <c r="F1518" i="1"/>
  <c r="F1519" i="1"/>
  <c r="F1520" i="1"/>
  <c r="F1521" i="1"/>
  <c r="F1522" i="1"/>
  <c r="F1523" i="1"/>
  <c r="F1524" i="1"/>
  <c r="F1525" i="1"/>
  <c r="F1526" i="1"/>
  <c r="F1527" i="1"/>
  <c r="F1528" i="1"/>
  <c r="F1529" i="1"/>
  <c r="F1530" i="1"/>
  <c r="F1531" i="1"/>
  <c r="F1532" i="1"/>
  <c r="F1533" i="1"/>
  <c r="F1534" i="1"/>
  <c r="F1535" i="1"/>
  <c r="F1536" i="1"/>
  <c r="F1537" i="1"/>
  <c r="F1538" i="1"/>
  <c r="F1539" i="1"/>
  <c r="F1540" i="1"/>
  <c r="F1541" i="1"/>
  <c r="F1542" i="1"/>
  <c r="F1543" i="1"/>
  <c r="F1544" i="1"/>
  <c r="F1545" i="1"/>
  <c r="F1546" i="1"/>
  <c r="F1547" i="1"/>
  <c r="F1548" i="1"/>
  <c r="F1549" i="1"/>
  <c r="F1550" i="1"/>
  <c r="F1551" i="1"/>
  <c r="F1552" i="1"/>
  <c r="F1553" i="1"/>
  <c r="F1554" i="1"/>
  <c r="F1555" i="1"/>
  <c r="F1556" i="1"/>
  <c r="F1557" i="1"/>
  <c r="F1558" i="1"/>
  <c r="F1559" i="1"/>
  <c r="F1560" i="1"/>
  <c r="F1561" i="1"/>
  <c r="F1562" i="1"/>
  <c r="F1563" i="1"/>
  <c r="F1564" i="1"/>
  <c r="F1565" i="1"/>
  <c r="F1566" i="1"/>
  <c r="F1567" i="1"/>
  <c r="F1568" i="1"/>
  <c r="F1569" i="1"/>
  <c r="F1570" i="1"/>
  <c r="F1571" i="1"/>
  <c r="F1572" i="1"/>
  <c r="F1573" i="1"/>
  <c r="F1574" i="1"/>
  <c r="F1575" i="1"/>
  <c r="F1576" i="1"/>
  <c r="F1577" i="1"/>
  <c r="F1578" i="1"/>
  <c r="F1579" i="1"/>
  <c r="F1580" i="1"/>
  <c r="F1581" i="1"/>
  <c r="F1582" i="1"/>
  <c r="F1583" i="1"/>
  <c r="F1584" i="1"/>
  <c r="F1585" i="1"/>
  <c r="F1586" i="1"/>
  <c r="F1587" i="1"/>
  <c r="F1588" i="1"/>
  <c r="F1589" i="1"/>
  <c r="F1590" i="1"/>
  <c r="F1591" i="1"/>
  <c r="F1592" i="1"/>
  <c r="F1593" i="1"/>
  <c r="F1594" i="1"/>
  <c r="F1595" i="1"/>
  <c r="F1596" i="1"/>
  <c r="F1597" i="1"/>
  <c r="F1598" i="1"/>
  <c r="F1599" i="1"/>
  <c r="F1600" i="1"/>
  <c r="F1601" i="1"/>
  <c r="F1602" i="1"/>
  <c r="F1603" i="1"/>
  <c r="F1604" i="1"/>
  <c r="F1605" i="1"/>
  <c r="F1606" i="1"/>
  <c r="F1607" i="1"/>
  <c r="F1608" i="1"/>
  <c r="F1609" i="1"/>
  <c r="F1610" i="1"/>
  <c r="F1611" i="1"/>
  <c r="F1612" i="1"/>
  <c r="F1613" i="1"/>
  <c r="F1614" i="1"/>
  <c r="F1615" i="1"/>
  <c r="F1616" i="1"/>
  <c r="F1617" i="1"/>
  <c r="F1618" i="1"/>
  <c r="F1619" i="1"/>
  <c r="F1620" i="1"/>
  <c r="F1621" i="1"/>
  <c r="F1622" i="1"/>
  <c r="F1623" i="1"/>
  <c r="F1624" i="1"/>
  <c r="F1625" i="1"/>
  <c r="F1626" i="1"/>
  <c r="F1627" i="1"/>
  <c r="F1628" i="1"/>
  <c r="F1629" i="1"/>
  <c r="F1630" i="1"/>
  <c r="F1631" i="1"/>
  <c r="F1632" i="1"/>
  <c r="F1633" i="1"/>
  <c r="F1634" i="1"/>
  <c r="F1635" i="1"/>
  <c r="F1636" i="1"/>
  <c r="F1637" i="1"/>
  <c r="F1638" i="1"/>
  <c r="F1639" i="1"/>
  <c r="F1640" i="1"/>
  <c r="F1641" i="1"/>
  <c r="F1642" i="1"/>
  <c r="F1643" i="1"/>
  <c r="F1644" i="1"/>
  <c r="F1645" i="1"/>
  <c r="F1646" i="1"/>
  <c r="F1647" i="1"/>
  <c r="F1648" i="1"/>
  <c r="F1649" i="1"/>
  <c r="F1650" i="1"/>
  <c r="F1651" i="1"/>
  <c r="F1652" i="1"/>
  <c r="F1653" i="1"/>
  <c r="F1654" i="1"/>
  <c r="F1655" i="1"/>
  <c r="F1656" i="1"/>
  <c r="F1657" i="1"/>
  <c r="F1658" i="1"/>
  <c r="F1659" i="1"/>
  <c r="F1660" i="1"/>
  <c r="F1661" i="1"/>
  <c r="F1662" i="1"/>
  <c r="F1663" i="1"/>
  <c r="F1664" i="1"/>
  <c r="F1665" i="1"/>
  <c r="F1666" i="1"/>
  <c r="F1667" i="1"/>
  <c r="F1668" i="1"/>
  <c r="F1669" i="1"/>
  <c r="F1670" i="1"/>
  <c r="F1671" i="1"/>
  <c r="F1672" i="1"/>
  <c r="F1673" i="1"/>
  <c r="F1674" i="1"/>
  <c r="F1675" i="1"/>
  <c r="F1676" i="1"/>
  <c r="F1677" i="1"/>
  <c r="F1678" i="1"/>
  <c r="F1679" i="1"/>
  <c r="F1680" i="1"/>
  <c r="F1681" i="1"/>
  <c r="F1682" i="1"/>
  <c r="F1683" i="1"/>
  <c r="F1684" i="1"/>
  <c r="F1685" i="1"/>
  <c r="F1686" i="1"/>
  <c r="F1687" i="1"/>
  <c r="F1688" i="1"/>
  <c r="F1689" i="1"/>
  <c r="F1690" i="1"/>
  <c r="F1691" i="1"/>
  <c r="F1692" i="1"/>
  <c r="F1693" i="1"/>
  <c r="F1694" i="1"/>
  <c r="F1695" i="1"/>
  <c r="F1696" i="1"/>
  <c r="F1697" i="1"/>
  <c r="F1698" i="1"/>
  <c r="F1699" i="1"/>
  <c r="F1700" i="1"/>
  <c r="F1701" i="1"/>
  <c r="F1702" i="1"/>
  <c r="F1703" i="1"/>
  <c r="F1704" i="1"/>
  <c r="F1705" i="1"/>
  <c r="F1706" i="1"/>
  <c r="F1707" i="1"/>
  <c r="F1708" i="1"/>
  <c r="F1709" i="1"/>
  <c r="F1710" i="1"/>
  <c r="F1711" i="1"/>
  <c r="F1712" i="1"/>
  <c r="F1713" i="1"/>
  <c r="F1714" i="1"/>
  <c r="F1715" i="1"/>
  <c r="F1716" i="1"/>
  <c r="F1717" i="1"/>
  <c r="F1718" i="1"/>
  <c r="F1719" i="1"/>
  <c r="F1720" i="1"/>
  <c r="F1721" i="1"/>
  <c r="F1722" i="1"/>
  <c r="F1723" i="1"/>
  <c r="F1724" i="1"/>
  <c r="F1725" i="1"/>
  <c r="F1726" i="1"/>
  <c r="F1727" i="1"/>
  <c r="F1728" i="1"/>
  <c r="F1729" i="1"/>
  <c r="F1730" i="1"/>
  <c r="F1731" i="1"/>
  <c r="D1726" i="1" l="1"/>
  <c r="E1726" i="1" s="1"/>
  <c r="G1726" i="1"/>
  <c r="H1726" i="1"/>
  <c r="D1727" i="1"/>
  <c r="E1727" i="1" s="1"/>
  <c r="G1727" i="1"/>
  <c r="H1727" i="1"/>
  <c r="D1728" i="1"/>
  <c r="E1728" i="1" s="1"/>
  <c r="G1728" i="1"/>
  <c r="H1728" i="1"/>
  <c r="D1729" i="1"/>
  <c r="E1729" i="1" s="1"/>
  <c r="G1729" i="1"/>
  <c r="H1729" i="1"/>
  <c r="D1730" i="1"/>
  <c r="E1730" i="1" s="1"/>
  <c r="G1730" i="1"/>
  <c r="H1730" i="1"/>
  <c r="D1731" i="1"/>
  <c r="E1731" i="1" s="1"/>
  <c r="G1731" i="1"/>
  <c r="H1731" i="1"/>
  <c r="D1536" i="1"/>
  <c r="D1537" i="1"/>
  <c r="E1537" i="1" s="1"/>
  <c r="D1538" i="1"/>
  <c r="D1539" i="1"/>
  <c r="E1539" i="1" s="1"/>
  <c r="D1540" i="1"/>
  <c r="D1541" i="1"/>
  <c r="E1541" i="1" s="1"/>
  <c r="D1542" i="1"/>
  <c r="D1543" i="1"/>
  <c r="E1543" i="1" s="1"/>
  <c r="D1544" i="1"/>
  <c r="D1545" i="1"/>
  <c r="E1545" i="1" s="1"/>
  <c r="D1546" i="1"/>
  <c r="D1547" i="1"/>
  <c r="E1547" i="1" s="1"/>
  <c r="D1548" i="1"/>
  <c r="D1549" i="1"/>
  <c r="E1549" i="1" s="1"/>
  <c r="D1550" i="1"/>
  <c r="D1551" i="1"/>
  <c r="E1551" i="1" s="1"/>
  <c r="D1552" i="1"/>
  <c r="D1553" i="1"/>
  <c r="E1553" i="1" s="1"/>
  <c r="D1554" i="1"/>
  <c r="D1555" i="1"/>
  <c r="E1555" i="1" s="1"/>
  <c r="D1556" i="1"/>
  <c r="D1557" i="1"/>
  <c r="E1557" i="1" s="1"/>
  <c r="D1558" i="1"/>
  <c r="D1559" i="1"/>
  <c r="E1559" i="1" s="1"/>
  <c r="D1560" i="1"/>
  <c r="D1561" i="1"/>
  <c r="E1561" i="1" s="1"/>
  <c r="D1562" i="1"/>
  <c r="D1563" i="1"/>
  <c r="E1563" i="1" s="1"/>
  <c r="D1564" i="1"/>
  <c r="D1565" i="1"/>
  <c r="E1565" i="1" s="1"/>
  <c r="D1566" i="1"/>
  <c r="D1567" i="1"/>
  <c r="E1567" i="1" s="1"/>
  <c r="D1568" i="1"/>
  <c r="D1569" i="1"/>
  <c r="E1569" i="1" s="1"/>
  <c r="D1570" i="1"/>
  <c r="D1571" i="1"/>
  <c r="E1571" i="1" s="1"/>
  <c r="D1572" i="1"/>
  <c r="D1573" i="1"/>
  <c r="E1573" i="1" s="1"/>
  <c r="D1574" i="1"/>
  <c r="D1575" i="1"/>
  <c r="E1575" i="1" s="1"/>
  <c r="D1576" i="1"/>
  <c r="D1577" i="1"/>
  <c r="E1577" i="1" s="1"/>
  <c r="D1578" i="1"/>
  <c r="D1579" i="1"/>
  <c r="E1579" i="1" s="1"/>
  <c r="D1580" i="1"/>
  <c r="D1581" i="1"/>
  <c r="E1581" i="1" s="1"/>
  <c r="D1582" i="1"/>
  <c r="D1583" i="1"/>
  <c r="E1583" i="1" s="1"/>
  <c r="D1584" i="1"/>
  <c r="D1585" i="1"/>
  <c r="E1585" i="1" s="1"/>
  <c r="D1586" i="1"/>
  <c r="D1587" i="1"/>
  <c r="E1587" i="1" s="1"/>
  <c r="D1588" i="1"/>
  <c r="D1589" i="1"/>
  <c r="E1589" i="1" s="1"/>
  <c r="D1590" i="1"/>
  <c r="D1591" i="1"/>
  <c r="E1591" i="1" s="1"/>
  <c r="D1592" i="1"/>
  <c r="E1592" i="1" s="1"/>
  <c r="D1593" i="1"/>
  <c r="E1593" i="1" s="1"/>
  <c r="D1594" i="1"/>
  <c r="D1595" i="1"/>
  <c r="E1595" i="1" s="1"/>
  <c r="D1596" i="1"/>
  <c r="D1597" i="1"/>
  <c r="E1597" i="1" s="1"/>
  <c r="D1598" i="1"/>
  <c r="D1599" i="1"/>
  <c r="E1599" i="1" s="1"/>
  <c r="D1600" i="1"/>
  <c r="D1601" i="1"/>
  <c r="E1601" i="1" s="1"/>
  <c r="D1602" i="1"/>
  <c r="D1603" i="1"/>
  <c r="E1603" i="1" s="1"/>
  <c r="D1604" i="1"/>
  <c r="D1605" i="1"/>
  <c r="E1605" i="1" s="1"/>
  <c r="D1606" i="1"/>
  <c r="D1607" i="1"/>
  <c r="E1607" i="1" s="1"/>
  <c r="D1608" i="1"/>
  <c r="D1609" i="1"/>
  <c r="E1609" i="1" s="1"/>
  <c r="D1610" i="1"/>
  <c r="D1611" i="1"/>
  <c r="E1611" i="1" s="1"/>
  <c r="D1612" i="1"/>
  <c r="D1613" i="1"/>
  <c r="E1613" i="1" s="1"/>
  <c r="D1614" i="1"/>
  <c r="D1615" i="1"/>
  <c r="E1615" i="1" s="1"/>
  <c r="D1616" i="1"/>
  <c r="E1616" i="1" s="1"/>
  <c r="D1617" i="1"/>
  <c r="E1617" i="1" s="1"/>
  <c r="D1618" i="1"/>
  <c r="E1618" i="1" s="1"/>
  <c r="I1618" i="1" s="1"/>
  <c r="D1619" i="1"/>
  <c r="E1619" i="1" s="1"/>
  <c r="D1620" i="1"/>
  <c r="D1621" i="1"/>
  <c r="E1621" i="1" s="1"/>
  <c r="I1621" i="1" s="1"/>
  <c r="D1622" i="1"/>
  <c r="D1623" i="1"/>
  <c r="E1623" i="1" s="1"/>
  <c r="D1624" i="1"/>
  <c r="E1624" i="1" s="1"/>
  <c r="D1625" i="1"/>
  <c r="E1625" i="1" s="1"/>
  <c r="D1626" i="1"/>
  <c r="E1626" i="1" s="1"/>
  <c r="D1627" i="1"/>
  <c r="E1627" i="1" s="1"/>
  <c r="D1628" i="1"/>
  <c r="D1629" i="1"/>
  <c r="E1629" i="1" s="1"/>
  <c r="D1630" i="1"/>
  <c r="D1631" i="1"/>
  <c r="E1631" i="1" s="1"/>
  <c r="D1632" i="1"/>
  <c r="D1633" i="1"/>
  <c r="E1633" i="1" s="1"/>
  <c r="D1634" i="1"/>
  <c r="D1635" i="1"/>
  <c r="E1635" i="1" s="1"/>
  <c r="D1636" i="1"/>
  <c r="D1637" i="1"/>
  <c r="E1637" i="1" s="1"/>
  <c r="D1638" i="1"/>
  <c r="D1639" i="1"/>
  <c r="E1639" i="1" s="1"/>
  <c r="D1640" i="1"/>
  <c r="D1641" i="1"/>
  <c r="E1641" i="1" s="1"/>
  <c r="D1642" i="1"/>
  <c r="D1643" i="1"/>
  <c r="E1643" i="1" s="1"/>
  <c r="D1644" i="1"/>
  <c r="D1645" i="1"/>
  <c r="E1645" i="1" s="1"/>
  <c r="D1646" i="1"/>
  <c r="D1647" i="1"/>
  <c r="E1647" i="1" s="1"/>
  <c r="D1648" i="1"/>
  <c r="D1649" i="1"/>
  <c r="E1649" i="1" s="1"/>
  <c r="D1650" i="1"/>
  <c r="D1651" i="1"/>
  <c r="E1651" i="1" s="1"/>
  <c r="D1652" i="1"/>
  <c r="D1653" i="1"/>
  <c r="E1653" i="1" s="1"/>
  <c r="D1654" i="1"/>
  <c r="D1655" i="1"/>
  <c r="E1655" i="1" s="1"/>
  <c r="D1656" i="1"/>
  <c r="D1657" i="1"/>
  <c r="E1657" i="1" s="1"/>
  <c r="D1658" i="1"/>
  <c r="D1659" i="1"/>
  <c r="E1659" i="1" s="1"/>
  <c r="D1660" i="1"/>
  <c r="D1661" i="1"/>
  <c r="E1661" i="1" s="1"/>
  <c r="D1662" i="1"/>
  <c r="D1663" i="1"/>
  <c r="E1663" i="1" s="1"/>
  <c r="D1664" i="1"/>
  <c r="D1665" i="1"/>
  <c r="E1665" i="1" s="1"/>
  <c r="D1666" i="1"/>
  <c r="D1667" i="1"/>
  <c r="E1667" i="1" s="1"/>
  <c r="D1668" i="1"/>
  <c r="D1669" i="1"/>
  <c r="E1669" i="1" s="1"/>
  <c r="D1670" i="1"/>
  <c r="E1670" i="1" s="1"/>
  <c r="D1671" i="1"/>
  <c r="E1671" i="1" s="1"/>
  <c r="D1672" i="1"/>
  <c r="D1673" i="1"/>
  <c r="E1673" i="1" s="1"/>
  <c r="D1674" i="1"/>
  <c r="E1674" i="1" s="1"/>
  <c r="D1675" i="1"/>
  <c r="E1675" i="1" s="1"/>
  <c r="D1676" i="1"/>
  <c r="D1677" i="1"/>
  <c r="E1677" i="1" s="1"/>
  <c r="D1678" i="1"/>
  <c r="E1678" i="1" s="1"/>
  <c r="D1679" i="1"/>
  <c r="E1679" i="1" s="1"/>
  <c r="D1680" i="1"/>
  <c r="D1681" i="1"/>
  <c r="E1681" i="1" s="1"/>
  <c r="I1681" i="1" s="1"/>
  <c r="D1682" i="1"/>
  <c r="E1682" i="1" s="1"/>
  <c r="I1682" i="1" s="1"/>
  <c r="D1683" i="1"/>
  <c r="E1683" i="1" s="1"/>
  <c r="D1684" i="1"/>
  <c r="D1685" i="1"/>
  <c r="E1685" i="1" s="1"/>
  <c r="I1685" i="1" s="1"/>
  <c r="D1686" i="1"/>
  <c r="E1686" i="1" s="1"/>
  <c r="D1687" i="1"/>
  <c r="E1687" i="1" s="1"/>
  <c r="I1687" i="1" s="1"/>
  <c r="D1688" i="1"/>
  <c r="D1689" i="1"/>
  <c r="E1689" i="1" s="1"/>
  <c r="I1689" i="1" s="1"/>
  <c r="D1690" i="1"/>
  <c r="E1690" i="1" s="1"/>
  <c r="I1690" i="1" s="1"/>
  <c r="D1691" i="1"/>
  <c r="E1691" i="1" s="1"/>
  <c r="I1691" i="1" s="1"/>
  <c r="D1692" i="1"/>
  <c r="D1693" i="1"/>
  <c r="E1693" i="1" s="1"/>
  <c r="I1693" i="1" s="1"/>
  <c r="D1694" i="1"/>
  <c r="E1694" i="1" s="1"/>
  <c r="I1694" i="1" s="1"/>
  <c r="D1695" i="1"/>
  <c r="E1695" i="1" s="1"/>
  <c r="D1696" i="1"/>
  <c r="D1697" i="1"/>
  <c r="E1697" i="1" s="1"/>
  <c r="D1698" i="1"/>
  <c r="E1698" i="1" s="1"/>
  <c r="I1698" i="1" s="1"/>
  <c r="D1699" i="1"/>
  <c r="E1699" i="1" s="1"/>
  <c r="D1700" i="1"/>
  <c r="D1701" i="1"/>
  <c r="E1701" i="1" s="1"/>
  <c r="I1701" i="1" s="1"/>
  <c r="D1702" i="1"/>
  <c r="E1702" i="1" s="1"/>
  <c r="I1702" i="1" s="1"/>
  <c r="D1703" i="1"/>
  <c r="E1703" i="1" s="1"/>
  <c r="I1703" i="1" s="1"/>
  <c r="D1704" i="1"/>
  <c r="D1705" i="1"/>
  <c r="E1705" i="1" s="1"/>
  <c r="D1706" i="1"/>
  <c r="E1706" i="1" s="1"/>
  <c r="D1707" i="1"/>
  <c r="E1707" i="1" s="1"/>
  <c r="D1708" i="1"/>
  <c r="D1709" i="1"/>
  <c r="E1709" i="1" s="1"/>
  <c r="I1709" i="1" s="1"/>
  <c r="D1710" i="1"/>
  <c r="E1710" i="1" s="1"/>
  <c r="D1711" i="1"/>
  <c r="E1711" i="1" s="1"/>
  <c r="D1712" i="1"/>
  <c r="D1713" i="1"/>
  <c r="E1713" i="1" s="1"/>
  <c r="D1714" i="1"/>
  <c r="E1714" i="1" s="1"/>
  <c r="D1715" i="1"/>
  <c r="E1715" i="1" s="1"/>
  <c r="D1716" i="1"/>
  <c r="D1717" i="1"/>
  <c r="E1717" i="1" s="1"/>
  <c r="D1718" i="1"/>
  <c r="E1718" i="1" s="1"/>
  <c r="D1719" i="1"/>
  <c r="E1719" i="1" s="1"/>
  <c r="D1720" i="1"/>
  <c r="D1721" i="1"/>
  <c r="E1721" i="1" s="1"/>
  <c r="D1722" i="1"/>
  <c r="E1722" i="1" s="1"/>
  <c r="D1723" i="1"/>
  <c r="E1723" i="1" s="1"/>
  <c r="D1724" i="1"/>
  <c r="D1725" i="1"/>
  <c r="E1725" i="1" s="1"/>
  <c r="I1725" i="1" s="1"/>
  <c r="E1536" i="1"/>
  <c r="E1538" i="1"/>
  <c r="E1540" i="1"/>
  <c r="E1542" i="1"/>
  <c r="E1544" i="1"/>
  <c r="E1546" i="1"/>
  <c r="E1548" i="1"/>
  <c r="E1550" i="1"/>
  <c r="E1552" i="1"/>
  <c r="E1554" i="1"/>
  <c r="E1556" i="1"/>
  <c r="E1558" i="1"/>
  <c r="E1560" i="1"/>
  <c r="E1562" i="1"/>
  <c r="E1564" i="1"/>
  <c r="E1566" i="1"/>
  <c r="E1568" i="1"/>
  <c r="E1570" i="1"/>
  <c r="E1572" i="1"/>
  <c r="E1574" i="1"/>
  <c r="E1576" i="1"/>
  <c r="E1578" i="1"/>
  <c r="E1580" i="1"/>
  <c r="E1582" i="1"/>
  <c r="E1584" i="1"/>
  <c r="E1586" i="1"/>
  <c r="E1588" i="1"/>
  <c r="E1590" i="1"/>
  <c r="E1594" i="1"/>
  <c r="E1596" i="1"/>
  <c r="E1598" i="1"/>
  <c r="E1600" i="1"/>
  <c r="E1602" i="1"/>
  <c r="E1604" i="1"/>
  <c r="E1606" i="1"/>
  <c r="E1608" i="1"/>
  <c r="E1610" i="1"/>
  <c r="E1612" i="1"/>
  <c r="E1614" i="1"/>
  <c r="E1620" i="1"/>
  <c r="E1622" i="1"/>
  <c r="E1628" i="1"/>
  <c r="E1630" i="1"/>
  <c r="E1632" i="1"/>
  <c r="E1634" i="1"/>
  <c r="E1636" i="1"/>
  <c r="E1638" i="1"/>
  <c r="E1640" i="1"/>
  <c r="I1640" i="1" s="1"/>
  <c r="E1642" i="1"/>
  <c r="E1644" i="1"/>
  <c r="E1646" i="1"/>
  <c r="E1648" i="1"/>
  <c r="E1650" i="1"/>
  <c r="E1652" i="1"/>
  <c r="E1654" i="1"/>
  <c r="E1656" i="1"/>
  <c r="E1658" i="1"/>
  <c r="I1658" i="1" s="1"/>
  <c r="E1660" i="1"/>
  <c r="E1662" i="1"/>
  <c r="E1664" i="1"/>
  <c r="E1666" i="1"/>
  <c r="E1668" i="1"/>
  <c r="E1672" i="1"/>
  <c r="E1676" i="1"/>
  <c r="E1680" i="1"/>
  <c r="E1684" i="1"/>
  <c r="I1684" i="1" s="1"/>
  <c r="E1688" i="1"/>
  <c r="E1692" i="1"/>
  <c r="I1692" i="1" s="1"/>
  <c r="E1696" i="1"/>
  <c r="I1696" i="1" s="1"/>
  <c r="E1700" i="1"/>
  <c r="I1700" i="1" s="1"/>
  <c r="E1704" i="1"/>
  <c r="I1704" i="1" s="1"/>
  <c r="E1708" i="1"/>
  <c r="E1712" i="1"/>
  <c r="E1716" i="1"/>
  <c r="E1720" i="1"/>
  <c r="E1724" i="1"/>
  <c r="I1724" i="1" s="1"/>
  <c r="G1536" i="1"/>
  <c r="G1537" i="1"/>
  <c r="G1538" i="1"/>
  <c r="G1539" i="1"/>
  <c r="G1540" i="1"/>
  <c r="G1541" i="1"/>
  <c r="G1542" i="1"/>
  <c r="G1543" i="1"/>
  <c r="G1544" i="1"/>
  <c r="G1545" i="1"/>
  <c r="G1546" i="1"/>
  <c r="G1547" i="1"/>
  <c r="G1548" i="1"/>
  <c r="G1549" i="1"/>
  <c r="G1550" i="1"/>
  <c r="G1551" i="1"/>
  <c r="G1552" i="1"/>
  <c r="G1553" i="1"/>
  <c r="G1554" i="1"/>
  <c r="G1555" i="1"/>
  <c r="G1556" i="1"/>
  <c r="G1557" i="1"/>
  <c r="G1559" i="1"/>
  <c r="G1560" i="1"/>
  <c r="G1561" i="1"/>
  <c r="G1562" i="1"/>
  <c r="G1563" i="1"/>
  <c r="G1564" i="1"/>
  <c r="G1565" i="1"/>
  <c r="G1566" i="1"/>
  <c r="G1567" i="1"/>
  <c r="G1568" i="1"/>
  <c r="G1569" i="1"/>
  <c r="G1570" i="1"/>
  <c r="G1571" i="1"/>
  <c r="G1572" i="1"/>
  <c r="G1573" i="1"/>
  <c r="G1574" i="1"/>
  <c r="G1575" i="1"/>
  <c r="G1576" i="1"/>
  <c r="G1577" i="1"/>
  <c r="G1578" i="1"/>
  <c r="G1579" i="1"/>
  <c r="G1580" i="1"/>
  <c r="G1581" i="1"/>
  <c r="G1582" i="1"/>
  <c r="G1583" i="1"/>
  <c r="G1584" i="1"/>
  <c r="G1585" i="1"/>
  <c r="G1586" i="1"/>
  <c r="G1587" i="1"/>
  <c r="G1588" i="1"/>
  <c r="G1589" i="1"/>
  <c r="G1590" i="1"/>
  <c r="G1591" i="1"/>
  <c r="G1592" i="1"/>
  <c r="G1593" i="1"/>
  <c r="G1594" i="1"/>
  <c r="G1595" i="1"/>
  <c r="G1596" i="1"/>
  <c r="G1597" i="1"/>
  <c r="G1598" i="1"/>
  <c r="G1599" i="1"/>
  <c r="G1600" i="1"/>
  <c r="G1601" i="1"/>
  <c r="G1602" i="1"/>
  <c r="G1603" i="1"/>
  <c r="G1604" i="1"/>
  <c r="G1605" i="1"/>
  <c r="G1606" i="1"/>
  <c r="G1607" i="1"/>
  <c r="G1608" i="1"/>
  <c r="G1609" i="1"/>
  <c r="G1610" i="1"/>
  <c r="G1611" i="1"/>
  <c r="G1612" i="1"/>
  <c r="G1613" i="1"/>
  <c r="G1614" i="1"/>
  <c r="G1615" i="1"/>
  <c r="G1616" i="1"/>
  <c r="G1617" i="1"/>
  <c r="G1618" i="1"/>
  <c r="G1619" i="1"/>
  <c r="G1620" i="1"/>
  <c r="G1621" i="1"/>
  <c r="G1622" i="1"/>
  <c r="G1623" i="1"/>
  <c r="G1624" i="1"/>
  <c r="G1625" i="1"/>
  <c r="G1626" i="1"/>
  <c r="G1627" i="1"/>
  <c r="G1628" i="1"/>
  <c r="G1629" i="1"/>
  <c r="G1630" i="1"/>
  <c r="G1631" i="1"/>
  <c r="G1632" i="1"/>
  <c r="G1633" i="1"/>
  <c r="G1634" i="1"/>
  <c r="G1635" i="1"/>
  <c r="G1636" i="1"/>
  <c r="G1637" i="1"/>
  <c r="G1638" i="1"/>
  <c r="G1639" i="1"/>
  <c r="G1640" i="1"/>
  <c r="G1641" i="1"/>
  <c r="G1642" i="1"/>
  <c r="G1643" i="1"/>
  <c r="G1644" i="1"/>
  <c r="G1645" i="1"/>
  <c r="G1646" i="1"/>
  <c r="G1647" i="1"/>
  <c r="G1648" i="1"/>
  <c r="G1649" i="1"/>
  <c r="G1650" i="1"/>
  <c r="G1651" i="1"/>
  <c r="G1652" i="1"/>
  <c r="G1653" i="1"/>
  <c r="G1654" i="1"/>
  <c r="G1655" i="1"/>
  <c r="G1656" i="1"/>
  <c r="I1656" i="1" s="1"/>
  <c r="G1657" i="1"/>
  <c r="G1658" i="1"/>
  <c r="G1659" i="1"/>
  <c r="G1660" i="1"/>
  <c r="I1660" i="1" s="1"/>
  <c r="G1661" i="1"/>
  <c r="G1662" i="1"/>
  <c r="G1663" i="1"/>
  <c r="G1664" i="1"/>
  <c r="G1665" i="1"/>
  <c r="G1666" i="1"/>
  <c r="G1667" i="1"/>
  <c r="G1668" i="1"/>
  <c r="I1668" i="1" s="1"/>
  <c r="G1669" i="1"/>
  <c r="G1670" i="1"/>
  <c r="G1671" i="1"/>
  <c r="G1672" i="1"/>
  <c r="G1673" i="1"/>
  <c r="G1674" i="1"/>
  <c r="G1675" i="1"/>
  <c r="G1676" i="1"/>
  <c r="I1676" i="1" s="1"/>
  <c r="G1677" i="1"/>
  <c r="G1678" i="1"/>
  <c r="G1679" i="1"/>
  <c r="G1680" i="1"/>
  <c r="G1681" i="1"/>
  <c r="G1682" i="1"/>
  <c r="G1683" i="1"/>
  <c r="G1684" i="1"/>
  <c r="G1685" i="1"/>
  <c r="G1686" i="1"/>
  <c r="G1687" i="1"/>
  <c r="G1688" i="1"/>
  <c r="G1689" i="1"/>
  <c r="G1690" i="1"/>
  <c r="G1691" i="1"/>
  <c r="G1692" i="1"/>
  <c r="G1693" i="1"/>
  <c r="G1694" i="1"/>
  <c r="G1695" i="1"/>
  <c r="G1696" i="1"/>
  <c r="G1697" i="1"/>
  <c r="G1698" i="1"/>
  <c r="G1699" i="1"/>
  <c r="G1700" i="1"/>
  <c r="G1701" i="1"/>
  <c r="G1702" i="1"/>
  <c r="G1703" i="1"/>
  <c r="G1704" i="1"/>
  <c r="G1705" i="1"/>
  <c r="G1706" i="1"/>
  <c r="G1707" i="1"/>
  <c r="G1708" i="1"/>
  <c r="G1709" i="1"/>
  <c r="G1710" i="1"/>
  <c r="G1711" i="1"/>
  <c r="G1712" i="1"/>
  <c r="G1713" i="1"/>
  <c r="G1714" i="1"/>
  <c r="G1715" i="1"/>
  <c r="G1716" i="1"/>
  <c r="G1717" i="1"/>
  <c r="G1718" i="1"/>
  <c r="G1719" i="1"/>
  <c r="G1720" i="1"/>
  <c r="G1721" i="1"/>
  <c r="G1722" i="1"/>
  <c r="G1723" i="1"/>
  <c r="G1724" i="1"/>
  <c r="G1725" i="1"/>
  <c r="G1558" i="1"/>
  <c r="H1536" i="1"/>
  <c r="H1537" i="1"/>
  <c r="H1538" i="1"/>
  <c r="H1539" i="1"/>
  <c r="H1540" i="1"/>
  <c r="H1541" i="1"/>
  <c r="H1542" i="1"/>
  <c r="H1543" i="1"/>
  <c r="H1544" i="1"/>
  <c r="H1545" i="1"/>
  <c r="H1546" i="1"/>
  <c r="H1547" i="1"/>
  <c r="H1548" i="1"/>
  <c r="H1549" i="1"/>
  <c r="H1550" i="1"/>
  <c r="H1551" i="1"/>
  <c r="H1552" i="1"/>
  <c r="H1553" i="1"/>
  <c r="H1554" i="1"/>
  <c r="H1555" i="1"/>
  <c r="H1556" i="1"/>
  <c r="H1557" i="1"/>
  <c r="H1558" i="1"/>
  <c r="H1559" i="1"/>
  <c r="H1560" i="1"/>
  <c r="H1561" i="1"/>
  <c r="H1562" i="1"/>
  <c r="H1563" i="1"/>
  <c r="H1564" i="1"/>
  <c r="H1565" i="1"/>
  <c r="H1566" i="1"/>
  <c r="H1567" i="1"/>
  <c r="H1568" i="1"/>
  <c r="H1569" i="1"/>
  <c r="H1570" i="1"/>
  <c r="H1571" i="1"/>
  <c r="H1572" i="1"/>
  <c r="H1573" i="1"/>
  <c r="H1574" i="1"/>
  <c r="H1575" i="1"/>
  <c r="H1576" i="1"/>
  <c r="H1577" i="1"/>
  <c r="H1578" i="1"/>
  <c r="H1579" i="1"/>
  <c r="H1580" i="1"/>
  <c r="H1581" i="1"/>
  <c r="H1582" i="1"/>
  <c r="H1583" i="1"/>
  <c r="H1584" i="1"/>
  <c r="H1585" i="1"/>
  <c r="H1586" i="1"/>
  <c r="H1587" i="1"/>
  <c r="H1588" i="1"/>
  <c r="H1589" i="1"/>
  <c r="H1590" i="1"/>
  <c r="H1591" i="1"/>
  <c r="H1592" i="1"/>
  <c r="H1593" i="1"/>
  <c r="H1594" i="1"/>
  <c r="H1595" i="1"/>
  <c r="H1596" i="1"/>
  <c r="H1597" i="1"/>
  <c r="H1598" i="1"/>
  <c r="H1599" i="1"/>
  <c r="H1600" i="1"/>
  <c r="H1601" i="1"/>
  <c r="H1602" i="1"/>
  <c r="H1603" i="1"/>
  <c r="H1604" i="1"/>
  <c r="H1605" i="1"/>
  <c r="H1606" i="1"/>
  <c r="H1607" i="1"/>
  <c r="H1608" i="1"/>
  <c r="H1609" i="1"/>
  <c r="H1610" i="1"/>
  <c r="H1611" i="1"/>
  <c r="H1612" i="1"/>
  <c r="H1613" i="1"/>
  <c r="H1614" i="1"/>
  <c r="H1615" i="1"/>
  <c r="H1616" i="1"/>
  <c r="H1617" i="1"/>
  <c r="H1618" i="1"/>
  <c r="H1619" i="1"/>
  <c r="H1620" i="1"/>
  <c r="H1621" i="1"/>
  <c r="H1622" i="1"/>
  <c r="H1623" i="1"/>
  <c r="H1624" i="1"/>
  <c r="H1625" i="1"/>
  <c r="H1626" i="1"/>
  <c r="H1627" i="1"/>
  <c r="H1628" i="1"/>
  <c r="H1629" i="1"/>
  <c r="H1630" i="1"/>
  <c r="H1631" i="1"/>
  <c r="H1632" i="1"/>
  <c r="H1633" i="1"/>
  <c r="H1634" i="1"/>
  <c r="H1635" i="1"/>
  <c r="H1636" i="1"/>
  <c r="H1637" i="1"/>
  <c r="H1638" i="1"/>
  <c r="H1639" i="1"/>
  <c r="H1640" i="1"/>
  <c r="H1641" i="1"/>
  <c r="H1642" i="1"/>
  <c r="H1643" i="1"/>
  <c r="H1644" i="1"/>
  <c r="H1645" i="1"/>
  <c r="H1646" i="1"/>
  <c r="H1647" i="1"/>
  <c r="H1648" i="1"/>
  <c r="H1649" i="1"/>
  <c r="H1650" i="1"/>
  <c r="H1651" i="1"/>
  <c r="H1652" i="1"/>
  <c r="H1653" i="1"/>
  <c r="H1654" i="1"/>
  <c r="H1655" i="1"/>
  <c r="H1656" i="1"/>
  <c r="H1657" i="1"/>
  <c r="H1658" i="1"/>
  <c r="H1659" i="1"/>
  <c r="H1660" i="1"/>
  <c r="H1661" i="1"/>
  <c r="H1662" i="1"/>
  <c r="H1663" i="1"/>
  <c r="H1664" i="1"/>
  <c r="H1665" i="1"/>
  <c r="H1666" i="1"/>
  <c r="H1667" i="1"/>
  <c r="H1668" i="1"/>
  <c r="H1669" i="1"/>
  <c r="H1670" i="1"/>
  <c r="H1671" i="1"/>
  <c r="H1672" i="1"/>
  <c r="H1673" i="1"/>
  <c r="H1674" i="1"/>
  <c r="H1675" i="1"/>
  <c r="H1676" i="1"/>
  <c r="H1677" i="1"/>
  <c r="H1678" i="1"/>
  <c r="H1679" i="1"/>
  <c r="H1680" i="1"/>
  <c r="H1681" i="1"/>
  <c r="H1682" i="1"/>
  <c r="H1683" i="1"/>
  <c r="H1684" i="1"/>
  <c r="H1685" i="1"/>
  <c r="H1686" i="1"/>
  <c r="H1687" i="1"/>
  <c r="H1688" i="1"/>
  <c r="H1689" i="1"/>
  <c r="H1690" i="1"/>
  <c r="H1691" i="1"/>
  <c r="H1692" i="1"/>
  <c r="H1693" i="1"/>
  <c r="H1694" i="1"/>
  <c r="H1695" i="1"/>
  <c r="H1696" i="1"/>
  <c r="H1697" i="1"/>
  <c r="H1698" i="1"/>
  <c r="H1699" i="1"/>
  <c r="H1700" i="1"/>
  <c r="H1701" i="1"/>
  <c r="H1702" i="1"/>
  <c r="H1703" i="1"/>
  <c r="H1704" i="1"/>
  <c r="H1705" i="1"/>
  <c r="H1706" i="1"/>
  <c r="H1707" i="1"/>
  <c r="H1708" i="1"/>
  <c r="H1709" i="1"/>
  <c r="H1710" i="1"/>
  <c r="H1711" i="1"/>
  <c r="H1712" i="1"/>
  <c r="H1713" i="1"/>
  <c r="H1714" i="1"/>
  <c r="H1715" i="1"/>
  <c r="H1716" i="1"/>
  <c r="H1717" i="1"/>
  <c r="H1718" i="1"/>
  <c r="H1719" i="1"/>
  <c r="H1720" i="1"/>
  <c r="H1721" i="1"/>
  <c r="H1722" i="1"/>
  <c r="H1723" i="1"/>
  <c r="H1724" i="1"/>
  <c r="H1725" i="1"/>
  <c r="I1600" i="1"/>
  <c r="I1602" i="1"/>
  <c r="I1688" i="1"/>
  <c r="I1556" i="1" l="1"/>
  <c r="I1554" i="1"/>
  <c r="I1552" i="1"/>
  <c r="I1548" i="1"/>
  <c r="I1546" i="1"/>
  <c r="I1544" i="1"/>
  <c r="I1540" i="1"/>
  <c r="I1538" i="1"/>
  <c r="I1536" i="1"/>
  <c r="I1558" i="1"/>
  <c r="I1722" i="1"/>
  <c r="I1720" i="1"/>
  <c r="I1718" i="1"/>
  <c r="I1716" i="1"/>
  <c r="I1714" i="1"/>
  <c r="I1712" i="1"/>
  <c r="I1710" i="1"/>
  <c r="I1708" i="1"/>
  <c r="I1706" i="1"/>
  <c r="I1686" i="1"/>
  <c r="I1680" i="1"/>
  <c r="I1678" i="1"/>
  <c r="I1674" i="1"/>
  <c r="I1672" i="1"/>
  <c r="I1670" i="1"/>
  <c r="I1666" i="1"/>
  <c r="I1664" i="1"/>
  <c r="I1662" i="1"/>
  <c r="I1654" i="1"/>
  <c r="I1652" i="1"/>
  <c r="I1650" i="1"/>
  <c r="I1648" i="1"/>
  <c r="I1646" i="1"/>
  <c r="I1644" i="1"/>
  <c r="I1642" i="1"/>
  <c r="I1638" i="1"/>
  <c r="I1636" i="1"/>
  <c r="I1634" i="1"/>
  <c r="I1632" i="1"/>
  <c r="I1630" i="1"/>
  <c r="I1628" i="1"/>
  <c r="I1626" i="1"/>
  <c r="I1624" i="1"/>
  <c r="I1622" i="1"/>
  <c r="I1620" i="1"/>
  <c r="I1616" i="1"/>
  <c r="I1614" i="1"/>
  <c r="I1612" i="1"/>
  <c r="I1610" i="1"/>
  <c r="I1608" i="1"/>
  <c r="I1606" i="1"/>
  <c r="I1604" i="1"/>
  <c r="I1598" i="1"/>
  <c r="I1596" i="1"/>
  <c r="I1594" i="1"/>
  <c r="I1590" i="1"/>
  <c r="I1588" i="1"/>
  <c r="I1586" i="1"/>
  <c r="I1584" i="1"/>
  <c r="I1582" i="1"/>
  <c r="I1580" i="1"/>
  <c r="I1578" i="1"/>
  <c r="I1576" i="1"/>
  <c r="I1574" i="1"/>
  <c r="I1572" i="1"/>
  <c r="I1570" i="1"/>
  <c r="I1568" i="1"/>
  <c r="I1564" i="1"/>
  <c r="I1562" i="1"/>
  <c r="I1560" i="1"/>
  <c r="I1592" i="1"/>
  <c r="I1566" i="1"/>
  <c r="I1550" i="1"/>
  <c r="I1542" i="1"/>
  <c r="I1721" i="1"/>
  <c r="I1717" i="1"/>
  <c r="I1713" i="1"/>
  <c r="I1705" i="1"/>
  <c r="I1697" i="1"/>
  <c r="I1677" i="1"/>
  <c r="I1673" i="1"/>
  <c r="I1723" i="1"/>
  <c r="I1719" i="1"/>
  <c r="I1715" i="1"/>
  <c r="I1711" i="1"/>
  <c r="I1707" i="1"/>
  <c r="I1699" i="1"/>
  <c r="I1695" i="1"/>
  <c r="I1683" i="1"/>
  <c r="I1679" i="1"/>
  <c r="I1675" i="1"/>
  <c r="I1671" i="1"/>
  <c r="I1667" i="1"/>
  <c r="I1663" i="1"/>
  <c r="I1659" i="1"/>
  <c r="I1655" i="1"/>
  <c r="I1651" i="1"/>
  <c r="I1647" i="1"/>
  <c r="I1643" i="1"/>
  <c r="I1639" i="1"/>
  <c r="I1635" i="1"/>
  <c r="I1631" i="1"/>
  <c r="I1627" i="1"/>
  <c r="I1623" i="1"/>
  <c r="I1619" i="1"/>
  <c r="I1615" i="1"/>
  <c r="I1611" i="1"/>
  <c r="I1607" i="1"/>
  <c r="I1603" i="1"/>
  <c r="I1599" i="1"/>
  <c r="I1595" i="1"/>
  <c r="I1591" i="1"/>
  <c r="I1587" i="1"/>
  <c r="I1583" i="1"/>
  <c r="I1579" i="1"/>
  <c r="I1575" i="1"/>
  <c r="I1571" i="1"/>
  <c r="I1567" i="1"/>
  <c r="I1563" i="1"/>
  <c r="I1559" i="1"/>
  <c r="I1555" i="1"/>
  <c r="I1551" i="1"/>
  <c r="I1547" i="1"/>
  <c r="I1543" i="1"/>
  <c r="I1539" i="1"/>
  <c r="I1731" i="1"/>
  <c r="I1730" i="1"/>
  <c r="I1729" i="1"/>
  <c r="I1728" i="1"/>
  <c r="I1727" i="1"/>
  <c r="I1726" i="1"/>
  <c r="I1669" i="1"/>
  <c r="I1665" i="1"/>
  <c r="I1661" i="1"/>
  <c r="I1657" i="1"/>
  <c r="I1653" i="1"/>
  <c r="I1649" i="1"/>
  <c r="I1645" i="1"/>
  <c r="I1641" i="1"/>
  <c r="I1637" i="1"/>
  <c r="I1633" i="1"/>
  <c r="I1629" i="1"/>
  <c r="I1625" i="1"/>
  <c r="I1617" i="1"/>
  <c r="I1613" i="1"/>
  <c r="I1609" i="1"/>
  <c r="I1605" i="1"/>
  <c r="I1601" i="1"/>
  <c r="I1597" i="1"/>
  <c r="I1593" i="1"/>
  <c r="I1589" i="1"/>
  <c r="I1585" i="1"/>
  <c r="I1581" i="1"/>
  <c r="I1577" i="1"/>
  <c r="I1573" i="1"/>
  <c r="I1569" i="1"/>
  <c r="I1565" i="1"/>
  <c r="I1561" i="1"/>
  <c r="I1557" i="1"/>
  <c r="I1553" i="1"/>
  <c r="I1549" i="1"/>
  <c r="I1545" i="1"/>
  <c r="I1541" i="1"/>
  <c r="I1537" i="1"/>
  <c r="H2" i="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H1002" i="1"/>
  <c r="H1003" i="1"/>
  <c r="H1004" i="1"/>
  <c r="H1005" i="1"/>
  <c r="H1006" i="1"/>
  <c r="H1007" i="1"/>
  <c r="H1008" i="1"/>
  <c r="H1009" i="1"/>
  <c r="H1010" i="1"/>
  <c r="H1011" i="1"/>
  <c r="H1012" i="1"/>
  <c r="H1013" i="1"/>
  <c r="H1014" i="1"/>
  <c r="H1015" i="1"/>
  <c r="H1016" i="1"/>
  <c r="H1017" i="1"/>
  <c r="H1018" i="1"/>
  <c r="H1019" i="1"/>
  <c r="H1020" i="1"/>
  <c r="H1021" i="1"/>
  <c r="H1022" i="1"/>
  <c r="H1023" i="1"/>
  <c r="H1024" i="1"/>
  <c r="H1025" i="1"/>
  <c r="H1026" i="1"/>
  <c r="H1027" i="1"/>
  <c r="H1028" i="1"/>
  <c r="H1029" i="1"/>
  <c r="H1030" i="1"/>
  <c r="H1031" i="1"/>
  <c r="H1032" i="1"/>
  <c r="H1033" i="1"/>
  <c r="H1034" i="1"/>
  <c r="H1035" i="1"/>
  <c r="H1036" i="1"/>
  <c r="H1037" i="1"/>
  <c r="H1038" i="1"/>
  <c r="H1039" i="1"/>
  <c r="H1040" i="1"/>
  <c r="H1041" i="1"/>
  <c r="H1042" i="1"/>
  <c r="H1043" i="1"/>
  <c r="H1044" i="1"/>
  <c r="H1045" i="1"/>
  <c r="H1046" i="1"/>
  <c r="H1047" i="1"/>
  <c r="H1048" i="1"/>
  <c r="H1049" i="1"/>
  <c r="H1050" i="1"/>
  <c r="H1051" i="1"/>
  <c r="H1052" i="1"/>
  <c r="H1053" i="1"/>
  <c r="H1054" i="1"/>
  <c r="H1055" i="1"/>
  <c r="H1056" i="1"/>
  <c r="H1057" i="1"/>
  <c r="H1058" i="1"/>
  <c r="H1059" i="1"/>
  <c r="H1060" i="1"/>
  <c r="H1061" i="1"/>
  <c r="H1062" i="1"/>
  <c r="H1063" i="1"/>
  <c r="H1064" i="1"/>
  <c r="H1065" i="1"/>
  <c r="H1066" i="1"/>
  <c r="H1067" i="1"/>
  <c r="H1068" i="1"/>
  <c r="H1069" i="1"/>
  <c r="H1070" i="1"/>
  <c r="H1071" i="1"/>
  <c r="H1072" i="1"/>
  <c r="H1073" i="1"/>
  <c r="H1074" i="1"/>
  <c r="H1075" i="1"/>
  <c r="H1076" i="1"/>
  <c r="H1077" i="1"/>
  <c r="H1078" i="1"/>
  <c r="H1079" i="1"/>
  <c r="H1080" i="1"/>
  <c r="H1081" i="1"/>
  <c r="H1082" i="1"/>
  <c r="H1083" i="1"/>
  <c r="H1084" i="1"/>
  <c r="H1085" i="1"/>
  <c r="H1086" i="1"/>
  <c r="H1087" i="1"/>
  <c r="H1088" i="1"/>
  <c r="H1089" i="1"/>
  <c r="H1090" i="1"/>
  <c r="H1091" i="1"/>
  <c r="H1092" i="1"/>
  <c r="H1093" i="1"/>
  <c r="H1094" i="1"/>
  <c r="H1095" i="1"/>
  <c r="H1096" i="1"/>
  <c r="H1097" i="1"/>
  <c r="H1098" i="1"/>
  <c r="H1099" i="1"/>
  <c r="H1100" i="1"/>
  <c r="H1101" i="1"/>
  <c r="H1102" i="1"/>
  <c r="H1103" i="1"/>
  <c r="H1104" i="1"/>
  <c r="H1105" i="1"/>
  <c r="H1106" i="1"/>
  <c r="H1107" i="1"/>
  <c r="H1108" i="1"/>
  <c r="H1109" i="1"/>
  <c r="H1110" i="1"/>
  <c r="H1111" i="1"/>
  <c r="H1112" i="1"/>
  <c r="H1113" i="1"/>
  <c r="H1114" i="1"/>
  <c r="H1115" i="1"/>
  <c r="H1116" i="1"/>
  <c r="H1117" i="1"/>
  <c r="H1118" i="1"/>
  <c r="H1119" i="1"/>
  <c r="H1120" i="1"/>
  <c r="H1121" i="1"/>
  <c r="H1122" i="1"/>
  <c r="H1123" i="1"/>
  <c r="H1124" i="1"/>
  <c r="H1125" i="1"/>
  <c r="H1126" i="1"/>
  <c r="H1127" i="1"/>
  <c r="H1128" i="1"/>
  <c r="H1129" i="1"/>
  <c r="H1130" i="1"/>
  <c r="H1131" i="1"/>
  <c r="H1132" i="1"/>
  <c r="H1133" i="1"/>
  <c r="H1134" i="1"/>
  <c r="H1135" i="1"/>
  <c r="H1136" i="1"/>
  <c r="H1137" i="1"/>
  <c r="H1138" i="1"/>
  <c r="H1139" i="1"/>
  <c r="H1140" i="1"/>
  <c r="H1141" i="1"/>
  <c r="H1142" i="1"/>
  <c r="H1143" i="1"/>
  <c r="H1144" i="1"/>
  <c r="H1145" i="1"/>
  <c r="H1146" i="1"/>
  <c r="H1147" i="1"/>
  <c r="H1148" i="1"/>
  <c r="H1149" i="1"/>
  <c r="H1150" i="1"/>
  <c r="H1151" i="1"/>
  <c r="H1152" i="1"/>
  <c r="H1153" i="1"/>
  <c r="H1154" i="1"/>
  <c r="H1155" i="1"/>
  <c r="H1156" i="1"/>
  <c r="H1157" i="1"/>
  <c r="H1158" i="1"/>
  <c r="H1159" i="1"/>
  <c r="H1160" i="1"/>
  <c r="H1161" i="1"/>
  <c r="H1162" i="1"/>
  <c r="H1163" i="1"/>
  <c r="H1164" i="1"/>
  <c r="H1165" i="1"/>
  <c r="H1166" i="1"/>
  <c r="H1167" i="1"/>
  <c r="H1168" i="1"/>
  <c r="H1169" i="1"/>
  <c r="H1170" i="1"/>
  <c r="H1171" i="1"/>
  <c r="H1172" i="1"/>
  <c r="H1173" i="1"/>
  <c r="H1174" i="1"/>
  <c r="H1175" i="1"/>
  <c r="H1176" i="1"/>
  <c r="H1177" i="1"/>
  <c r="H1178" i="1"/>
  <c r="H1179" i="1"/>
  <c r="H1180" i="1"/>
  <c r="H1181" i="1"/>
  <c r="H1182" i="1"/>
  <c r="H1183" i="1"/>
  <c r="H1184" i="1"/>
  <c r="H1185" i="1"/>
  <c r="H1186" i="1"/>
  <c r="H1187" i="1"/>
  <c r="H1188" i="1"/>
  <c r="H1189" i="1"/>
  <c r="H1190" i="1"/>
  <c r="H1191" i="1"/>
  <c r="H1192" i="1"/>
  <c r="H1193" i="1"/>
  <c r="H1194" i="1"/>
  <c r="H1195" i="1"/>
  <c r="H1196" i="1"/>
  <c r="H1197" i="1"/>
  <c r="H1198" i="1"/>
  <c r="H1199" i="1"/>
  <c r="H1200" i="1"/>
  <c r="H1201" i="1"/>
  <c r="H1202" i="1"/>
  <c r="H1203" i="1"/>
  <c r="H1204" i="1"/>
  <c r="H1205" i="1"/>
  <c r="H1206" i="1"/>
  <c r="H1207" i="1"/>
  <c r="H1208" i="1"/>
  <c r="H1209" i="1"/>
  <c r="H1210" i="1"/>
  <c r="H1211" i="1"/>
  <c r="H1212" i="1"/>
  <c r="H1213" i="1"/>
  <c r="H1214" i="1"/>
  <c r="H1215" i="1"/>
  <c r="H1216" i="1"/>
  <c r="H1217" i="1"/>
  <c r="H1218" i="1"/>
  <c r="H1219" i="1"/>
  <c r="H1220" i="1"/>
  <c r="H1221" i="1"/>
  <c r="H1222" i="1"/>
  <c r="H1223" i="1"/>
  <c r="H1224" i="1"/>
  <c r="H1225" i="1"/>
  <c r="H1226" i="1"/>
  <c r="H1227" i="1"/>
  <c r="H1228" i="1"/>
  <c r="H1229" i="1"/>
  <c r="H1230" i="1"/>
  <c r="H1231" i="1"/>
  <c r="H1232" i="1"/>
  <c r="H1233" i="1"/>
  <c r="H1234" i="1"/>
  <c r="H1235" i="1"/>
  <c r="H1236" i="1"/>
  <c r="H1237" i="1"/>
  <c r="H1238" i="1"/>
  <c r="H1239" i="1"/>
  <c r="H1240" i="1"/>
  <c r="H1241" i="1"/>
  <c r="H1242" i="1"/>
  <c r="H1243" i="1"/>
  <c r="H1244" i="1"/>
  <c r="H1245" i="1"/>
  <c r="H1246" i="1"/>
  <c r="H1247" i="1"/>
  <c r="H1248" i="1"/>
  <c r="H1249" i="1"/>
  <c r="H1250" i="1"/>
  <c r="H1251" i="1"/>
  <c r="H1252" i="1"/>
  <c r="H1253" i="1"/>
  <c r="H1254" i="1"/>
  <c r="H1255" i="1"/>
  <c r="H1256" i="1"/>
  <c r="H1257" i="1"/>
  <c r="H1258" i="1"/>
  <c r="H1259" i="1"/>
  <c r="H1260" i="1"/>
  <c r="H1261" i="1"/>
  <c r="H1262" i="1"/>
  <c r="H1263" i="1"/>
  <c r="H1264" i="1"/>
  <c r="H1265" i="1"/>
  <c r="H1266" i="1"/>
  <c r="H1267" i="1"/>
  <c r="H1268" i="1"/>
  <c r="H1269" i="1"/>
  <c r="H1270" i="1"/>
  <c r="H1271" i="1"/>
  <c r="H1272" i="1"/>
  <c r="H1273" i="1"/>
  <c r="H1274" i="1"/>
  <c r="H1275" i="1"/>
  <c r="H1276" i="1"/>
  <c r="H1277" i="1"/>
  <c r="H1278" i="1"/>
  <c r="H1279" i="1"/>
  <c r="H1280" i="1"/>
  <c r="H1281" i="1"/>
  <c r="H1282" i="1"/>
  <c r="H1283" i="1"/>
  <c r="H1284" i="1"/>
  <c r="H1285" i="1"/>
  <c r="H1286" i="1"/>
  <c r="H1287" i="1"/>
  <c r="H1288" i="1"/>
  <c r="H1289" i="1"/>
  <c r="H1290" i="1"/>
  <c r="H1291" i="1"/>
  <c r="H1292" i="1"/>
  <c r="H1293" i="1"/>
  <c r="H1294" i="1"/>
  <c r="H1295" i="1"/>
  <c r="H1296" i="1"/>
  <c r="H1297" i="1"/>
  <c r="H1298" i="1"/>
  <c r="H1299" i="1"/>
  <c r="H1300" i="1"/>
  <c r="H1301" i="1"/>
  <c r="H1302" i="1"/>
  <c r="H1303" i="1"/>
  <c r="H1304" i="1"/>
  <c r="H1305" i="1"/>
  <c r="H1306" i="1"/>
  <c r="H1307" i="1"/>
  <c r="H1308" i="1"/>
  <c r="H1309" i="1"/>
  <c r="H1310" i="1"/>
  <c r="H1311" i="1"/>
  <c r="H1312" i="1"/>
  <c r="H1313" i="1"/>
  <c r="H1314" i="1"/>
  <c r="H1315" i="1"/>
  <c r="H1316" i="1"/>
  <c r="H1317" i="1"/>
  <c r="H1318" i="1"/>
  <c r="H1319" i="1"/>
  <c r="H1320" i="1"/>
  <c r="H1321" i="1"/>
  <c r="H1322" i="1"/>
  <c r="H1323" i="1"/>
  <c r="H1324" i="1"/>
  <c r="H1325" i="1"/>
  <c r="H1326" i="1"/>
  <c r="H1327" i="1"/>
  <c r="H1328" i="1"/>
  <c r="H1329" i="1"/>
  <c r="H1330" i="1"/>
  <c r="H1331" i="1"/>
  <c r="H1332" i="1"/>
  <c r="H1333" i="1"/>
  <c r="H1334" i="1"/>
  <c r="H1335" i="1"/>
  <c r="H1336" i="1"/>
  <c r="H1337" i="1"/>
  <c r="H1338" i="1"/>
  <c r="H1339" i="1"/>
  <c r="H1340" i="1"/>
  <c r="H1341" i="1"/>
  <c r="H1342" i="1"/>
  <c r="H1343" i="1"/>
  <c r="H1344" i="1"/>
  <c r="H1345" i="1"/>
  <c r="H1346" i="1"/>
  <c r="H1347" i="1"/>
  <c r="H1348" i="1"/>
  <c r="H1349" i="1"/>
  <c r="H1350" i="1"/>
  <c r="H1351" i="1"/>
  <c r="H1352" i="1"/>
  <c r="H1353" i="1"/>
  <c r="H1354" i="1"/>
  <c r="H1355" i="1"/>
  <c r="H1356" i="1"/>
  <c r="H1357" i="1"/>
  <c r="H1358" i="1"/>
  <c r="H1359" i="1"/>
  <c r="H1360" i="1"/>
  <c r="H1361" i="1"/>
  <c r="H1362" i="1"/>
  <c r="H1363" i="1"/>
  <c r="H1364" i="1"/>
  <c r="H1365" i="1"/>
  <c r="H1366" i="1"/>
  <c r="H1367" i="1"/>
  <c r="H1368" i="1"/>
  <c r="H1369" i="1"/>
  <c r="H1370" i="1"/>
  <c r="H1371" i="1"/>
  <c r="H1372" i="1"/>
  <c r="H1373" i="1"/>
  <c r="H1374" i="1"/>
  <c r="H1375" i="1"/>
  <c r="H1376" i="1"/>
  <c r="H1377" i="1"/>
  <c r="H1378" i="1"/>
  <c r="H1379" i="1"/>
  <c r="H1380" i="1"/>
  <c r="H1381" i="1"/>
  <c r="H1382" i="1"/>
  <c r="H1383" i="1"/>
  <c r="H1384" i="1"/>
  <c r="H1385" i="1"/>
  <c r="H1386" i="1"/>
  <c r="H1387" i="1"/>
  <c r="H1388" i="1"/>
  <c r="H1389" i="1"/>
  <c r="H1390" i="1"/>
  <c r="H1391" i="1"/>
  <c r="H1392" i="1"/>
  <c r="H1393" i="1"/>
  <c r="H1394" i="1"/>
  <c r="H1395" i="1"/>
  <c r="H1396" i="1"/>
  <c r="H1397" i="1"/>
  <c r="H1398" i="1"/>
  <c r="H1399" i="1"/>
  <c r="H1400" i="1"/>
  <c r="H1401" i="1"/>
  <c r="H1402" i="1"/>
  <c r="H1403" i="1"/>
  <c r="H1404" i="1"/>
  <c r="H1405" i="1"/>
  <c r="H1406" i="1"/>
  <c r="H1407" i="1"/>
  <c r="H1408" i="1"/>
  <c r="H1409" i="1"/>
  <c r="H1410" i="1"/>
  <c r="H1411" i="1"/>
  <c r="H1412" i="1"/>
  <c r="H1413" i="1"/>
  <c r="H1414" i="1"/>
  <c r="H1415" i="1"/>
  <c r="H1416" i="1"/>
  <c r="H1417" i="1"/>
  <c r="H1418" i="1"/>
  <c r="H1419" i="1"/>
  <c r="H1420" i="1"/>
  <c r="H1421" i="1"/>
  <c r="H1422" i="1"/>
  <c r="H1423" i="1"/>
  <c r="H1424" i="1"/>
  <c r="H1425" i="1"/>
  <c r="H1426" i="1"/>
  <c r="H1427" i="1"/>
  <c r="H1428" i="1"/>
  <c r="H1429" i="1"/>
  <c r="H1430" i="1"/>
  <c r="H1431" i="1"/>
  <c r="H1432" i="1"/>
  <c r="H1433" i="1"/>
  <c r="H1434" i="1"/>
  <c r="H1435" i="1"/>
  <c r="H1436" i="1"/>
  <c r="H1437" i="1"/>
  <c r="H1438" i="1"/>
  <c r="H1439" i="1"/>
  <c r="H1440" i="1"/>
  <c r="H1441" i="1"/>
  <c r="H1442" i="1"/>
  <c r="H1443" i="1"/>
  <c r="H1444" i="1"/>
  <c r="H1445" i="1"/>
  <c r="H1446" i="1"/>
  <c r="H1447" i="1"/>
  <c r="H1448" i="1"/>
  <c r="H1449" i="1"/>
  <c r="H1450" i="1"/>
  <c r="H1451" i="1"/>
  <c r="H1452" i="1"/>
  <c r="H1453" i="1"/>
  <c r="H1454" i="1"/>
  <c r="H1455" i="1"/>
  <c r="H1456" i="1"/>
  <c r="H1457" i="1"/>
  <c r="H1458" i="1"/>
  <c r="H1459" i="1"/>
  <c r="H1460" i="1"/>
  <c r="H1461" i="1"/>
  <c r="H1462" i="1"/>
  <c r="H1463" i="1"/>
  <c r="H1464" i="1"/>
  <c r="H1465" i="1"/>
  <c r="H1466" i="1"/>
  <c r="H1467" i="1"/>
  <c r="H1468" i="1"/>
  <c r="H1469" i="1"/>
  <c r="H1470" i="1"/>
  <c r="H1471" i="1"/>
  <c r="H1472" i="1"/>
  <c r="H1473" i="1"/>
  <c r="H1474" i="1"/>
  <c r="H1475" i="1"/>
  <c r="H1476" i="1"/>
  <c r="H1477" i="1"/>
  <c r="H1478" i="1"/>
  <c r="H1479" i="1"/>
  <c r="H1480" i="1"/>
  <c r="H1481" i="1"/>
  <c r="H1482" i="1"/>
  <c r="H1483" i="1"/>
  <c r="H1484" i="1"/>
  <c r="H1485" i="1"/>
  <c r="H1486" i="1"/>
  <c r="H1487" i="1"/>
  <c r="H1488" i="1"/>
  <c r="H1489" i="1"/>
  <c r="H1490" i="1"/>
  <c r="H1491" i="1"/>
  <c r="H1492" i="1"/>
  <c r="H1493" i="1"/>
  <c r="H1494" i="1"/>
  <c r="H1495" i="1"/>
  <c r="H1496" i="1"/>
  <c r="H1497" i="1"/>
  <c r="H1498" i="1"/>
  <c r="H1499" i="1"/>
  <c r="H1500" i="1"/>
  <c r="H1501" i="1"/>
  <c r="H1502" i="1"/>
  <c r="H1503" i="1"/>
  <c r="H1504" i="1"/>
  <c r="H1505" i="1"/>
  <c r="H1506" i="1"/>
  <c r="H1507" i="1"/>
  <c r="H1508" i="1"/>
  <c r="H1509" i="1"/>
  <c r="H1510" i="1"/>
  <c r="H1511" i="1"/>
  <c r="H1512" i="1"/>
  <c r="H1513" i="1"/>
  <c r="H1514" i="1"/>
  <c r="H1515" i="1"/>
  <c r="H1516" i="1"/>
  <c r="H1517" i="1"/>
  <c r="H1518" i="1"/>
  <c r="H1519" i="1"/>
  <c r="H1520" i="1"/>
  <c r="H1521" i="1"/>
  <c r="H1522" i="1"/>
  <c r="H1523" i="1"/>
  <c r="H1524" i="1"/>
  <c r="H1525" i="1"/>
  <c r="H1526" i="1"/>
  <c r="H1527" i="1"/>
  <c r="H1528" i="1"/>
  <c r="H1529" i="1"/>
  <c r="H1530" i="1"/>
  <c r="H1531" i="1"/>
  <c r="H1532" i="1"/>
  <c r="H1533" i="1"/>
  <c r="H1534" i="1"/>
  <c r="H1535" i="1"/>
  <c r="G2"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G774" i="1"/>
  <c r="G775" i="1"/>
  <c r="G776" i="1"/>
  <c r="G777" i="1"/>
  <c r="G778" i="1"/>
  <c r="G779" i="1"/>
  <c r="G780" i="1"/>
  <c r="G781" i="1"/>
  <c r="G782" i="1"/>
  <c r="G783" i="1"/>
  <c r="G784" i="1"/>
  <c r="G785" i="1"/>
  <c r="G786" i="1"/>
  <c r="G787" i="1"/>
  <c r="G788" i="1"/>
  <c r="G789" i="1"/>
  <c r="G790" i="1"/>
  <c r="G791" i="1"/>
  <c r="G792" i="1"/>
  <c r="G793" i="1"/>
  <c r="G794" i="1"/>
  <c r="G795" i="1"/>
  <c r="G796" i="1"/>
  <c r="G797" i="1"/>
  <c r="G798" i="1"/>
  <c r="G799" i="1"/>
  <c r="G800" i="1"/>
  <c r="G801" i="1"/>
  <c r="G802" i="1"/>
  <c r="G803" i="1"/>
  <c r="G804" i="1"/>
  <c r="G805" i="1"/>
  <c r="G806" i="1"/>
  <c r="G807" i="1"/>
  <c r="G808" i="1"/>
  <c r="G809" i="1"/>
  <c r="G810" i="1"/>
  <c r="G811" i="1"/>
  <c r="G812" i="1"/>
  <c r="G813" i="1"/>
  <c r="G814" i="1"/>
  <c r="G815" i="1"/>
  <c r="G816" i="1"/>
  <c r="G817" i="1"/>
  <c r="G818" i="1"/>
  <c r="G819" i="1"/>
  <c r="G820" i="1"/>
  <c r="G821" i="1"/>
  <c r="G822" i="1"/>
  <c r="G823" i="1"/>
  <c r="G824" i="1"/>
  <c r="G825" i="1"/>
  <c r="G826" i="1"/>
  <c r="G827" i="1"/>
  <c r="G828" i="1"/>
  <c r="G829" i="1"/>
  <c r="G830" i="1"/>
  <c r="G831" i="1"/>
  <c r="G832" i="1"/>
  <c r="G833" i="1"/>
  <c r="G834" i="1"/>
  <c r="G835" i="1"/>
  <c r="G836" i="1"/>
  <c r="G837" i="1"/>
  <c r="G838" i="1"/>
  <c r="G839" i="1"/>
  <c r="G840" i="1"/>
  <c r="G841" i="1"/>
  <c r="G842" i="1"/>
  <c r="G843" i="1"/>
  <c r="G844" i="1"/>
  <c r="G845" i="1"/>
  <c r="G846" i="1"/>
  <c r="G847" i="1"/>
  <c r="G848" i="1"/>
  <c r="G849" i="1"/>
  <c r="G850" i="1"/>
  <c r="G851" i="1"/>
  <c r="G852" i="1"/>
  <c r="G853" i="1"/>
  <c r="G854" i="1"/>
  <c r="G855" i="1"/>
  <c r="G856" i="1"/>
  <c r="G857" i="1"/>
  <c r="G858" i="1"/>
  <c r="G859" i="1"/>
  <c r="G860" i="1"/>
  <c r="G861" i="1"/>
  <c r="G862" i="1"/>
  <c r="G863" i="1"/>
  <c r="G864" i="1"/>
  <c r="G865" i="1"/>
  <c r="G866" i="1"/>
  <c r="G867" i="1"/>
  <c r="G868" i="1"/>
  <c r="G869" i="1"/>
  <c r="G870" i="1"/>
  <c r="G871" i="1"/>
  <c r="G872" i="1"/>
  <c r="G873" i="1"/>
  <c r="G874" i="1"/>
  <c r="G875" i="1"/>
  <c r="G876" i="1"/>
  <c r="G877" i="1"/>
  <c r="G878" i="1"/>
  <c r="G879" i="1"/>
  <c r="G880" i="1"/>
  <c r="G881" i="1"/>
  <c r="G882" i="1"/>
  <c r="G883" i="1"/>
  <c r="G884" i="1"/>
  <c r="G885" i="1"/>
  <c r="G886" i="1"/>
  <c r="G887" i="1"/>
  <c r="G888" i="1"/>
  <c r="G889" i="1"/>
  <c r="G890" i="1"/>
  <c r="G891" i="1"/>
  <c r="G892" i="1"/>
  <c r="G893" i="1"/>
  <c r="G894" i="1"/>
  <c r="G895" i="1"/>
  <c r="G896" i="1"/>
  <c r="G897" i="1"/>
  <c r="G898" i="1"/>
  <c r="G899" i="1"/>
  <c r="G900" i="1"/>
  <c r="G901" i="1"/>
  <c r="G902" i="1"/>
  <c r="G903" i="1"/>
  <c r="G904" i="1"/>
  <c r="G905" i="1"/>
  <c r="G906" i="1"/>
  <c r="G907" i="1"/>
  <c r="G908" i="1"/>
  <c r="G909" i="1"/>
  <c r="G910" i="1"/>
  <c r="G911" i="1"/>
  <c r="G912" i="1"/>
  <c r="G913" i="1"/>
  <c r="G914" i="1"/>
  <c r="G915" i="1"/>
  <c r="G916" i="1"/>
  <c r="G917" i="1"/>
  <c r="G918" i="1"/>
  <c r="G919" i="1"/>
  <c r="G920" i="1"/>
  <c r="G921" i="1"/>
  <c r="G922" i="1"/>
  <c r="G923" i="1"/>
  <c r="G924" i="1"/>
  <c r="G925" i="1"/>
  <c r="G926" i="1"/>
  <c r="G927" i="1"/>
  <c r="G928" i="1"/>
  <c r="G929" i="1"/>
  <c r="G930" i="1"/>
  <c r="G931" i="1"/>
  <c r="G932" i="1"/>
  <c r="G933" i="1"/>
  <c r="G934" i="1"/>
  <c r="G935" i="1"/>
  <c r="G936" i="1"/>
  <c r="G937" i="1"/>
  <c r="G938" i="1"/>
  <c r="G939" i="1"/>
  <c r="G940" i="1"/>
  <c r="G941" i="1"/>
  <c r="G942" i="1"/>
  <c r="G943" i="1"/>
  <c r="G944" i="1"/>
  <c r="G945" i="1"/>
  <c r="G946" i="1"/>
  <c r="G947" i="1"/>
  <c r="G948" i="1"/>
  <c r="G949" i="1"/>
  <c r="G950" i="1"/>
  <c r="G951" i="1"/>
  <c r="G952" i="1"/>
  <c r="G953" i="1"/>
  <c r="G954" i="1"/>
  <c r="G955" i="1"/>
  <c r="G956" i="1"/>
  <c r="G957" i="1"/>
  <c r="G958" i="1"/>
  <c r="G959" i="1"/>
  <c r="G960" i="1"/>
  <c r="G961" i="1"/>
  <c r="G962" i="1"/>
  <c r="G963" i="1"/>
  <c r="G964" i="1"/>
  <c r="G965" i="1"/>
  <c r="G966" i="1"/>
  <c r="G967" i="1"/>
  <c r="G968" i="1"/>
  <c r="G969" i="1"/>
  <c r="G970" i="1"/>
  <c r="G971" i="1"/>
  <c r="G972" i="1"/>
  <c r="G973" i="1"/>
  <c r="G974" i="1"/>
  <c r="G975" i="1"/>
  <c r="G976" i="1"/>
  <c r="G977" i="1"/>
  <c r="G978" i="1"/>
  <c r="G979" i="1"/>
  <c r="G980" i="1"/>
  <c r="G981" i="1"/>
  <c r="G982" i="1"/>
  <c r="G983" i="1"/>
  <c r="G984" i="1"/>
  <c r="G985" i="1"/>
  <c r="G986" i="1"/>
  <c r="G987" i="1"/>
  <c r="G988" i="1"/>
  <c r="G989" i="1"/>
  <c r="G990" i="1"/>
  <c r="G991" i="1"/>
  <c r="G992" i="1"/>
  <c r="G993" i="1"/>
  <c r="G994" i="1"/>
  <c r="G995" i="1"/>
  <c r="G996" i="1"/>
  <c r="G997" i="1"/>
  <c r="G998" i="1"/>
  <c r="G999" i="1"/>
  <c r="G1000" i="1"/>
  <c r="G1001" i="1"/>
  <c r="G1002" i="1"/>
  <c r="G1003" i="1"/>
  <c r="G1004" i="1"/>
  <c r="G1005" i="1"/>
  <c r="G1006" i="1"/>
  <c r="G1007" i="1"/>
  <c r="G1008" i="1"/>
  <c r="G1009" i="1"/>
  <c r="G1010" i="1"/>
  <c r="G1011" i="1"/>
  <c r="G1012" i="1"/>
  <c r="G1013" i="1"/>
  <c r="G1014" i="1"/>
  <c r="G1015" i="1"/>
  <c r="G1016" i="1"/>
  <c r="G1017" i="1"/>
  <c r="G1018" i="1"/>
  <c r="G1019" i="1"/>
  <c r="G1020" i="1"/>
  <c r="G1021" i="1"/>
  <c r="G1022" i="1"/>
  <c r="G1023" i="1"/>
  <c r="G1024" i="1"/>
  <c r="G1025" i="1"/>
  <c r="G1026" i="1"/>
  <c r="G1027" i="1"/>
  <c r="G1028" i="1"/>
  <c r="G1029" i="1"/>
  <c r="G1030" i="1"/>
  <c r="G1031" i="1"/>
  <c r="G1032" i="1"/>
  <c r="G1033" i="1"/>
  <c r="G1034" i="1"/>
  <c r="G1035" i="1"/>
  <c r="G1036" i="1"/>
  <c r="G1037" i="1"/>
  <c r="G1038" i="1"/>
  <c r="G1039" i="1"/>
  <c r="G1040" i="1"/>
  <c r="G1041" i="1"/>
  <c r="G1042" i="1"/>
  <c r="G1043" i="1"/>
  <c r="G1044" i="1"/>
  <c r="G1045" i="1"/>
  <c r="G1046" i="1"/>
  <c r="G1047" i="1"/>
  <c r="G1048" i="1"/>
  <c r="G1049" i="1"/>
  <c r="G1050" i="1"/>
  <c r="G1051" i="1"/>
  <c r="G1052" i="1"/>
  <c r="G1053" i="1"/>
  <c r="G1054" i="1"/>
  <c r="G1055" i="1"/>
  <c r="G1056" i="1"/>
  <c r="G1057" i="1"/>
  <c r="G1058" i="1"/>
  <c r="G1059" i="1"/>
  <c r="G1060" i="1"/>
  <c r="G1061" i="1"/>
  <c r="G1062" i="1"/>
  <c r="G1063" i="1"/>
  <c r="G1064" i="1"/>
  <c r="G1065" i="1"/>
  <c r="G1066" i="1"/>
  <c r="G1067" i="1"/>
  <c r="G1068" i="1"/>
  <c r="G1069" i="1"/>
  <c r="G1070" i="1"/>
  <c r="G1071" i="1"/>
  <c r="G1072" i="1"/>
  <c r="G1073" i="1"/>
  <c r="G1074" i="1"/>
  <c r="G1075" i="1"/>
  <c r="G1076" i="1"/>
  <c r="G1077" i="1"/>
  <c r="G1078" i="1"/>
  <c r="G1079" i="1"/>
  <c r="G1080" i="1"/>
  <c r="G1081" i="1"/>
  <c r="G1082" i="1"/>
  <c r="G1083" i="1"/>
  <c r="G1084" i="1"/>
  <c r="G1085" i="1"/>
  <c r="G1086" i="1"/>
  <c r="G1087" i="1"/>
  <c r="G1088" i="1"/>
  <c r="G1089" i="1"/>
  <c r="G1090" i="1"/>
  <c r="G1091" i="1"/>
  <c r="G1092" i="1"/>
  <c r="G1093" i="1"/>
  <c r="G1094" i="1"/>
  <c r="G1095" i="1"/>
  <c r="G1096" i="1"/>
  <c r="G1097" i="1"/>
  <c r="G1098" i="1"/>
  <c r="G1099" i="1"/>
  <c r="G1100" i="1"/>
  <c r="G1101" i="1"/>
  <c r="G1102" i="1"/>
  <c r="G1103" i="1"/>
  <c r="G1104" i="1"/>
  <c r="G1105" i="1"/>
  <c r="G1106" i="1"/>
  <c r="G1107" i="1"/>
  <c r="G1108" i="1"/>
  <c r="G1109" i="1"/>
  <c r="G1110" i="1"/>
  <c r="G1111" i="1"/>
  <c r="G1112" i="1"/>
  <c r="G1113" i="1"/>
  <c r="G1114" i="1"/>
  <c r="G1115" i="1"/>
  <c r="G1116" i="1"/>
  <c r="G1117" i="1"/>
  <c r="G1118" i="1"/>
  <c r="G1119" i="1"/>
  <c r="G1120" i="1"/>
  <c r="G1121" i="1"/>
  <c r="G1122" i="1"/>
  <c r="G1123" i="1"/>
  <c r="G1124" i="1"/>
  <c r="G1125" i="1"/>
  <c r="G1126" i="1"/>
  <c r="G1127" i="1"/>
  <c r="G1128" i="1"/>
  <c r="G1129" i="1"/>
  <c r="G1130" i="1"/>
  <c r="G1131" i="1"/>
  <c r="G1132" i="1"/>
  <c r="G1133" i="1"/>
  <c r="G1134" i="1"/>
  <c r="G1135" i="1"/>
  <c r="G1136" i="1"/>
  <c r="G1137" i="1"/>
  <c r="G1138" i="1"/>
  <c r="G1139" i="1"/>
  <c r="G1140" i="1"/>
  <c r="G1141" i="1"/>
  <c r="G1142" i="1"/>
  <c r="G1143" i="1"/>
  <c r="G1144" i="1"/>
  <c r="G1145" i="1"/>
  <c r="G1146" i="1"/>
  <c r="G1147" i="1"/>
  <c r="G1148" i="1"/>
  <c r="G1149" i="1"/>
  <c r="G1150" i="1"/>
  <c r="G1151" i="1"/>
  <c r="G1152" i="1"/>
  <c r="G1153" i="1"/>
  <c r="G1154" i="1"/>
  <c r="G1155" i="1"/>
  <c r="G1156" i="1"/>
  <c r="G1157" i="1"/>
  <c r="G1158" i="1"/>
  <c r="G1159" i="1"/>
  <c r="G1160" i="1"/>
  <c r="G1161" i="1"/>
  <c r="G1162" i="1"/>
  <c r="G1163" i="1"/>
  <c r="G1164" i="1"/>
  <c r="G1165" i="1"/>
  <c r="G1166" i="1"/>
  <c r="G1167" i="1"/>
  <c r="G1168" i="1"/>
  <c r="G1169" i="1"/>
  <c r="G1170" i="1"/>
  <c r="G1171" i="1"/>
  <c r="G1172" i="1"/>
  <c r="G1173" i="1"/>
  <c r="G1174" i="1"/>
  <c r="G1175" i="1"/>
  <c r="G1176" i="1"/>
  <c r="G1177" i="1"/>
  <c r="G1178" i="1"/>
  <c r="G1179" i="1"/>
  <c r="G1180" i="1"/>
  <c r="G1181" i="1"/>
  <c r="G1182" i="1"/>
  <c r="G1183" i="1"/>
  <c r="G1184" i="1"/>
  <c r="G1185" i="1"/>
  <c r="G1186" i="1"/>
  <c r="G1187" i="1"/>
  <c r="G1188" i="1"/>
  <c r="G1189" i="1"/>
  <c r="G1190" i="1"/>
  <c r="G1191" i="1"/>
  <c r="G1192" i="1"/>
  <c r="G1193" i="1"/>
  <c r="G1194" i="1"/>
  <c r="G1195" i="1"/>
  <c r="G1196" i="1"/>
  <c r="G1197" i="1"/>
  <c r="G1198" i="1"/>
  <c r="G1199" i="1"/>
  <c r="G1200" i="1"/>
  <c r="G1201" i="1"/>
  <c r="G1202" i="1"/>
  <c r="G1203" i="1"/>
  <c r="G1204" i="1"/>
  <c r="G1205" i="1"/>
  <c r="G1206" i="1"/>
  <c r="G1207" i="1"/>
  <c r="G1208" i="1"/>
  <c r="G1209" i="1"/>
  <c r="G1210" i="1"/>
  <c r="G1211" i="1"/>
  <c r="G1212" i="1"/>
  <c r="G1213" i="1"/>
  <c r="G1214" i="1"/>
  <c r="G1215" i="1"/>
  <c r="G1216" i="1"/>
  <c r="G1217" i="1"/>
  <c r="G1218" i="1"/>
  <c r="G1219" i="1"/>
  <c r="G1220" i="1"/>
  <c r="G1221" i="1"/>
  <c r="G1222" i="1"/>
  <c r="G1223" i="1"/>
  <c r="G1224" i="1"/>
  <c r="G1225" i="1"/>
  <c r="G1226" i="1"/>
  <c r="G1227" i="1"/>
  <c r="G1228" i="1"/>
  <c r="G1229" i="1"/>
  <c r="G1230" i="1"/>
  <c r="G1231" i="1"/>
  <c r="G1232" i="1"/>
  <c r="G1233" i="1"/>
  <c r="G1234" i="1"/>
  <c r="G1235" i="1"/>
  <c r="G1236" i="1"/>
  <c r="G1237" i="1"/>
  <c r="G1238" i="1"/>
  <c r="G1239" i="1"/>
  <c r="G1240" i="1"/>
  <c r="G1241" i="1"/>
  <c r="G1242" i="1"/>
  <c r="G1243" i="1"/>
  <c r="G1244" i="1"/>
  <c r="G1245" i="1"/>
  <c r="G1246" i="1"/>
  <c r="G1247" i="1"/>
  <c r="G1248" i="1"/>
  <c r="G1249" i="1"/>
  <c r="G1250" i="1"/>
  <c r="G1251" i="1"/>
  <c r="G1252" i="1"/>
  <c r="G1253" i="1"/>
  <c r="G1254" i="1"/>
  <c r="G1255" i="1"/>
  <c r="G1256" i="1"/>
  <c r="G1257" i="1"/>
  <c r="G1258" i="1"/>
  <c r="G1259" i="1"/>
  <c r="G1260" i="1"/>
  <c r="G1261" i="1"/>
  <c r="G1262" i="1"/>
  <c r="G1263" i="1"/>
  <c r="G1264" i="1"/>
  <c r="G1265" i="1"/>
  <c r="G1266" i="1"/>
  <c r="G1267" i="1"/>
  <c r="G1268" i="1"/>
  <c r="G1269" i="1"/>
  <c r="G1270" i="1"/>
  <c r="G1271" i="1"/>
  <c r="G1272" i="1"/>
  <c r="G1273" i="1"/>
  <c r="G1274" i="1"/>
  <c r="G1275" i="1"/>
  <c r="G1276" i="1"/>
  <c r="G1277" i="1"/>
  <c r="G1278" i="1"/>
  <c r="G1279" i="1"/>
  <c r="G1280" i="1"/>
  <c r="G1281" i="1"/>
  <c r="G1282" i="1"/>
  <c r="G1283" i="1"/>
  <c r="G1284" i="1"/>
  <c r="G1285" i="1"/>
  <c r="G1286" i="1"/>
  <c r="G1287" i="1"/>
  <c r="G1288" i="1"/>
  <c r="G1289" i="1"/>
  <c r="G1290" i="1"/>
  <c r="G1291" i="1"/>
  <c r="G1292" i="1"/>
  <c r="G1293" i="1"/>
  <c r="G1294" i="1"/>
  <c r="G1295" i="1"/>
  <c r="G1296" i="1"/>
  <c r="G1297" i="1"/>
  <c r="G1298" i="1"/>
  <c r="G1299" i="1"/>
  <c r="G1300" i="1"/>
  <c r="G1301" i="1"/>
  <c r="G1302" i="1"/>
  <c r="G1303" i="1"/>
  <c r="G1304" i="1"/>
  <c r="G1305" i="1"/>
  <c r="G1306" i="1"/>
  <c r="G1307" i="1"/>
  <c r="G1308" i="1"/>
  <c r="G1309" i="1"/>
  <c r="G1310" i="1"/>
  <c r="G1311" i="1"/>
  <c r="G1312" i="1"/>
  <c r="G1313" i="1"/>
  <c r="G1314" i="1"/>
  <c r="G1315" i="1"/>
  <c r="G1316" i="1"/>
  <c r="G1317" i="1"/>
  <c r="G1318" i="1"/>
  <c r="G1319" i="1"/>
  <c r="G1320" i="1"/>
  <c r="G1321" i="1"/>
  <c r="G1322" i="1"/>
  <c r="G1323" i="1"/>
  <c r="G1324" i="1"/>
  <c r="G1325" i="1"/>
  <c r="G1326" i="1"/>
  <c r="G1327" i="1"/>
  <c r="G1328" i="1"/>
  <c r="G1329" i="1"/>
  <c r="G1330" i="1"/>
  <c r="G1331" i="1"/>
  <c r="G1332" i="1"/>
  <c r="G1333" i="1"/>
  <c r="G1334" i="1"/>
  <c r="G1335" i="1"/>
  <c r="G1336" i="1"/>
  <c r="G1337" i="1"/>
  <c r="G1338" i="1"/>
  <c r="G1339" i="1"/>
  <c r="G1340" i="1"/>
  <c r="G1341" i="1"/>
  <c r="G1342" i="1"/>
  <c r="G1343" i="1"/>
  <c r="G1344" i="1"/>
  <c r="G1345" i="1"/>
  <c r="G1346" i="1"/>
  <c r="G1347" i="1"/>
  <c r="G1348" i="1"/>
  <c r="G1349" i="1"/>
  <c r="G1350" i="1"/>
  <c r="G1351" i="1"/>
  <c r="G1352" i="1"/>
  <c r="G1353" i="1"/>
  <c r="G1354" i="1"/>
  <c r="G1355" i="1"/>
  <c r="G1356" i="1"/>
  <c r="G1357" i="1"/>
  <c r="G1358" i="1"/>
  <c r="G1359" i="1"/>
  <c r="G1360" i="1"/>
  <c r="G1361" i="1"/>
  <c r="G1362" i="1"/>
  <c r="G1363" i="1"/>
  <c r="G1364" i="1"/>
  <c r="G1365" i="1"/>
  <c r="G1366" i="1"/>
  <c r="G1367" i="1"/>
  <c r="G1368" i="1"/>
  <c r="G1369" i="1"/>
  <c r="G1370" i="1"/>
  <c r="G1371" i="1"/>
  <c r="G1372" i="1"/>
  <c r="G1373" i="1"/>
  <c r="G1374" i="1"/>
  <c r="G1375" i="1"/>
  <c r="G1376" i="1"/>
  <c r="G1377" i="1"/>
  <c r="G1378" i="1"/>
  <c r="G1379" i="1"/>
  <c r="G1380" i="1"/>
  <c r="G1381" i="1"/>
  <c r="G1382" i="1"/>
  <c r="G1383" i="1"/>
  <c r="G1384" i="1"/>
  <c r="G1385" i="1"/>
  <c r="G1386" i="1"/>
  <c r="G1387" i="1"/>
  <c r="G1388" i="1"/>
  <c r="G1389" i="1"/>
  <c r="G1390" i="1"/>
  <c r="G1391" i="1"/>
  <c r="G1392" i="1"/>
  <c r="G1393" i="1"/>
  <c r="G1394" i="1"/>
  <c r="G1395" i="1"/>
  <c r="G1396" i="1"/>
  <c r="G1397" i="1"/>
  <c r="G1398" i="1"/>
  <c r="G1399" i="1"/>
  <c r="G1400" i="1"/>
  <c r="G1401" i="1"/>
  <c r="G1402" i="1"/>
  <c r="G1403" i="1"/>
  <c r="G1404" i="1"/>
  <c r="G1405" i="1"/>
  <c r="G1406" i="1"/>
  <c r="G1407" i="1"/>
  <c r="G1408" i="1"/>
  <c r="G1409" i="1"/>
  <c r="G1410" i="1"/>
  <c r="G1411" i="1"/>
  <c r="G1412" i="1"/>
  <c r="G1413" i="1"/>
  <c r="G1414" i="1"/>
  <c r="G1415" i="1"/>
  <c r="G1416" i="1"/>
  <c r="G1417" i="1"/>
  <c r="G1418" i="1"/>
  <c r="G1419" i="1"/>
  <c r="G1420" i="1"/>
  <c r="G1421" i="1"/>
  <c r="G1422" i="1"/>
  <c r="G1423" i="1"/>
  <c r="G1424" i="1"/>
  <c r="G1425" i="1"/>
  <c r="G1426" i="1"/>
  <c r="G1427" i="1"/>
  <c r="G1428" i="1"/>
  <c r="G1429" i="1"/>
  <c r="G1430" i="1"/>
  <c r="G1431" i="1"/>
  <c r="G1432" i="1"/>
  <c r="G1433" i="1"/>
  <c r="G1434" i="1"/>
  <c r="G1435" i="1"/>
  <c r="G1436" i="1"/>
  <c r="G1437" i="1"/>
  <c r="G1438" i="1"/>
  <c r="G1439" i="1"/>
  <c r="G1440" i="1"/>
  <c r="G1441" i="1"/>
  <c r="G1442" i="1"/>
  <c r="G1443" i="1"/>
  <c r="G1444" i="1"/>
  <c r="G1445" i="1"/>
  <c r="G1446" i="1"/>
  <c r="G1447" i="1"/>
  <c r="G1448" i="1"/>
  <c r="G1449" i="1"/>
  <c r="G1450" i="1"/>
  <c r="G1451" i="1"/>
  <c r="G1452" i="1"/>
  <c r="G1453" i="1"/>
  <c r="G1454" i="1"/>
  <c r="G1455" i="1"/>
  <c r="G1456" i="1"/>
  <c r="G1457" i="1"/>
  <c r="G1458" i="1"/>
  <c r="G1459" i="1"/>
  <c r="G1460" i="1"/>
  <c r="G1461" i="1"/>
  <c r="G1462" i="1"/>
  <c r="G1463" i="1"/>
  <c r="G1464" i="1"/>
  <c r="G1465" i="1"/>
  <c r="G1466" i="1"/>
  <c r="G1467" i="1"/>
  <c r="G1468" i="1"/>
  <c r="G1469" i="1"/>
  <c r="G1470" i="1"/>
  <c r="G1471" i="1"/>
  <c r="G1472" i="1"/>
  <c r="G1473" i="1"/>
  <c r="G1474" i="1"/>
  <c r="G1475" i="1"/>
  <c r="G1476" i="1"/>
  <c r="G1477" i="1"/>
  <c r="G1478" i="1"/>
  <c r="G1479" i="1"/>
  <c r="G1480" i="1"/>
  <c r="G1481" i="1"/>
  <c r="G1482" i="1"/>
  <c r="G1483" i="1"/>
  <c r="G1484" i="1"/>
  <c r="G1485" i="1"/>
  <c r="G1486" i="1"/>
  <c r="G1487" i="1"/>
  <c r="G1488" i="1"/>
  <c r="G1489" i="1"/>
  <c r="G1490" i="1"/>
  <c r="G1491" i="1"/>
  <c r="G1492" i="1"/>
  <c r="G1493" i="1"/>
  <c r="G1494" i="1"/>
  <c r="G1495" i="1"/>
  <c r="G1496" i="1"/>
  <c r="G1497" i="1"/>
  <c r="G1498" i="1"/>
  <c r="G1499" i="1"/>
  <c r="G1500" i="1"/>
  <c r="G1501" i="1"/>
  <c r="G1502" i="1"/>
  <c r="G1503" i="1"/>
  <c r="G1504" i="1"/>
  <c r="G1505" i="1"/>
  <c r="G1506" i="1"/>
  <c r="G1507" i="1"/>
  <c r="G1508" i="1"/>
  <c r="G1509" i="1"/>
  <c r="G1510" i="1"/>
  <c r="G1511" i="1"/>
  <c r="G1512" i="1"/>
  <c r="G1513" i="1"/>
  <c r="G1514" i="1"/>
  <c r="G1515" i="1"/>
  <c r="G1516" i="1"/>
  <c r="G1517" i="1"/>
  <c r="G1518" i="1"/>
  <c r="G1519" i="1"/>
  <c r="G1520" i="1"/>
  <c r="G1521" i="1"/>
  <c r="G1522" i="1"/>
  <c r="G1523" i="1"/>
  <c r="G1524" i="1"/>
  <c r="G1525" i="1"/>
  <c r="G1526" i="1"/>
  <c r="G1527" i="1"/>
  <c r="G1528" i="1"/>
  <c r="G1529" i="1"/>
  <c r="G1530" i="1"/>
  <c r="G1531" i="1"/>
  <c r="G1532" i="1"/>
  <c r="G1533" i="1"/>
  <c r="G1534" i="1"/>
  <c r="G1535" i="1"/>
  <c r="D2" i="1"/>
  <c r="D3" i="1"/>
  <c r="D4" i="1"/>
  <c r="D5" i="1"/>
  <c r="D6" i="1"/>
  <c r="D7" i="1"/>
  <c r="D8" i="1"/>
  <c r="D9" i="1"/>
  <c r="D10" i="1"/>
  <c r="D11" i="1"/>
  <c r="D12" i="1"/>
  <c r="D13" i="1"/>
  <c r="D14" i="1"/>
  <c r="D15" i="1"/>
  <c r="D16" i="1"/>
  <c r="E16" i="1" s="1"/>
  <c r="I16" i="1" s="1"/>
  <c r="D17" i="1"/>
  <c r="D18" i="1"/>
  <c r="D19" i="1"/>
  <c r="D20" i="1"/>
  <c r="D21" i="1"/>
  <c r="D22" i="1"/>
  <c r="D23" i="1"/>
  <c r="E23" i="1" s="1"/>
  <c r="I23" i="1" s="1"/>
  <c r="D24" i="1"/>
  <c r="D25" i="1"/>
  <c r="D26" i="1"/>
  <c r="D27" i="1"/>
  <c r="D28" i="1"/>
  <c r="D29" i="1"/>
  <c r="D30" i="1"/>
  <c r="D31" i="1"/>
  <c r="D32" i="1"/>
  <c r="D33" i="1"/>
  <c r="D34" i="1"/>
  <c r="D35" i="1"/>
  <c r="D36" i="1"/>
  <c r="D37" i="1"/>
  <c r="D38" i="1"/>
  <c r="D39" i="1"/>
  <c r="D40" i="1"/>
  <c r="D41" i="1"/>
  <c r="D42" i="1"/>
  <c r="D43" i="1"/>
  <c r="D44" i="1"/>
  <c r="D45" i="1"/>
  <c r="D46" i="1"/>
  <c r="D47" i="1"/>
  <c r="D48" i="1"/>
  <c r="E48" i="1" s="1"/>
  <c r="D49" i="1"/>
  <c r="D50" i="1"/>
  <c r="D51" i="1"/>
  <c r="D52" i="1"/>
  <c r="D53" i="1"/>
  <c r="D54" i="1"/>
  <c r="D55" i="1"/>
  <c r="E55" i="1" s="1"/>
  <c r="D56" i="1"/>
  <c r="D57" i="1"/>
  <c r="D58" i="1"/>
  <c r="D59" i="1"/>
  <c r="D60" i="1"/>
  <c r="D61" i="1"/>
  <c r="D62" i="1"/>
  <c r="D63" i="1"/>
  <c r="D64" i="1"/>
  <c r="D65" i="1"/>
  <c r="D66" i="1"/>
  <c r="D67" i="1"/>
  <c r="D68" i="1"/>
  <c r="D69" i="1"/>
  <c r="D70" i="1"/>
  <c r="D71" i="1"/>
  <c r="D72" i="1"/>
  <c r="D73" i="1"/>
  <c r="D74" i="1"/>
  <c r="D75" i="1"/>
  <c r="D76" i="1"/>
  <c r="D77" i="1"/>
  <c r="D78" i="1"/>
  <c r="D79" i="1"/>
  <c r="D80" i="1"/>
  <c r="E80" i="1" s="1"/>
  <c r="I80" i="1" s="1"/>
  <c r="D81" i="1"/>
  <c r="D82" i="1"/>
  <c r="D83" i="1"/>
  <c r="D84" i="1"/>
  <c r="D85" i="1"/>
  <c r="D86" i="1"/>
  <c r="D87" i="1"/>
  <c r="E87" i="1" s="1"/>
  <c r="D88" i="1"/>
  <c r="D89" i="1"/>
  <c r="D90" i="1"/>
  <c r="D91" i="1"/>
  <c r="D92" i="1"/>
  <c r="D93" i="1"/>
  <c r="D94" i="1"/>
  <c r="D95" i="1"/>
  <c r="D96" i="1"/>
  <c r="D97" i="1"/>
  <c r="D98" i="1"/>
  <c r="D99" i="1"/>
  <c r="D100" i="1"/>
  <c r="D101" i="1"/>
  <c r="D102" i="1"/>
  <c r="D103" i="1"/>
  <c r="D104" i="1"/>
  <c r="D105" i="1"/>
  <c r="D106" i="1"/>
  <c r="D107" i="1"/>
  <c r="D108" i="1"/>
  <c r="D109" i="1"/>
  <c r="D110" i="1"/>
  <c r="D111" i="1"/>
  <c r="D112" i="1"/>
  <c r="E112" i="1" s="1"/>
  <c r="D113" i="1"/>
  <c r="D114" i="1"/>
  <c r="D115" i="1"/>
  <c r="D116" i="1"/>
  <c r="D117" i="1"/>
  <c r="D118" i="1"/>
  <c r="D119" i="1"/>
  <c r="E119" i="1" s="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E144" i="1" s="1"/>
  <c r="I144" i="1" s="1"/>
  <c r="D145" i="1"/>
  <c r="D146" i="1"/>
  <c r="D147" i="1"/>
  <c r="D148" i="1"/>
  <c r="D149" i="1"/>
  <c r="D150" i="1"/>
  <c r="D151" i="1"/>
  <c r="E151" i="1" s="1"/>
  <c r="I151" i="1" s="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E176" i="1" s="1"/>
  <c r="I176" i="1" s="1"/>
  <c r="D177" i="1"/>
  <c r="D178" i="1"/>
  <c r="D179" i="1"/>
  <c r="D180" i="1"/>
  <c r="D181" i="1"/>
  <c r="D182" i="1"/>
  <c r="D183" i="1"/>
  <c r="E183" i="1" s="1"/>
  <c r="I183" i="1" s="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E208" i="1" s="1"/>
  <c r="I208" i="1" s="1"/>
  <c r="D209" i="1"/>
  <c r="D210" i="1"/>
  <c r="D211" i="1"/>
  <c r="D212" i="1"/>
  <c r="D213" i="1"/>
  <c r="D214" i="1"/>
  <c r="D215" i="1"/>
  <c r="E215" i="1" s="1"/>
  <c r="D216" i="1"/>
  <c r="D217" i="1"/>
  <c r="D218" i="1"/>
  <c r="D219" i="1"/>
  <c r="D220" i="1"/>
  <c r="D221" i="1"/>
  <c r="D222" i="1"/>
  <c r="D223" i="1"/>
  <c r="D224" i="1"/>
  <c r="D225" i="1"/>
  <c r="D226" i="1"/>
  <c r="D227" i="1"/>
  <c r="D228" i="1"/>
  <c r="D229" i="1"/>
  <c r="D230" i="1"/>
  <c r="D231" i="1"/>
  <c r="D232" i="1"/>
  <c r="D233" i="1"/>
  <c r="D234" i="1"/>
  <c r="E234" i="1" s="1"/>
  <c r="D235" i="1"/>
  <c r="D236" i="1"/>
  <c r="D237" i="1"/>
  <c r="D238" i="1"/>
  <c r="D239" i="1"/>
  <c r="D240" i="1"/>
  <c r="E240" i="1" s="1"/>
  <c r="I240" i="1" s="1"/>
  <c r="D241" i="1"/>
  <c r="D242" i="1"/>
  <c r="D243" i="1"/>
  <c r="D244" i="1"/>
  <c r="D245" i="1"/>
  <c r="D246" i="1"/>
  <c r="D247" i="1"/>
  <c r="E247" i="1" s="1"/>
  <c r="I247" i="1" s="1"/>
  <c r="D248" i="1"/>
  <c r="D249" i="1"/>
  <c r="D250" i="1"/>
  <c r="D251" i="1"/>
  <c r="D252" i="1"/>
  <c r="D253" i="1"/>
  <c r="D254" i="1"/>
  <c r="D255" i="1"/>
  <c r="D256" i="1"/>
  <c r="D257" i="1"/>
  <c r="D258" i="1"/>
  <c r="D259" i="1"/>
  <c r="D260" i="1"/>
  <c r="D261" i="1"/>
  <c r="D262" i="1"/>
  <c r="D263" i="1"/>
  <c r="D264" i="1"/>
  <c r="D265" i="1"/>
  <c r="D266" i="1"/>
  <c r="D267" i="1"/>
  <c r="E267" i="1" s="1"/>
  <c r="I267" i="1" s="1"/>
  <c r="D268" i="1"/>
  <c r="D269" i="1"/>
  <c r="D270" i="1"/>
  <c r="D271" i="1"/>
  <c r="E271" i="1" s="1"/>
  <c r="I271" i="1" s="1"/>
  <c r="D272" i="1"/>
  <c r="D273" i="1"/>
  <c r="D274" i="1"/>
  <c r="D275" i="1"/>
  <c r="D276" i="1"/>
  <c r="D277" i="1"/>
  <c r="E277" i="1" s="1"/>
  <c r="D278" i="1"/>
  <c r="D279" i="1"/>
  <c r="D280" i="1"/>
  <c r="D281" i="1"/>
  <c r="E281" i="1" s="1"/>
  <c r="I281" i="1" s="1"/>
  <c r="D282" i="1"/>
  <c r="D283" i="1"/>
  <c r="D284" i="1"/>
  <c r="D285" i="1"/>
  <c r="D286" i="1"/>
  <c r="D287" i="1"/>
  <c r="D288" i="1"/>
  <c r="E288" i="1" s="1"/>
  <c r="D289" i="1"/>
  <c r="D290" i="1"/>
  <c r="D291" i="1"/>
  <c r="E291" i="1" s="1"/>
  <c r="D292" i="1"/>
  <c r="D293" i="1"/>
  <c r="D294" i="1"/>
  <c r="D295" i="1"/>
  <c r="D296" i="1"/>
  <c r="D297" i="1"/>
  <c r="D298" i="1"/>
  <c r="D299" i="1"/>
  <c r="D300" i="1"/>
  <c r="D301" i="1"/>
  <c r="D302" i="1"/>
  <c r="D303" i="1"/>
  <c r="D304" i="1"/>
  <c r="E304" i="1" s="1"/>
  <c r="D305" i="1"/>
  <c r="D306" i="1"/>
  <c r="D307" i="1"/>
  <c r="E307" i="1" s="1"/>
  <c r="I307" i="1" s="1"/>
  <c r="D308" i="1"/>
  <c r="D309" i="1"/>
  <c r="D310" i="1"/>
  <c r="D311" i="1"/>
  <c r="D312" i="1"/>
  <c r="D313" i="1"/>
  <c r="D314" i="1"/>
  <c r="D315" i="1"/>
  <c r="D316" i="1"/>
  <c r="D317" i="1"/>
  <c r="D318" i="1"/>
  <c r="D319" i="1"/>
  <c r="D320" i="1"/>
  <c r="E320" i="1" s="1"/>
  <c r="I320" i="1" s="1"/>
  <c r="D321" i="1"/>
  <c r="D322" i="1"/>
  <c r="D323" i="1"/>
  <c r="E323" i="1" s="1"/>
  <c r="I323" i="1" s="1"/>
  <c r="D324" i="1"/>
  <c r="D325" i="1"/>
  <c r="D326" i="1"/>
  <c r="D327" i="1"/>
  <c r="D328" i="1"/>
  <c r="D329" i="1"/>
  <c r="D330" i="1"/>
  <c r="D331" i="1"/>
  <c r="D332" i="1"/>
  <c r="D333" i="1"/>
  <c r="D334" i="1"/>
  <c r="D335" i="1"/>
  <c r="D336" i="1"/>
  <c r="E336" i="1" s="1"/>
  <c r="D337" i="1"/>
  <c r="D338" i="1"/>
  <c r="D339" i="1"/>
  <c r="E339" i="1" s="1"/>
  <c r="I339" i="1" s="1"/>
  <c r="D340" i="1"/>
  <c r="D341" i="1"/>
  <c r="D342" i="1"/>
  <c r="D343" i="1"/>
  <c r="D344" i="1"/>
  <c r="D345" i="1"/>
  <c r="D346" i="1"/>
  <c r="D347" i="1"/>
  <c r="D348" i="1"/>
  <c r="D349" i="1"/>
  <c r="D350" i="1"/>
  <c r="D351" i="1"/>
  <c r="D352" i="1"/>
  <c r="E352" i="1" s="1"/>
  <c r="D353" i="1"/>
  <c r="D354" i="1"/>
  <c r="D355" i="1"/>
  <c r="E355" i="1" s="1"/>
  <c r="D356" i="1"/>
  <c r="D357" i="1"/>
  <c r="D358" i="1"/>
  <c r="D359" i="1"/>
  <c r="D360" i="1"/>
  <c r="D361" i="1"/>
  <c r="D362" i="1"/>
  <c r="D363" i="1"/>
  <c r="D364" i="1"/>
  <c r="D365" i="1"/>
  <c r="D366" i="1"/>
  <c r="D367" i="1"/>
  <c r="D368" i="1"/>
  <c r="E368" i="1" s="1"/>
  <c r="I368" i="1" s="1"/>
  <c r="D369" i="1"/>
  <c r="D370" i="1"/>
  <c r="D371" i="1"/>
  <c r="E371" i="1" s="1"/>
  <c r="I371" i="1" s="1"/>
  <c r="D372" i="1"/>
  <c r="D373" i="1"/>
  <c r="D374" i="1"/>
  <c r="D375" i="1"/>
  <c r="D376" i="1"/>
  <c r="D377" i="1"/>
  <c r="D378" i="1"/>
  <c r="D379" i="1"/>
  <c r="D380" i="1"/>
  <c r="D381" i="1"/>
  <c r="D382" i="1"/>
  <c r="D383" i="1"/>
  <c r="D384" i="1"/>
  <c r="E384" i="1" s="1"/>
  <c r="I384" i="1" s="1"/>
  <c r="D385" i="1"/>
  <c r="D386" i="1"/>
  <c r="D387" i="1"/>
  <c r="E387" i="1" s="1"/>
  <c r="I387" i="1" s="1"/>
  <c r="D388" i="1"/>
  <c r="D389" i="1"/>
  <c r="E389" i="1" s="1"/>
  <c r="I389" i="1" s="1"/>
  <c r="D390" i="1"/>
  <c r="D391" i="1"/>
  <c r="D392" i="1"/>
  <c r="D393" i="1"/>
  <c r="D394" i="1"/>
  <c r="E394" i="1" s="1"/>
  <c r="I394" i="1" s="1"/>
  <c r="D395" i="1"/>
  <c r="D396" i="1"/>
  <c r="D397" i="1"/>
  <c r="D398" i="1"/>
  <c r="D399" i="1"/>
  <c r="D400" i="1"/>
  <c r="E400" i="1" s="1"/>
  <c r="D401" i="1"/>
  <c r="D402" i="1"/>
  <c r="D403" i="1"/>
  <c r="E403" i="1" s="1"/>
  <c r="D404" i="1"/>
  <c r="D405" i="1"/>
  <c r="D406" i="1"/>
  <c r="D407" i="1"/>
  <c r="D408" i="1"/>
  <c r="D409" i="1"/>
  <c r="D410" i="1"/>
  <c r="D411" i="1"/>
  <c r="D412" i="1"/>
  <c r="D413" i="1"/>
  <c r="D414" i="1"/>
  <c r="D415" i="1"/>
  <c r="D416" i="1"/>
  <c r="E416" i="1" s="1"/>
  <c r="I416" i="1" s="1"/>
  <c r="D417" i="1"/>
  <c r="D418" i="1"/>
  <c r="D419" i="1"/>
  <c r="E419" i="1" s="1"/>
  <c r="I419" i="1" s="1"/>
  <c r="D420" i="1"/>
  <c r="D421" i="1"/>
  <c r="D422" i="1"/>
  <c r="D423" i="1"/>
  <c r="D424" i="1"/>
  <c r="D425" i="1"/>
  <c r="D426" i="1"/>
  <c r="D427" i="1"/>
  <c r="D428" i="1"/>
  <c r="D429" i="1"/>
  <c r="D430" i="1"/>
  <c r="D431" i="1"/>
  <c r="D432" i="1"/>
  <c r="E432" i="1" s="1"/>
  <c r="D433" i="1"/>
  <c r="D434" i="1"/>
  <c r="D435" i="1"/>
  <c r="E435" i="1" s="1"/>
  <c r="D436" i="1"/>
  <c r="D437" i="1"/>
  <c r="D438" i="1"/>
  <c r="D439" i="1"/>
  <c r="D440" i="1"/>
  <c r="D441" i="1"/>
  <c r="D442" i="1"/>
  <c r="D443" i="1"/>
  <c r="D444" i="1"/>
  <c r="D445" i="1"/>
  <c r="D446" i="1"/>
  <c r="D447" i="1"/>
  <c r="D448" i="1"/>
  <c r="E448" i="1" s="1"/>
  <c r="D449" i="1"/>
  <c r="D450" i="1"/>
  <c r="D451" i="1"/>
  <c r="E451" i="1" s="1"/>
  <c r="D452" i="1"/>
  <c r="D453" i="1"/>
  <c r="D454" i="1"/>
  <c r="D455" i="1"/>
  <c r="D456" i="1"/>
  <c r="D457" i="1"/>
  <c r="D458" i="1"/>
  <c r="D459" i="1"/>
  <c r="D460" i="1"/>
  <c r="D461" i="1"/>
  <c r="D462" i="1"/>
  <c r="D463" i="1"/>
  <c r="D464" i="1"/>
  <c r="E464" i="1" s="1"/>
  <c r="D465" i="1"/>
  <c r="D466" i="1"/>
  <c r="D467" i="1"/>
  <c r="E467" i="1" s="1"/>
  <c r="D468" i="1"/>
  <c r="D469" i="1"/>
  <c r="D470" i="1"/>
  <c r="D471" i="1"/>
  <c r="D472" i="1"/>
  <c r="D473" i="1"/>
  <c r="D474" i="1"/>
  <c r="D475" i="1"/>
  <c r="D476" i="1"/>
  <c r="D477" i="1"/>
  <c r="D478" i="1"/>
  <c r="D479" i="1"/>
  <c r="D480" i="1"/>
  <c r="E480" i="1" s="1"/>
  <c r="D481" i="1"/>
  <c r="D482" i="1"/>
  <c r="D483" i="1"/>
  <c r="E483" i="1" s="1"/>
  <c r="D484" i="1"/>
  <c r="D485" i="1"/>
  <c r="D486" i="1"/>
  <c r="D487" i="1"/>
  <c r="D488" i="1"/>
  <c r="D489" i="1"/>
  <c r="D490" i="1"/>
  <c r="D491" i="1"/>
  <c r="D492" i="1"/>
  <c r="D493" i="1"/>
  <c r="D494" i="1"/>
  <c r="D495" i="1"/>
  <c r="D496" i="1"/>
  <c r="E496" i="1" s="1"/>
  <c r="D497" i="1"/>
  <c r="D498" i="1"/>
  <c r="D499" i="1"/>
  <c r="E499" i="1" s="1"/>
  <c r="D500" i="1"/>
  <c r="D501" i="1"/>
  <c r="E501" i="1" s="1"/>
  <c r="I501" i="1" s="1"/>
  <c r="D502" i="1"/>
  <c r="D503" i="1"/>
  <c r="D504" i="1"/>
  <c r="E504" i="1" s="1"/>
  <c r="D505" i="1"/>
  <c r="D506" i="1"/>
  <c r="D507" i="1"/>
  <c r="D508" i="1"/>
  <c r="D509" i="1"/>
  <c r="D510" i="1"/>
  <c r="D511" i="1"/>
  <c r="D512" i="1"/>
  <c r="E512" i="1" s="1"/>
  <c r="D513" i="1"/>
  <c r="D514" i="1"/>
  <c r="D515" i="1"/>
  <c r="E515" i="1" s="1"/>
  <c r="D516" i="1"/>
  <c r="D517" i="1"/>
  <c r="D518" i="1"/>
  <c r="D519" i="1"/>
  <c r="D520" i="1"/>
  <c r="D521" i="1"/>
  <c r="D522" i="1"/>
  <c r="D523" i="1"/>
  <c r="D524" i="1"/>
  <c r="D525" i="1"/>
  <c r="D526" i="1"/>
  <c r="D527" i="1"/>
  <c r="D528" i="1"/>
  <c r="E528" i="1" s="1"/>
  <c r="I528" i="1" s="1"/>
  <c r="D529" i="1"/>
  <c r="D530" i="1"/>
  <c r="D531" i="1"/>
  <c r="E531" i="1" s="1"/>
  <c r="I531" i="1" s="1"/>
  <c r="D532" i="1"/>
  <c r="D533" i="1"/>
  <c r="D534" i="1"/>
  <c r="D535" i="1"/>
  <c r="D536" i="1"/>
  <c r="D537" i="1"/>
  <c r="D538" i="1"/>
  <c r="D539" i="1"/>
  <c r="D540" i="1"/>
  <c r="D541" i="1"/>
  <c r="D542" i="1"/>
  <c r="D543" i="1"/>
  <c r="D544" i="1"/>
  <c r="E544" i="1" s="1"/>
  <c r="D545" i="1"/>
  <c r="D546" i="1"/>
  <c r="D547" i="1"/>
  <c r="E547" i="1" s="1"/>
  <c r="D548" i="1"/>
  <c r="D549" i="1"/>
  <c r="D550" i="1"/>
  <c r="D551" i="1"/>
  <c r="D552" i="1"/>
  <c r="D553" i="1"/>
  <c r="D554" i="1"/>
  <c r="D555" i="1"/>
  <c r="D556" i="1"/>
  <c r="D557" i="1"/>
  <c r="D558" i="1"/>
  <c r="D559" i="1"/>
  <c r="D560" i="1"/>
  <c r="E560" i="1" s="1"/>
  <c r="D561" i="1"/>
  <c r="D562" i="1"/>
  <c r="D563" i="1"/>
  <c r="E563" i="1" s="1"/>
  <c r="D564" i="1"/>
  <c r="D565" i="1"/>
  <c r="E565" i="1" s="1"/>
  <c r="D566" i="1"/>
  <c r="D567" i="1"/>
  <c r="D568" i="1"/>
  <c r="D569" i="1"/>
  <c r="D570" i="1"/>
  <c r="D571" i="1"/>
  <c r="D572" i="1"/>
  <c r="D573" i="1"/>
  <c r="D574" i="1"/>
  <c r="D575" i="1"/>
  <c r="D576" i="1"/>
  <c r="E576" i="1" s="1"/>
  <c r="D577" i="1"/>
  <c r="D578" i="1"/>
  <c r="D579" i="1"/>
  <c r="E579" i="1" s="1"/>
  <c r="D580" i="1"/>
  <c r="D581" i="1"/>
  <c r="D582" i="1"/>
  <c r="D583" i="1"/>
  <c r="D584" i="1"/>
  <c r="D585" i="1"/>
  <c r="D586" i="1"/>
  <c r="D587" i="1"/>
  <c r="D588" i="1"/>
  <c r="D589" i="1"/>
  <c r="D590" i="1"/>
  <c r="D591" i="1"/>
  <c r="D592" i="1"/>
  <c r="E592" i="1" s="1"/>
  <c r="D593" i="1"/>
  <c r="D594" i="1"/>
  <c r="D595" i="1"/>
  <c r="E595" i="1" s="1"/>
  <c r="D596" i="1"/>
  <c r="D597" i="1"/>
  <c r="D598" i="1"/>
  <c r="D599" i="1"/>
  <c r="D600" i="1"/>
  <c r="D601" i="1"/>
  <c r="D602" i="1"/>
  <c r="D603" i="1"/>
  <c r="D604" i="1"/>
  <c r="D605" i="1"/>
  <c r="D606" i="1"/>
  <c r="D607" i="1"/>
  <c r="D608" i="1"/>
  <c r="E608" i="1" s="1"/>
  <c r="D609" i="1"/>
  <c r="D610" i="1"/>
  <c r="D611" i="1"/>
  <c r="E611" i="1" s="1"/>
  <c r="D612" i="1"/>
  <c r="D613" i="1"/>
  <c r="D614" i="1"/>
  <c r="D615" i="1"/>
  <c r="D616" i="1"/>
  <c r="D617" i="1"/>
  <c r="D618" i="1"/>
  <c r="D619" i="1"/>
  <c r="D620" i="1"/>
  <c r="D621" i="1"/>
  <c r="D622" i="1"/>
  <c r="D623" i="1"/>
  <c r="D624" i="1"/>
  <c r="E624" i="1" s="1"/>
  <c r="D625" i="1"/>
  <c r="D626" i="1"/>
  <c r="D627" i="1"/>
  <c r="E627" i="1" s="1"/>
  <c r="D628" i="1"/>
  <c r="D629" i="1"/>
  <c r="E629" i="1" s="1"/>
  <c r="I629" i="1" s="1"/>
  <c r="D630" i="1"/>
  <c r="D631" i="1"/>
  <c r="D632" i="1"/>
  <c r="D633" i="1"/>
  <c r="D634" i="1"/>
  <c r="D635" i="1"/>
  <c r="D636" i="1"/>
  <c r="D637" i="1"/>
  <c r="D638" i="1"/>
  <c r="D639" i="1"/>
  <c r="D640" i="1"/>
  <c r="E640" i="1" s="1"/>
  <c r="D641" i="1"/>
  <c r="D642" i="1"/>
  <c r="D643" i="1"/>
  <c r="E643" i="1" s="1"/>
  <c r="D644" i="1"/>
  <c r="D645" i="1"/>
  <c r="D646" i="1"/>
  <c r="D647" i="1"/>
  <c r="D648" i="1"/>
  <c r="D649" i="1"/>
  <c r="D650" i="1"/>
  <c r="D651" i="1"/>
  <c r="D652" i="1"/>
  <c r="D653" i="1"/>
  <c r="D654" i="1"/>
  <c r="D655" i="1"/>
  <c r="D656" i="1"/>
  <c r="E656" i="1" s="1"/>
  <c r="D657" i="1"/>
  <c r="D658" i="1"/>
  <c r="D659" i="1"/>
  <c r="E659" i="1" s="1"/>
  <c r="D660" i="1"/>
  <c r="D661" i="1"/>
  <c r="D662" i="1"/>
  <c r="D663" i="1"/>
  <c r="D664" i="1"/>
  <c r="D665" i="1"/>
  <c r="D666" i="1"/>
  <c r="D667" i="1"/>
  <c r="D668" i="1"/>
  <c r="D669" i="1"/>
  <c r="D670" i="1"/>
  <c r="D671" i="1"/>
  <c r="D672" i="1"/>
  <c r="E672" i="1" s="1"/>
  <c r="D673" i="1"/>
  <c r="D674" i="1"/>
  <c r="D675" i="1"/>
  <c r="E675" i="1" s="1"/>
  <c r="D676" i="1"/>
  <c r="D677" i="1"/>
  <c r="D678" i="1"/>
  <c r="D679" i="1"/>
  <c r="D680" i="1"/>
  <c r="D681" i="1"/>
  <c r="D682" i="1"/>
  <c r="D683" i="1"/>
  <c r="D684" i="1"/>
  <c r="D685" i="1"/>
  <c r="D686" i="1"/>
  <c r="D687" i="1"/>
  <c r="D688" i="1"/>
  <c r="E688" i="1" s="1"/>
  <c r="D689" i="1"/>
  <c r="D690" i="1"/>
  <c r="D691" i="1"/>
  <c r="E691" i="1" s="1"/>
  <c r="D692" i="1"/>
  <c r="D693" i="1"/>
  <c r="E693" i="1" s="1"/>
  <c r="D694" i="1"/>
  <c r="D695" i="1"/>
  <c r="D696" i="1"/>
  <c r="D697" i="1"/>
  <c r="D698" i="1"/>
  <c r="D699" i="1"/>
  <c r="D700" i="1"/>
  <c r="D701" i="1"/>
  <c r="D702" i="1"/>
  <c r="D703" i="1"/>
  <c r="D704" i="1"/>
  <c r="E704" i="1" s="1"/>
  <c r="D705" i="1"/>
  <c r="D706" i="1"/>
  <c r="D707" i="1"/>
  <c r="E707" i="1" s="1"/>
  <c r="D708" i="1"/>
  <c r="D709" i="1"/>
  <c r="D710" i="1"/>
  <c r="D711" i="1"/>
  <c r="D712" i="1"/>
  <c r="D713" i="1"/>
  <c r="D714" i="1"/>
  <c r="D715" i="1"/>
  <c r="D716" i="1"/>
  <c r="D717" i="1"/>
  <c r="D718" i="1"/>
  <c r="D719" i="1"/>
  <c r="D720" i="1"/>
  <c r="E720" i="1" s="1"/>
  <c r="D721" i="1"/>
  <c r="D722" i="1"/>
  <c r="D723" i="1"/>
  <c r="E723" i="1" s="1"/>
  <c r="D724" i="1"/>
  <c r="D725" i="1"/>
  <c r="D726" i="1"/>
  <c r="D727" i="1"/>
  <c r="D728" i="1"/>
  <c r="D729" i="1"/>
  <c r="D730" i="1"/>
  <c r="D731" i="1"/>
  <c r="D732" i="1"/>
  <c r="D733" i="1"/>
  <c r="D734" i="1"/>
  <c r="D735" i="1"/>
  <c r="D736" i="1"/>
  <c r="E736" i="1" s="1"/>
  <c r="D737" i="1"/>
  <c r="D738" i="1"/>
  <c r="D739" i="1"/>
  <c r="E739" i="1" s="1"/>
  <c r="D740" i="1"/>
  <c r="D741" i="1"/>
  <c r="D742" i="1"/>
  <c r="D743" i="1"/>
  <c r="D744" i="1"/>
  <c r="D745" i="1"/>
  <c r="D746" i="1"/>
  <c r="D747" i="1"/>
  <c r="D748" i="1"/>
  <c r="D749" i="1"/>
  <c r="D750" i="1"/>
  <c r="D751" i="1"/>
  <c r="D752" i="1"/>
  <c r="E752" i="1" s="1"/>
  <c r="D753" i="1"/>
  <c r="D754" i="1"/>
  <c r="D755" i="1"/>
  <c r="E755" i="1" s="1"/>
  <c r="D756" i="1"/>
  <c r="D757" i="1"/>
  <c r="E757" i="1" s="1"/>
  <c r="D758" i="1"/>
  <c r="D759" i="1"/>
  <c r="D760" i="1"/>
  <c r="E760" i="1" s="1"/>
  <c r="D761" i="1"/>
  <c r="D762" i="1"/>
  <c r="D763" i="1"/>
  <c r="D764" i="1"/>
  <c r="D765" i="1"/>
  <c r="D766" i="1"/>
  <c r="D767" i="1"/>
  <c r="D768" i="1"/>
  <c r="E768" i="1" s="1"/>
  <c r="D769" i="1"/>
  <c r="D770" i="1"/>
  <c r="D771" i="1"/>
  <c r="E771" i="1" s="1"/>
  <c r="D772" i="1"/>
  <c r="D773" i="1"/>
  <c r="D774" i="1"/>
  <c r="D775" i="1"/>
  <c r="D776" i="1"/>
  <c r="D777" i="1"/>
  <c r="D778" i="1"/>
  <c r="D779" i="1"/>
  <c r="D780" i="1"/>
  <c r="D781" i="1"/>
  <c r="D782" i="1"/>
  <c r="D783" i="1"/>
  <c r="D784" i="1"/>
  <c r="E784" i="1" s="1"/>
  <c r="D785" i="1"/>
  <c r="D786" i="1"/>
  <c r="D787" i="1"/>
  <c r="E787" i="1" s="1"/>
  <c r="D788" i="1"/>
  <c r="D789" i="1"/>
  <c r="D790" i="1"/>
  <c r="D791" i="1"/>
  <c r="D792" i="1"/>
  <c r="D793" i="1"/>
  <c r="D794" i="1"/>
  <c r="D795" i="1"/>
  <c r="D796" i="1"/>
  <c r="D797" i="1"/>
  <c r="D798" i="1"/>
  <c r="D799" i="1"/>
  <c r="D800" i="1"/>
  <c r="E800" i="1" s="1"/>
  <c r="D801" i="1"/>
  <c r="D802" i="1"/>
  <c r="D803" i="1"/>
  <c r="E803" i="1" s="1"/>
  <c r="D804" i="1"/>
  <c r="D805" i="1"/>
  <c r="D806" i="1"/>
  <c r="D807" i="1"/>
  <c r="D808" i="1"/>
  <c r="D809" i="1"/>
  <c r="D810" i="1"/>
  <c r="D811" i="1"/>
  <c r="D812" i="1"/>
  <c r="D813" i="1"/>
  <c r="D814" i="1"/>
  <c r="D815" i="1"/>
  <c r="D816" i="1"/>
  <c r="E816" i="1" s="1"/>
  <c r="D817" i="1"/>
  <c r="D818" i="1"/>
  <c r="D819" i="1"/>
  <c r="E819" i="1" s="1"/>
  <c r="D820" i="1"/>
  <c r="D821" i="1"/>
  <c r="E821" i="1" s="1"/>
  <c r="D822" i="1"/>
  <c r="D823" i="1"/>
  <c r="D824" i="1"/>
  <c r="D825" i="1"/>
  <c r="D826" i="1"/>
  <c r="D827" i="1"/>
  <c r="D828" i="1"/>
  <c r="D829" i="1"/>
  <c r="D830" i="1"/>
  <c r="D831" i="1"/>
  <c r="D832" i="1"/>
  <c r="E832" i="1" s="1"/>
  <c r="D833" i="1"/>
  <c r="D834" i="1"/>
  <c r="D835" i="1"/>
  <c r="E835" i="1" s="1"/>
  <c r="D836" i="1"/>
  <c r="D837" i="1"/>
  <c r="D838" i="1"/>
  <c r="D839" i="1"/>
  <c r="D840" i="1"/>
  <c r="D841" i="1"/>
  <c r="D842" i="1"/>
  <c r="D843" i="1"/>
  <c r="D844" i="1"/>
  <c r="D845" i="1"/>
  <c r="D846" i="1"/>
  <c r="D847" i="1"/>
  <c r="D848" i="1"/>
  <c r="E848" i="1" s="1"/>
  <c r="D849" i="1"/>
  <c r="D850" i="1"/>
  <c r="D851" i="1"/>
  <c r="E851" i="1" s="1"/>
  <c r="D852" i="1"/>
  <c r="D853" i="1"/>
  <c r="D854" i="1"/>
  <c r="D855" i="1"/>
  <c r="D856" i="1"/>
  <c r="D857" i="1"/>
  <c r="D858" i="1"/>
  <c r="D859" i="1"/>
  <c r="D860" i="1"/>
  <c r="D861" i="1"/>
  <c r="D862" i="1"/>
  <c r="D863" i="1"/>
  <c r="D864" i="1"/>
  <c r="E864" i="1" s="1"/>
  <c r="D865" i="1"/>
  <c r="D866" i="1"/>
  <c r="D867" i="1"/>
  <c r="E867" i="1" s="1"/>
  <c r="D868" i="1"/>
  <c r="D869" i="1"/>
  <c r="D870" i="1"/>
  <c r="D871" i="1"/>
  <c r="D872" i="1"/>
  <c r="D873" i="1"/>
  <c r="D874" i="1"/>
  <c r="D875" i="1"/>
  <c r="D876" i="1"/>
  <c r="D877" i="1"/>
  <c r="D878" i="1"/>
  <c r="D879" i="1"/>
  <c r="D880" i="1"/>
  <c r="E880" i="1" s="1"/>
  <c r="D881" i="1"/>
  <c r="D882" i="1"/>
  <c r="D883" i="1"/>
  <c r="E883" i="1" s="1"/>
  <c r="D884" i="1"/>
  <c r="D885" i="1"/>
  <c r="E885" i="1" s="1"/>
  <c r="D886" i="1"/>
  <c r="D887" i="1"/>
  <c r="D888" i="1"/>
  <c r="D889" i="1"/>
  <c r="D890" i="1"/>
  <c r="D891" i="1"/>
  <c r="D892" i="1"/>
  <c r="D893" i="1"/>
  <c r="D894" i="1"/>
  <c r="D895" i="1"/>
  <c r="D896" i="1"/>
  <c r="E896" i="1" s="1"/>
  <c r="D897" i="1"/>
  <c r="D898" i="1"/>
  <c r="D899" i="1"/>
  <c r="E899" i="1" s="1"/>
  <c r="D900" i="1"/>
  <c r="D901" i="1"/>
  <c r="D902" i="1"/>
  <c r="D903" i="1"/>
  <c r="D904" i="1"/>
  <c r="D905" i="1"/>
  <c r="D906" i="1"/>
  <c r="D907" i="1"/>
  <c r="D908" i="1"/>
  <c r="D909" i="1"/>
  <c r="D910" i="1"/>
  <c r="D911" i="1"/>
  <c r="D912" i="1"/>
  <c r="E912" i="1" s="1"/>
  <c r="D913" i="1"/>
  <c r="D914" i="1"/>
  <c r="D915" i="1"/>
  <c r="E915" i="1" s="1"/>
  <c r="D916" i="1"/>
  <c r="D917" i="1"/>
  <c r="D918" i="1"/>
  <c r="D919" i="1"/>
  <c r="D920" i="1"/>
  <c r="D921" i="1"/>
  <c r="D922" i="1"/>
  <c r="D923" i="1"/>
  <c r="D924" i="1"/>
  <c r="D925" i="1"/>
  <c r="D926" i="1"/>
  <c r="D927" i="1"/>
  <c r="D928" i="1"/>
  <c r="E928" i="1" s="1"/>
  <c r="D929" i="1"/>
  <c r="D930" i="1"/>
  <c r="D931" i="1"/>
  <c r="E931" i="1" s="1"/>
  <c r="D932" i="1"/>
  <c r="D933" i="1"/>
  <c r="D934" i="1"/>
  <c r="D935" i="1"/>
  <c r="D936" i="1"/>
  <c r="D937" i="1"/>
  <c r="D938" i="1"/>
  <c r="D939" i="1"/>
  <c r="D940" i="1"/>
  <c r="D941" i="1"/>
  <c r="D942" i="1"/>
  <c r="D943" i="1"/>
  <c r="D944" i="1"/>
  <c r="E944" i="1" s="1"/>
  <c r="D945" i="1"/>
  <c r="D946" i="1"/>
  <c r="D947" i="1"/>
  <c r="E947" i="1" s="1"/>
  <c r="D948" i="1"/>
  <c r="E948" i="1" s="1"/>
  <c r="D949" i="1"/>
  <c r="E949" i="1" s="1"/>
  <c r="D950" i="1"/>
  <c r="D951" i="1"/>
  <c r="D952" i="1"/>
  <c r="D953" i="1"/>
  <c r="D954" i="1"/>
  <c r="D955" i="1"/>
  <c r="D956" i="1"/>
  <c r="D957" i="1"/>
  <c r="D958" i="1"/>
  <c r="D959" i="1"/>
  <c r="D960" i="1"/>
  <c r="E960" i="1" s="1"/>
  <c r="D961" i="1"/>
  <c r="D962" i="1"/>
  <c r="D963" i="1"/>
  <c r="E963" i="1" s="1"/>
  <c r="D964" i="1"/>
  <c r="D965" i="1"/>
  <c r="D966" i="1"/>
  <c r="D967" i="1"/>
  <c r="D968" i="1"/>
  <c r="D969" i="1"/>
  <c r="D970" i="1"/>
  <c r="D971" i="1"/>
  <c r="D972" i="1"/>
  <c r="D973" i="1"/>
  <c r="D974" i="1"/>
  <c r="D975" i="1"/>
  <c r="D976" i="1"/>
  <c r="E976" i="1" s="1"/>
  <c r="D977" i="1"/>
  <c r="D978" i="1"/>
  <c r="D979" i="1"/>
  <c r="E979" i="1" s="1"/>
  <c r="D980" i="1"/>
  <c r="D981" i="1"/>
  <c r="D982" i="1"/>
  <c r="D983" i="1"/>
  <c r="D984" i="1"/>
  <c r="D985" i="1"/>
  <c r="D986" i="1"/>
  <c r="D987" i="1"/>
  <c r="D988" i="1"/>
  <c r="E988" i="1" s="1"/>
  <c r="D989" i="1"/>
  <c r="E989" i="1" s="1"/>
  <c r="D990" i="1"/>
  <c r="D991" i="1"/>
  <c r="D992" i="1"/>
  <c r="E992" i="1" s="1"/>
  <c r="D993" i="1"/>
  <c r="E993" i="1" s="1"/>
  <c r="D994" i="1"/>
  <c r="D995" i="1"/>
  <c r="D996" i="1"/>
  <c r="D997" i="1"/>
  <c r="D998" i="1"/>
  <c r="D999" i="1"/>
  <c r="D1000" i="1"/>
  <c r="E1000" i="1" s="1"/>
  <c r="D1001" i="1"/>
  <c r="D1002" i="1"/>
  <c r="D1003" i="1"/>
  <c r="D1004" i="1"/>
  <c r="D1005" i="1"/>
  <c r="E1005" i="1" s="1"/>
  <c r="D1006" i="1"/>
  <c r="D1007" i="1"/>
  <c r="D1008" i="1"/>
  <c r="D1009" i="1"/>
  <c r="E1009" i="1" s="1"/>
  <c r="D1010" i="1"/>
  <c r="D1011" i="1"/>
  <c r="E1011" i="1" s="1"/>
  <c r="D1012" i="1"/>
  <c r="D1013" i="1"/>
  <c r="D1014" i="1"/>
  <c r="D1015" i="1"/>
  <c r="D1016" i="1"/>
  <c r="D1017" i="1"/>
  <c r="D1018" i="1"/>
  <c r="D1019" i="1"/>
  <c r="D1020" i="1"/>
  <c r="E1020" i="1" s="1"/>
  <c r="D1021" i="1"/>
  <c r="E1021" i="1" s="1"/>
  <c r="D1022" i="1"/>
  <c r="D1023" i="1"/>
  <c r="D1024" i="1"/>
  <c r="E1024" i="1" s="1"/>
  <c r="D1025" i="1"/>
  <c r="E1025" i="1" s="1"/>
  <c r="D1026" i="1"/>
  <c r="D1027" i="1"/>
  <c r="D1028" i="1"/>
  <c r="D1029" i="1"/>
  <c r="D1030" i="1"/>
  <c r="D1031" i="1"/>
  <c r="D1032" i="1"/>
  <c r="E1032" i="1" s="1"/>
  <c r="D1033" i="1"/>
  <c r="D1034" i="1"/>
  <c r="D1035" i="1"/>
  <c r="D1036" i="1"/>
  <c r="D1037" i="1"/>
  <c r="E1037" i="1" s="1"/>
  <c r="D1038" i="1"/>
  <c r="D1039" i="1"/>
  <c r="D1040" i="1"/>
  <c r="D1041" i="1"/>
  <c r="E1041" i="1" s="1"/>
  <c r="D1042" i="1"/>
  <c r="D1043" i="1"/>
  <c r="E1043" i="1" s="1"/>
  <c r="D1044" i="1"/>
  <c r="D1045" i="1"/>
  <c r="D1046" i="1"/>
  <c r="D1047" i="1"/>
  <c r="D1048" i="1"/>
  <c r="D1049" i="1"/>
  <c r="D1050" i="1"/>
  <c r="D1051" i="1"/>
  <c r="D1052" i="1"/>
  <c r="E1052" i="1" s="1"/>
  <c r="D1053" i="1"/>
  <c r="E1053" i="1" s="1"/>
  <c r="D1054" i="1"/>
  <c r="D1055" i="1"/>
  <c r="D1056" i="1"/>
  <c r="D1057" i="1"/>
  <c r="E1057" i="1" s="1"/>
  <c r="D1058" i="1"/>
  <c r="D1059" i="1"/>
  <c r="D1060" i="1"/>
  <c r="D1061" i="1"/>
  <c r="D1062" i="1"/>
  <c r="D1063" i="1"/>
  <c r="D1064" i="1"/>
  <c r="E1064" i="1" s="1"/>
  <c r="D1065" i="1"/>
  <c r="D1066" i="1"/>
  <c r="D1067" i="1"/>
  <c r="D1068" i="1"/>
  <c r="D1069" i="1"/>
  <c r="E1069" i="1" s="1"/>
  <c r="D1070" i="1"/>
  <c r="D1071" i="1"/>
  <c r="D1072" i="1"/>
  <c r="D1073" i="1"/>
  <c r="E1073" i="1" s="1"/>
  <c r="D1074" i="1"/>
  <c r="D1075" i="1"/>
  <c r="E1075" i="1" s="1"/>
  <c r="D1076" i="1"/>
  <c r="D1077" i="1"/>
  <c r="D1078" i="1"/>
  <c r="D1079" i="1"/>
  <c r="D1080" i="1"/>
  <c r="D1081" i="1"/>
  <c r="D1082" i="1"/>
  <c r="D1083" i="1"/>
  <c r="D1084" i="1"/>
  <c r="E1084" i="1" s="1"/>
  <c r="D1085" i="1"/>
  <c r="E1085" i="1" s="1"/>
  <c r="D1086" i="1"/>
  <c r="D1087" i="1"/>
  <c r="D1088" i="1"/>
  <c r="E1088" i="1" s="1"/>
  <c r="D1089" i="1"/>
  <c r="D1090" i="1"/>
  <c r="D1091" i="1"/>
  <c r="D1092" i="1"/>
  <c r="D1093" i="1"/>
  <c r="D1094" i="1"/>
  <c r="D1095" i="1"/>
  <c r="D1096" i="1"/>
  <c r="E1096" i="1" s="1"/>
  <c r="D1097" i="1"/>
  <c r="D1098" i="1"/>
  <c r="D1099" i="1"/>
  <c r="D1100" i="1"/>
  <c r="D1101" i="1"/>
  <c r="D1102" i="1"/>
  <c r="D1103" i="1"/>
  <c r="D1104" i="1"/>
  <c r="D1105" i="1"/>
  <c r="D1106" i="1"/>
  <c r="D1107" i="1"/>
  <c r="D1108" i="1"/>
  <c r="D1109" i="1"/>
  <c r="D1110" i="1"/>
  <c r="D1111" i="1"/>
  <c r="D1112" i="1"/>
  <c r="D1113" i="1"/>
  <c r="D1114" i="1"/>
  <c r="D1115" i="1"/>
  <c r="D1116" i="1"/>
  <c r="D1117" i="1"/>
  <c r="E1117" i="1" s="1"/>
  <c r="D1118" i="1"/>
  <c r="D1119" i="1"/>
  <c r="D1120" i="1"/>
  <c r="D1121" i="1"/>
  <c r="E1121" i="1" s="1"/>
  <c r="D1122" i="1"/>
  <c r="D1123" i="1"/>
  <c r="D1124" i="1"/>
  <c r="D1125" i="1"/>
  <c r="D1126" i="1"/>
  <c r="D1127" i="1"/>
  <c r="D1128" i="1"/>
  <c r="E1128" i="1" s="1"/>
  <c r="D1129" i="1"/>
  <c r="D1130" i="1"/>
  <c r="D1131" i="1"/>
  <c r="D1132" i="1"/>
  <c r="D1133" i="1"/>
  <c r="D1134" i="1"/>
  <c r="D1135" i="1"/>
  <c r="D1136" i="1"/>
  <c r="D1137" i="1"/>
  <c r="D1138" i="1"/>
  <c r="D1139" i="1"/>
  <c r="D1140" i="1"/>
  <c r="D1141" i="1"/>
  <c r="D1142" i="1"/>
  <c r="D1143" i="1"/>
  <c r="D1144" i="1"/>
  <c r="D1145" i="1"/>
  <c r="E1145" i="1" s="1"/>
  <c r="D1146" i="1"/>
  <c r="D1147" i="1"/>
  <c r="D1148" i="1"/>
  <c r="D1149" i="1"/>
  <c r="E1149" i="1" s="1"/>
  <c r="D1150" i="1"/>
  <c r="D1151" i="1"/>
  <c r="D1152" i="1"/>
  <c r="D1153" i="1"/>
  <c r="D1154" i="1"/>
  <c r="D1155" i="1"/>
  <c r="D1156" i="1"/>
  <c r="D1157" i="1"/>
  <c r="D1158" i="1"/>
  <c r="D1159" i="1"/>
  <c r="D1160" i="1"/>
  <c r="E1160" i="1" s="1"/>
  <c r="D1161" i="1"/>
  <c r="D1162" i="1"/>
  <c r="D1163" i="1"/>
  <c r="D1164" i="1"/>
  <c r="D1165" i="1"/>
  <c r="D1166" i="1"/>
  <c r="D1167" i="1"/>
  <c r="D1168" i="1"/>
  <c r="D1169" i="1"/>
  <c r="D1170" i="1"/>
  <c r="D1171" i="1"/>
  <c r="D1172" i="1"/>
  <c r="D1173" i="1"/>
  <c r="D1174" i="1"/>
  <c r="D1175" i="1"/>
  <c r="D1176" i="1"/>
  <c r="D1177" i="1"/>
  <c r="D1178" i="1"/>
  <c r="D1179" i="1"/>
  <c r="D1180" i="1"/>
  <c r="D1181" i="1"/>
  <c r="E1181" i="1" s="1"/>
  <c r="D1182" i="1"/>
  <c r="D1183" i="1"/>
  <c r="D1184" i="1"/>
  <c r="D1185" i="1"/>
  <c r="D1186" i="1"/>
  <c r="D1187" i="1"/>
  <c r="D1188" i="1"/>
  <c r="E1188" i="1" s="1"/>
  <c r="D1189" i="1"/>
  <c r="D1190" i="1"/>
  <c r="D1191" i="1"/>
  <c r="D1192" i="1"/>
  <c r="E1192" i="1" s="1"/>
  <c r="D1193" i="1"/>
  <c r="D1194" i="1"/>
  <c r="D1195" i="1"/>
  <c r="D1196" i="1"/>
  <c r="D1197" i="1"/>
  <c r="D1198" i="1"/>
  <c r="D1199" i="1"/>
  <c r="D1200" i="1"/>
  <c r="D1201" i="1"/>
  <c r="D1202" i="1"/>
  <c r="D1203" i="1"/>
  <c r="E1203" i="1" s="1"/>
  <c r="D1204" i="1"/>
  <c r="D1205" i="1"/>
  <c r="D1206" i="1"/>
  <c r="D1207" i="1"/>
  <c r="D1208" i="1"/>
  <c r="D1209" i="1"/>
  <c r="D1210" i="1"/>
  <c r="D1211" i="1"/>
  <c r="D1212" i="1"/>
  <c r="D1213" i="1"/>
  <c r="E1213" i="1" s="1"/>
  <c r="D1214" i="1"/>
  <c r="D1215" i="1"/>
  <c r="D1216" i="1"/>
  <c r="D1217" i="1"/>
  <c r="D1218" i="1"/>
  <c r="D1219" i="1"/>
  <c r="D1220" i="1"/>
  <c r="D1221" i="1"/>
  <c r="D1222" i="1"/>
  <c r="D1223" i="1"/>
  <c r="D1224" i="1"/>
  <c r="E1224" i="1" s="1"/>
  <c r="D1225" i="1"/>
  <c r="D1226" i="1"/>
  <c r="D1227" i="1"/>
  <c r="D1228" i="1"/>
  <c r="D1229" i="1"/>
  <c r="D1230" i="1"/>
  <c r="D1231" i="1"/>
  <c r="D1232" i="1"/>
  <c r="E1232" i="1" s="1"/>
  <c r="D1233" i="1"/>
  <c r="D1234" i="1"/>
  <c r="D1235" i="1"/>
  <c r="D1236" i="1"/>
  <c r="D1237" i="1"/>
  <c r="D1238" i="1"/>
  <c r="D1239" i="1"/>
  <c r="D1240" i="1"/>
  <c r="D1241" i="1"/>
  <c r="D1242" i="1"/>
  <c r="D1243" i="1"/>
  <c r="D1244" i="1"/>
  <c r="D1245" i="1"/>
  <c r="E1245" i="1" s="1"/>
  <c r="D1246" i="1"/>
  <c r="D1247" i="1"/>
  <c r="D1248" i="1"/>
  <c r="D1249" i="1"/>
  <c r="D1250" i="1"/>
  <c r="D1251" i="1"/>
  <c r="D1252" i="1"/>
  <c r="D1253" i="1"/>
  <c r="D1254" i="1"/>
  <c r="D1255" i="1"/>
  <c r="D1256" i="1"/>
  <c r="E1256" i="1" s="1"/>
  <c r="D1257" i="1"/>
  <c r="D1258" i="1"/>
  <c r="D1259" i="1"/>
  <c r="D1260" i="1"/>
  <c r="D1261" i="1"/>
  <c r="D1262" i="1"/>
  <c r="D1263" i="1"/>
  <c r="D1264" i="1"/>
  <c r="D1265" i="1"/>
  <c r="D1266" i="1"/>
  <c r="D1267" i="1"/>
  <c r="D1268" i="1"/>
  <c r="D1269" i="1"/>
  <c r="D1270" i="1"/>
  <c r="D1271" i="1"/>
  <c r="D1272" i="1"/>
  <c r="D1273" i="1"/>
  <c r="E1273" i="1" s="1"/>
  <c r="D1274" i="1"/>
  <c r="D1275" i="1"/>
  <c r="D1276" i="1"/>
  <c r="D1277" i="1"/>
  <c r="E1277" i="1" s="1"/>
  <c r="D1278" i="1"/>
  <c r="D1279" i="1"/>
  <c r="D1280" i="1"/>
  <c r="D1281" i="1"/>
  <c r="D1282" i="1"/>
  <c r="D1283" i="1"/>
  <c r="D1284" i="1"/>
  <c r="D1285" i="1"/>
  <c r="D1286" i="1"/>
  <c r="D1287" i="1"/>
  <c r="D1288" i="1"/>
  <c r="E1288" i="1" s="1"/>
  <c r="D1289" i="1"/>
  <c r="D1290" i="1"/>
  <c r="D1291" i="1"/>
  <c r="D1292" i="1"/>
  <c r="D1293" i="1"/>
  <c r="D1294" i="1"/>
  <c r="D1295" i="1"/>
  <c r="D1296" i="1"/>
  <c r="D1297" i="1"/>
  <c r="D1298" i="1"/>
  <c r="D1299" i="1"/>
  <c r="D1300" i="1"/>
  <c r="D1301" i="1"/>
  <c r="D1302" i="1"/>
  <c r="D1303" i="1"/>
  <c r="D1304" i="1"/>
  <c r="D1305" i="1"/>
  <c r="D1306" i="1"/>
  <c r="D1307" i="1"/>
  <c r="D1308" i="1"/>
  <c r="E1308" i="1" s="1"/>
  <c r="D1309" i="1"/>
  <c r="D1310" i="1"/>
  <c r="D1311" i="1"/>
  <c r="D1312" i="1"/>
  <c r="D1313" i="1"/>
  <c r="D1314" i="1"/>
  <c r="D1315" i="1"/>
  <c r="D1316" i="1"/>
  <c r="E1316" i="1" s="1"/>
  <c r="D1317" i="1"/>
  <c r="D1318" i="1"/>
  <c r="D1319" i="1"/>
  <c r="D1320" i="1"/>
  <c r="D1321" i="1"/>
  <c r="D1322" i="1"/>
  <c r="D1323" i="1"/>
  <c r="D1324" i="1"/>
  <c r="E1324" i="1" s="1"/>
  <c r="D1325" i="1"/>
  <c r="D1326" i="1"/>
  <c r="D1327" i="1"/>
  <c r="D1328" i="1"/>
  <c r="D1329" i="1"/>
  <c r="D1330" i="1"/>
  <c r="D1331" i="1"/>
  <c r="D1332" i="1"/>
  <c r="E1332" i="1" s="1"/>
  <c r="D1333" i="1"/>
  <c r="D1334" i="1"/>
  <c r="D1335" i="1"/>
  <c r="D1336" i="1"/>
  <c r="D1337" i="1"/>
  <c r="D1338" i="1"/>
  <c r="D1339" i="1"/>
  <c r="D1340" i="1"/>
  <c r="E1340" i="1" s="1"/>
  <c r="D1341" i="1"/>
  <c r="D1342" i="1"/>
  <c r="D1343" i="1"/>
  <c r="D1344" i="1"/>
  <c r="D1345" i="1"/>
  <c r="D1346" i="1"/>
  <c r="D1347" i="1"/>
  <c r="D1348" i="1"/>
  <c r="E1348" i="1" s="1"/>
  <c r="D1349" i="1"/>
  <c r="D1350" i="1"/>
  <c r="D1351" i="1"/>
  <c r="D1352" i="1"/>
  <c r="E1352" i="1" s="1"/>
  <c r="D1353" i="1"/>
  <c r="D1354" i="1"/>
  <c r="D1355" i="1"/>
  <c r="D1356" i="1"/>
  <c r="E1356" i="1" s="1"/>
  <c r="D1357" i="1"/>
  <c r="D1358" i="1"/>
  <c r="D1359" i="1"/>
  <c r="D1360" i="1"/>
  <c r="D1361" i="1"/>
  <c r="E1361" i="1" s="1"/>
  <c r="D1362" i="1"/>
  <c r="D1363" i="1"/>
  <c r="D1364" i="1"/>
  <c r="E1364" i="1" s="1"/>
  <c r="D1365" i="1"/>
  <c r="D1366" i="1"/>
  <c r="D1367" i="1"/>
  <c r="D1368" i="1"/>
  <c r="D1369" i="1"/>
  <c r="D1370" i="1"/>
  <c r="D1371" i="1"/>
  <c r="D1372" i="1"/>
  <c r="E1372" i="1" s="1"/>
  <c r="D1373" i="1"/>
  <c r="E1373" i="1" s="1"/>
  <c r="D1374" i="1"/>
  <c r="D1375" i="1"/>
  <c r="D1376" i="1"/>
  <c r="D1377" i="1"/>
  <c r="D1378" i="1"/>
  <c r="D1379" i="1"/>
  <c r="D1380" i="1"/>
  <c r="E1380" i="1" s="1"/>
  <c r="D1381" i="1"/>
  <c r="E1381" i="1" s="1"/>
  <c r="I1381" i="1" s="1"/>
  <c r="D1382" i="1"/>
  <c r="D1383" i="1"/>
  <c r="D1384" i="1"/>
  <c r="D1385" i="1"/>
  <c r="D1386" i="1"/>
  <c r="D1387" i="1"/>
  <c r="D1388" i="1"/>
  <c r="E1388" i="1" s="1"/>
  <c r="I1388" i="1" s="1"/>
  <c r="D1389" i="1"/>
  <c r="D1390" i="1"/>
  <c r="D1391" i="1"/>
  <c r="D1392" i="1"/>
  <c r="D1393" i="1"/>
  <c r="D1394" i="1"/>
  <c r="D1395" i="1"/>
  <c r="D1396" i="1"/>
  <c r="D1397" i="1"/>
  <c r="E1397" i="1" s="1"/>
  <c r="D1398" i="1"/>
  <c r="D1399" i="1"/>
  <c r="D1400" i="1"/>
  <c r="D1401" i="1"/>
  <c r="D1402" i="1"/>
  <c r="D1403" i="1"/>
  <c r="D1404" i="1"/>
  <c r="D1405" i="1"/>
  <c r="D1406" i="1"/>
  <c r="D1407" i="1"/>
  <c r="D1408" i="1"/>
  <c r="D1409" i="1"/>
  <c r="D1410" i="1"/>
  <c r="D1411" i="1"/>
  <c r="D1412" i="1"/>
  <c r="D1413" i="1"/>
  <c r="E1413" i="1" s="1"/>
  <c r="D1414" i="1"/>
  <c r="D1415" i="1"/>
  <c r="D1416" i="1"/>
  <c r="D1417" i="1"/>
  <c r="D1418" i="1"/>
  <c r="D1419" i="1"/>
  <c r="D1420" i="1"/>
  <c r="E1420" i="1" s="1"/>
  <c r="D1421" i="1"/>
  <c r="D1422" i="1"/>
  <c r="D1423" i="1"/>
  <c r="D1424" i="1"/>
  <c r="D1425" i="1"/>
  <c r="D1426" i="1"/>
  <c r="D1427" i="1"/>
  <c r="D1428" i="1"/>
  <c r="D1429" i="1"/>
  <c r="E1429" i="1" s="1"/>
  <c r="D1430" i="1"/>
  <c r="D1431" i="1"/>
  <c r="D1432" i="1"/>
  <c r="D1433" i="1"/>
  <c r="D1434" i="1"/>
  <c r="D1435" i="1"/>
  <c r="D1436" i="1"/>
  <c r="D1437" i="1"/>
  <c r="D1438" i="1"/>
  <c r="D1439" i="1"/>
  <c r="D1440" i="1"/>
  <c r="D1441" i="1"/>
  <c r="D1442" i="1"/>
  <c r="D1443" i="1"/>
  <c r="D1444" i="1"/>
  <c r="D1445" i="1"/>
  <c r="E1445" i="1" s="1"/>
  <c r="D1446" i="1"/>
  <c r="D1447" i="1"/>
  <c r="D1448" i="1"/>
  <c r="D1449" i="1"/>
  <c r="D1450" i="1"/>
  <c r="D1451" i="1"/>
  <c r="D1452" i="1"/>
  <c r="E1452" i="1" s="1"/>
  <c r="D1453" i="1"/>
  <c r="D1454" i="1"/>
  <c r="D1455" i="1"/>
  <c r="D1456" i="1"/>
  <c r="D1457" i="1"/>
  <c r="D1458" i="1"/>
  <c r="D1459" i="1"/>
  <c r="D1460" i="1"/>
  <c r="D1461" i="1"/>
  <c r="E1461" i="1" s="1"/>
  <c r="D1462" i="1"/>
  <c r="D1463" i="1"/>
  <c r="D1464" i="1"/>
  <c r="D1465" i="1"/>
  <c r="D1466" i="1"/>
  <c r="D1467" i="1"/>
  <c r="D1468" i="1"/>
  <c r="D1469" i="1"/>
  <c r="D1470" i="1"/>
  <c r="D1471" i="1"/>
  <c r="D1472" i="1"/>
  <c r="D1473" i="1"/>
  <c r="D1474" i="1"/>
  <c r="D1475" i="1"/>
  <c r="D1476" i="1"/>
  <c r="D1477" i="1"/>
  <c r="E1477" i="1" s="1"/>
  <c r="D1478" i="1"/>
  <c r="D1479" i="1"/>
  <c r="D1480" i="1"/>
  <c r="D1481" i="1"/>
  <c r="D1482" i="1"/>
  <c r="D1483" i="1"/>
  <c r="D1484" i="1"/>
  <c r="E1484" i="1" s="1"/>
  <c r="D1485" i="1"/>
  <c r="D1486" i="1"/>
  <c r="D1487" i="1"/>
  <c r="D1488" i="1"/>
  <c r="D1489" i="1"/>
  <c r="D1490" i="1"/>
  <c r="D1491" i="1"/>
  <c r="D1492" i="1"/>
  <c r="D1493" i="1"/>
  <c r="E1493" i="1" s="1"/>
  <c r="D1494" i="1"/>
  <c r="D1495" i="1"/>
  <c r="D1496" i="1"/>
  <c r="D1497" i="1"/>
  <c r="D1498" i="1"/>
  <c r="D1499" i="1"/>
  <c r="D1500" i="1"/>
  <c r="D1501" i="1"/>
  <c r="D1502" i="1"/>
  <c r="D1503" i="1"/>
  <c r="D1504" i="1"/>
  <c r="D1505" i="1"/>
  <c r="D1506" i="1"/>
  <c r="D1507" i="1"/>
  <c r="D1508" i="1"/>
  <c r="D1509" i="1"/>
  <c r="E1509" i="1" s="1"/>
  <c r="D1510" i="1"/>
  <c r="D1511" i="1"/>
  <c r="D1512" i="1"/>
  <c r="D1513" i="1"/>
  <c r="D1514" i="1"/>
  <c r="D1515" i="1"/>
  <c r="D1516" i="1"/>
  <c r="E1516" i="1" s="1"/>
  <c r="D1517" i="1"/>
  <c r="D1518" i="1"/>
  <c r="D1519" i="1"/>
  <c r="D1520" i="1"/>
  <c r="D1521" i="1"/>
  <c r="D1522" i="1"/>
  <c r="D1523" i="1"/>
  <c r="D1524" i="1"/>
  <c r="D1525" i="1"/>
  <c r="E1525" i="1" s="1"/>
  <c r="D1526" i="1"/>
  <c r="D1527" i="1"/>
  <c r="D1528" i="1"/>
  <c r="D1529" i="1"/>
  <c r="D1530" i="1"/>
  <c r="D1531" i="1"/>
  <c r="D1532" i="1"/>
  <c r="D1533" i="1"/>
  <c r="D1534" i="1"/>
  <c r="D1535" i="1"/>
  <c r="I691" i="1" l="1"/>
  <c r="I563" i="1"/>
  <c r="I119" i="1"/>
  <c r="I512" i="1"/>
  <c r="I496" i="1"/>
  <c r="I464" i="1"/>
  <c r="I304" i="1"/>
  <c r="I288" i="1"/>
  <c r="I624" i="1"/>
  <c r="I656" i="1"/>
  <c r="I277" i="1"/>
  <c r="I757" i="1"/>
  <c r="I693" i="1"/>
  <c r="I565" i="1"/>
  <c r="I234" i="1"/>
  <c r="I1525" i="1"/>
  <c r="I1509" i="1"/>
  <c r="I1493" i="1"/>
  <c r="I1477" i="1"/>
  <c r="I1461" i="1"/>
  <c r="I1445" i="1"/>
  <c r="I1429" i="1"/>
  <c r="I1413" i="1"/>
  <c r="I1397" i="1"/>
  <c r="I1361" i="1"/>
  <c r="I1277" i="1"/>
  <c r="I1273" i="1"/>
  <c r="I1245" i="1"/>
  <c r="I1213" i="1"/>
  <c r="I1181" i="1"/>
  <c r="I1149" i="1"/>
  <c r="I1145" i="1"/>
  <c r="I1121" i="1"/>
  <c r="I1117" i="1"/>
  <c r="I1085" i="1"/>
  <c r="I1073" i="1"/>
  <c r="I1069" i="1"/>
  <c r="I1057" i="1"/>
  <c r="I1053" i="1"/>
  <c r="I1041" i="1"/>
  <c r="I1037" i="1"/>
  <c r="I1025" i="1"/>
  <c r="I1021" i="1"/>
  <c r="I1009" i="1"/>
  <c r="I1005" i="1"/>
  <c r="I993" i="1"/>
  <c r="I989" i="1"/>
  <c r="I949" i="1"/>
  <c r="I885" i="1"/>
  <c r="I821" i="1"/>
  <c r="I1452" i="1"/>
  <c r="I1364" i="1"/>
  <c r="I1373" i="1"/>
  <c r="I659" i="1"/>
  <c r="I627" i="1"/>
  <c r="I499" i="1"/>
  <c r="I355" i="1"/>
  <c r="I215" i="1"/>
  <c r="I87" i="1"/>
  <c r="I988" i="1"/>
  <c r="I688" i="1"/>
  <c r="I1348" i="1"/>
  <c r="I1516" i="1"/>
  <c r="I1484" i="1"/>
  <c r="I1420" i="1"/>
  <c r="I1380" i="1"/>
  <c r="I1340" i="1"/>
  <c r="I1256" i="1"/>
  <c r="I1128" i="1"/>
  <c r="I1020" i="1"/>
  <c r="I976" i="1"/>
  <c r="I912" i="1"/>
  <c r="I880" i="1"/>
  <c r="I816" i="1"/>
  <c r="I560" i="1"/>
  <c r="I336" i="1"/>
  <c r="I48" i="1"/>
  <c r="I944" i="1"/>
  <c r="I432" i="1"/>
  <c r="I112" i="1"/>
  <c r="I1032" i="1"/>
  <c r="I1203" i="1"/>
  <c r="I1075" i="1"/>
  <c r="I755" i="1"/>
  <c r="I55" i="1"/>
  <c r="I1064" i="1"/>
  <c r="I752" i="1"/>
  <c r="I1372" i="1"/>
  <c r="I1356" i="1"/>
  <c r="I1352" i="1"/>
  <c r="I1332" i="1"/>
  <c r="I1324" i="1"/>
  <c r="I1316" i="1"/>
  <c r="I1308" i="1"/>
  <c r="I1288" i="1"/>
  <c r="I1232" i="1"/>
  <c r="I1224" i="1"/>
  <c r="I1192" i="1"/>
  <c r="I1188" i="1"/>
  <c r="I1160" i="1"/>
  <c r="I1096" i="1"/>
  <c r="I1088" i="1"/>
  <c r="I1084" i="1"/>
  <c r="I1052" i="1"/>
  <c r="I1024" i="1"/>
  <c r="I1000" i="1"/>
  <c r="I992" i="1"/>
  <c r="I960" i="1"/>
  <c r="I948" i="1"/>
  <c r="I928" i="1"/>
  <c r="I896" i="1"/>
  <c r="I864" i="1"/>
  <c r="I848" i="1"/>
  <c r="I832" i="1"/>
  <c r="I800" i="1"/>
  <c r="I784" i="1"/>
  <c r="I768" i="1"/>
  <c r="I760" i="1"/>
  <c r="I736" i="1"/>
  <c r="I720" i="1"/>
  <c r="I704" i="1"/>
  <c r="I672" i="1"/>
  <c r="I640" i="1"/>
  <c r="I608" i="1"/>
  <c r="I592" i="1"/>
  <c r="I576" i="1"/>
  <c r="I544" i="1"/>
  <c r="I504" i="1"/>
  <c r="I480" i="1"/>
  <c r="I448" i="1"/>
  <c r="I400" i="1"/>
  <c r="I352" i="1"/>
  <c r="I1043" i="1"/>
  <c r="I1011" i="1"/>
  <c r="I979" i="1"/>
  <c r="I963" i="1"/>
  <c r="I947" i="1"/>
  <c r="I931" i="1"/>
  <c r="I915" i="1"/>
  <c r="I899" i="1"/>
  <c r="I883" i="1"/>
  <c r="I867" i="1"/>
  <c r="I851" i="1"/>
  <c r="I835" i="1"/>
  <c r="I819" i="1"/>
  <c r="I803" i="1"/>
  <c r="I787" i="1"/>
  <c r="I771" i="1"/>
  <c r="I739" i="1"/>
  <c r="I723" i="1"/>
  <c r="I707" i="1"/>
  <c r="I675" i="1"/>
  <c r="I643" i="1"/>
  <c r="I611" i="1"/>
  <c r="I595" i="1"/>
  <c r="I579" i="1"/>
  <c r="I547" i="1"/>
  <c r="I515" i="1"/>
  <c r="I483" i="1"/>
  <c r="I467" i="1"/>
  <c r="I451" i="1"/>
  <c r="I435" i="1"/>
  <c r="I403" i="1"/>
  <c r="I291" i="1"/>
  <c r="E1527" i="1"/>
  <c r="I1527" i="1" s="1"/>
  <c r="E1511" i="1"/>
  <c r="I1511" i="1" s="1"/>
  <c r="E1499" i="1"/>
  <c r="I1499" i="1" s="1"/>
  <c r="E1483" i="1"/>
  <c r="I1483" i="1" s="1"/>
  <c r="E1471" i="1"/>
  <c r="I1471" i="1" s="1"/>
  <c r="E1455" i="1"/>
  <c r="I1455" i="1" s="1"/>
  <c r="E1447" i="1"/>
  <c r="I1447" i="1" s="1"/>
  <c r="E1427" i="1"/>
  <c r="I1427" i="1" s="1"/>
  <c r="E1415" i="1"/>
  <c r="I1415" i="1" s="1"/>
  <c r="E1403" i="1"/>
  <c r="I1403" i="1" s="1"/>
  <c r="E1387" i="1"/>
  <c r="I1387" i="1" s="1"/>
  <c r="E1375" i="1"/>
  <c r="I1375" i="1" s="1"/>
  <c r="E1363" i="1"/>
  <c r="I1363" i="1" s="1"/>
  <c r="E1347" i="1"/>
  <c r="I1347" i="1" s="1"/>
  <c r="E1331" i="1"/>
  <c r="I1331" i="1" s="1"/>
  <c r="E1534" i="1"/>
  <c r="I1534" i="1" s="1"/>
  <c r="E1526" i="1"/>
  <c r="I1526" i="1" s="1"/>
  <c r="E1514" i="1"/>
  <c r="I1514" i="1" s="1"/>
  <c r="E1506" i="1"/>
  <c r="I1506" i="1" s="1"/>
  <c r="E1494" i="1"/>
  <c r="I1494" i="1" s="1"/>
  <c r="E1486" i="1"/>
  <c r="I1486" i="1" s="1"/>
  <c r="E1474" i="1"/>
  <c r="I1474" i="1" s="1"/>
  <c r="E1466" i="1"/>
  <c r="I1466" i="1" s="1"/>
  <c r="E1454" i="1"/>
  <c r="I1454" i="1" s="1"/>
  <c r="E1442" i="1"/>
  <c r="I1442" i="1" s="1"/>
  <c r="E1434" i="1"/>
  <c r="I1434" i="1" s="1"/>
  <c r="E1422" i="1"/>
  <c r="I1422" i="1" s="1"/>
  <c r="E1414" i="1"/>
  <c r="I1414" i="1" s="1"/>
  <c r="E1402" i="1"/>
  <c r="I1402" i="1" s="1"/>
  <c r="E1394" i="1"/>
  <c r="I1394" i="1" s="1"/>
  <c r="E1382" i="1"/>
  <c r="I1382" i="1" s="1"/>
  <c r="E1374" i="1"/>
  <c r="I1374" i="1" s="1"/>
  <c r="E1528" i="1"/>
  <c r="I1528" i="1" s="1"/>
  <c r="E1520" i="1"/>
  <c r="I1520" i="1" s="1"/>
  <c r="E1512" i="1"/>
  <c r="I1512" i="1" s="1"/>
  <c r="E1504" i="1"/>
  <c r="I1504" i="1" s="1"/>
  <c r="E1496" i="1"/>
  <c r="I1496" i="1" s="1"/>
  <c r="E1488" i="1"/>
  <c r="I1488" i="1" s="1"/>
  <c r="E1480" i="1"/>
  <c r="I1480" i="1" s="1"/>
  <c r="E1472" i="1"/>
  <c r="I1472" i="1" s="1"/>
  <c r="E1464" i="1"/>
  <c r="I1464" i="1" s="1"/>
  <c r="E1456" i="1"/>
  <c r="I1456" i="1" s="1"/>
  <c r="E1448" i="1"/>
  <c r="I1448" i="1" s="1"/>
  <c r="E1440" i="1"/>
  <c r="I1440" i="1" s="1"/>
  <c r="E1432" i="1"/>
  <c r="I1432" i="1" s="1"/>
  <c r="E1424" i="1"/>
  <c r="I1424" i="1" s="1"/>
  <c r="E1416" i="1"/>
  <c r="I1416" i="1" s="1"/>
  <c r="E1408" i="1"/>
  <c r="I1408" i="1" s="1"/>
  <c r="E1400" i="1"/>
  <c r="I1400" i="1" s="1"/>
  <c r="E1508" i="1"/>
  <c r="I1508" i="1" s="1"/>
  <c r="E1476" i="1"/>
  <c r="I1476" i="1" s="1"/>
  <c r="E1444" i="1"/>
  <c r="I1444" i="1" s="1"/>
  <c r="E1412" i="1"/>
  <c r="I1412" i="1" s="1"/>
  <c r="E1235" i="1"/>
  <c r="I1235" i="1" s="1"/>
  <c r="E1107" i="1"/>
  <c r="I1107" i="1" s="1"/>
  <c r="E1531" i="1"/>
  <c r="I1531" i="1" s="1"/>
  <c r="E1519" i="1"/>
  <c r="I1519" i="1" s="1"/>
  <c r="E1503" i="1"/>
  <c r="I1503" i="1" s="1"/>
  <c r="E1491" i="1"/>
  <c r="I1491" i="1" s="1"/>
  <c r="E1475" i="1"/>
  <c r="I1475" i="1" s="1"/>
  <c r="E1463" i="1"/>
  <c r="I1463" i="1" s="1"/>
  <c r="E1443" i="1"/>
  <c r="I1443" i="1" s="1"/>
  <c r="E1431" i="1"/>
  <c r="I1431" i="1" s="1"/>
  <c r="E1419" i="1"/>
  <c r="I1419" i="1" s="1"/>
  <c r="E1399" i="1"/>
  <c r="I1399" i="1" s="1"/>
  <c r="E1391" i="1"/>
  <c r="I1391" i="1" s="1"/>
  <c r="E1371" i="1"/>
  <c r="I1371" i="1" s="1"/>
  <c r="E1359" i="1"/>
  <c r="I1359" i="1" s="1"/>
  <c r="E1339" i="1"/>
  <c r="I1339" i="1" s="1"/>
  <c r="E1327" i="1"/>
  <c r="I1327" i="1" s="1"/>
  <c r="E1319" i="1"/>
  <c r="I1319" i="1" s="1"/>
  <c r="E1315" i="1"/>
  <c r="I1315" i="1" s="1"/>
  <c r="E1311" i="1"/>
  <c r="I1311" i="1" s="1"/>
  <c r="E1307" i="1"/>
  <c r="I1307" i="1" s="1"/>
  <c r="E1303" i="1"/>
  <c r="I1303" i="1" s="1"/>
  <c r="E1295" i="1"/>
  <c r="I1295" i="1" s="1"/>
  <c r="E1291" i="1"/>
  <c r="I1291" i="1" s="1"/>
  <c r="E1287" i="1"/>
  <c r="I1287" i="1" s="1"/>
  <c r="E1283" i="1"/>
  <c r="I1283" i="1" s="1"/>
  <c r="E1279" i="1"/>
  <c r="I1279" i="1" s="1"/>
  <c r="E1275" i="1"/>
  <c r="I1275" i="1" s="1"/>
  <c r="E1271" i="1"/>
  <c r="I1271" i="1" s="1"/>
  <c r="E1263" i="1"/>
  <c r="I1263" i="1" s="1"/>
  <c r="E1259" i="1"/>
  <c r="I1259" i="1" s="1"/>
  <c r="E1255" i="1"/>
  <c r="I1255" i="1" s="1"/>
  <c r="E1251" i="1"/>
  <c r="I1251" i="1" s="1"/>
  <c r="E1247" i="1"/>
  <c r="I1247" i="1" s="1"/>
  <c r="E1243" i="1"/>
  <c r="I1243" i="1" s="1"/>
  <c r="E1239" i="1"/>
  <c r="I1239" i="1" s="1"/>
  <c r="E1231" i="1"/>
  <c r="I1231" i="1" s="1"/>
  <c r="E1227" i="1"/>
  <c r="I1227" i="1" s="1"/>
  <c r="E1223" i="1"/>
  <c r="I1223" i="1" s="1"/>
  <c r="E1219" i="1"/>
  <c r="I1219" i="1" s="1"/>
  <c r="E1215" i="1"/>
  <c r="I1215" i="1" s="1"/>
  <c r="E1211" i="1"/>
  <c r="I1211" i="1" s="1"/>
  <c r="E1207" i="1"/>
  <c r="I1207" i="1" s="1"/>
  <c r="E1199" i="1"/>
  <c r="I1199" i="1" s="1"/>
  <c r="E1195" i="1"/>
  <c r="I1195" i="1" s="1"/>
  <c r="E1191" i="1"/>
  <c r="I1191" i="1" s="1"/>
  <c r="E1187" i="1"/>
  <c r="I1187" i="1" s="1"/>
  <c r="E1183" i="1"/>
  <c r="I1183" i="1" s="1"/>
  <c r="E1179" i="1"/>
  <c r="I1179" i="1" s="1"/>
  <c r="E1175" i="1"/>
  <c r="I1175" i="1" s="1"/>
  <c r="E1167" i="1"/>
  <c r="I1167" i="1" s="1"/>
  <c r="E1163" i="1"/>
  <c r="I1163" i="1" s="1"/>
  <c r="E1159" i="1"/>
  <c r="I1159" i="1" s="1"/>
  <c r="E1155" i="1"/>
  <c r="I1155" i="1" s="1"/>
  <c r="E1151" i="1"/>
  <c r="I1151" i="1" s="1"/>
  <c r="E1147" i="1"/>
  <c r="I1147" i="1" s="1"/>
  <c r="E1143" i="1"/>
  <c r="I1143" i="1" s="1"/>
  <c r="E1135" i="1"/>
  <c r="I1135" i="1" s="1"/>
  <c r="E1131" i="1"/>
  <c r="I1131" i="1" s="1"/>
  <c r="E1127" i="1"/>
  <c r="I1127" i="1" s="1"/>
  <c r="E1123" i="1"/>
  <c r="I1123" i="1" s="1"/>
  <c r="E1119" i="1"/>
  <c r="I1119" i="1" s="1"/>
  <c r="E1115" i="1"/>
  <c r="I1115" i="1" s="1"/>
  <c r="E1111" i="1"/>
  <c r="I1111" i="1" s="1"/>
  <c r="E1103" i="1"/>
  <c r="I1103" i="1" s="1"/>
  <c r="E1099" i="1"/>
  <c r="I1099" i="1" s="1"/>
  <c r="E1095" i="1"/>
  <c r="I1095" i="1" s="1"/>
  <c r="E1091" i="1"/>
  <c r="I1091" i="1" s="1"/>
  <c r="E1087" i="1"/>
  <c r="I1087" i="1" s="1"/>
  <c r="E1083" i="1"/>
  <c r="I1083" i="1" s="1"/>
  <c r="E1079" i="1"/>
  <c r="I1079" i="1" s="1"/>
  <c r="E1532" i="1"/>
  <c r="I1532" i="1" s="1"/>
  <c r="E1500" i="1"/>
  <c r="I1500" i="1" s="1"/>
  <c r="E1468" i="1"/>
  <c r="I1468" i="1" s="1"/>
  <c r="E1436" i="1"/>
  <c r="I1436" i="1" s="1"/>
  <c r="E1404" i="1"/>
  <c r="I1404" i="1" s="1"/>
  <c r="E1267" i="1"/>
  <c r="I1267" i="1" s="1"/>
  <c r="E1139" i="1"/>
  <c r="I1139" i="1" s="1"/>
  <c r="E1535" i="1"/>
  <c r="I1535" i="1" s="1"/>
  <c r="E1523" i="1"/>
  <c r="I1523" i="1" s="1"/>
  <c r="E1515" i="1"/>
  <c r="I1515" i="1" s="1"/>
  <c r="E1507" i="1"/>
  <c r="I1507" i="1" s="1"/>
  <c r="E1495" i="1"/>
  <c r="I1495" i="1" s="1"/>
  <c r="E1487" i="1"/>
  <c r="I1487" i="1" s="1"/>
  <c r="E1479" i="1"/>
  <c r="I1479" i="1" s="1"/>
  <c r="E1467" i="1"/>
  <c r="I1467" i="1" s="1"/>
  <c r="E1459" i="1"/>
  <c r="I1459" i="1" s="1"/>
  <c r="E1451" i="1"/>
  <c r="I1451" i="1" s="1"/>
  <c r="E1439" i="1"/>
  <c r="I1439" i="1" s="1"/>
  <c r="E1435" i="1"/>
  <c r="I1435" i="1" s="1"/>
  <c r="E1423" i="1"/>
  <c r="I1423" i="1" s="1"/>
  <c r="E1411" i="1"/>
  <c r="I1411" i="1" s="1"/>
  <c r="E1407" i="1"/>
  <c r="I1407" i="1" s="1"/>
  <c r="E1395" i="1"/>
  <c r="I1395" i="1" s="1"/>
  <c r="E1383" i="1"/>
  <c r="I1383" i="1" s="1"/>
  <c r="E1379" i="1"/>
  <c r="I1379" i="1" s="1"/>
  <c r="E1367" i="1"/>
  <c r="I1367" i="1" s="1"/>
  <c r="E1355" i="1"/>
  <c r="I1355" i="1" s="1"/>
  <c r="E1351" i="1"/>
  <c r="I1351" i="1" s="1"/>
  <c r="E1343" i="1"/>
  <c r="I1343" i="1" s="1"/>
  <c r="E1335" i="1"/>
  <c r="I1335" i="1" s="1"/>
  <c r="E1323" i="1"/>
  <c r="I1323" i="1" s="1"/>
  <c r="E1530" i="1"/>
  <c r="I1530" i="1" s="1"/>
  <c r="E1522" i="1"/>
  <c r="I1522" i="1" s="1"/>
  <c r="E1518" i="1"/>
  <c r="I1518" i="1" s="1"/>
  <c r="E1510" i="1"/>
  <c r="I1510" i="1" s="1"/>
  <c r="E1502" i="1"/>
  <c r="I1502" i="1" s="1"/>
  <c r="E1498" i="1"/>
  <c r="I1498" i="1" s="1"/>
  <c r="E1490" i="1"/>
  <c r="I1490" i="1" s="1"/>
  <c r="E1482" i="1"/>
  <c r="I1482" i="1" s="1"/>
  <c r="E1478" i="1"/>
  <c r="I1478" i="1" s="1"/>
  <c r="E1470" i="1"/>
  <c r="I1470" i="1" s="1"/>
  <c r="E1462" i="1"/>
  <c r="I1462" i="1" s="1"/>
  <c r="E1458" i="1"/>
  <c r="I1458" i="1" s="1"/>
  <c r="E1450" i="1"/>
  <c r="I1450" i="1" s="1"/>
  <c r="E1446" i="1"/>
  <c r="I1446" i="1" s="1"/>
  <c r="E1438" i="1"/>
  <c r="I1438" i="1" s="1"/>
  <c r="E1430" i="1"/>
  <c r="I1430" i="1" s="1"/>
  <c r="E1426" i="1"/>
  <c r="I1426" i="1" s="1"/>
  <c r="E1418" i="1"/>
  <c r="I1418" i="1" s="1"/>
  <c r="E1410" i="1"/>
  <c r="I1410" i="1" s="1"/>
  <c r="E1406" i="1"/>
  <c r="I1406" i="1" s="1"/>
  <c r="E1398" i="1"/>
  <c r="I1398" i="1" s="1"/>
  <c r="E1390" i="1"/>
  <c r="I1390" i="1" s="1"/>
  <c r="E1386" i="1"/>
  <c r="I1386" i="1" s="1"/>
  <c r="E1378" i="1"/>
  <c r="I1378" i="1" s="1"/>
  <c r="E1370" i="1"/>
  <c r="I1370" i="1" s="1"/>
  <c r="E1366" i="1"/>
  <c r="I1366" i="1" s="1"/>
  <c r="E1362" i="1"/>
  <c r="I1362" i="1" s="1"/>
  <c r="E1358" i="1"/>
  <c r="I1358" i="1" s="1"/>
  <c r="E1354" i="1"/>
  <c r="I1354" i="1" s="1"/>
  <c r="E1350" i="1"/>
  <c r="I1350" i="1" s="1"/>
  <c r="E1346" i="1"/>
  <c r="I1346" i="1" s="1"/>
  <c r="E1342" i="1"/>
  <c r="I1342" i="1" s="1"/>
  <c r="E1338" i="1"/>
  <c r="I1338" i="1" s="1"/>
  <c r="E1334" i="1"/>
  <c r="I1334" i="1" s="1"/>
  <c r="E1330" i="1"/>
  <c r="I1330" i="1" s="1"/>
  <c r="E1326" i="1"/>
  <c r="I1326" i="1" s="1"/>
  <c r="E1322" i="1"/>
  <c r="I1322" i="1" s="1"/>
  <c r="E1318" i="1"/>
  <c r="I1318" i="1" s="1"/>
  <c r="E1314" i="1"/>
  <c r="I1314" i="1" s="1"/>
  <c r="E1310" i="1"/>
  <c r="I1310" i="1" s="1"/>
  <c r="E1306" i="1"/>
  <c r="I1306" i="1" s="1"/>
  <c r="E1302" i="1"/>
  <c r="I1302" i="1" s="1"/>
  <c r="E1298" i="1"/>
  <c r="I1298" i="1" s="1"/>
  <c r="E1294" i="1"/>
  <c r="I1294" i="1" s="1"/>
  <c r="E1290" i="1"/>
  <c r="I1290" i="1" s="1"/>
  <c r="E1286" i="1"/>
  <c r="I1286" i="1" s="1"/>
  <c r="E1282" i="1"/>
  <c r="I1282" i="1" s="1"/>
  <c r="E1278" i="1"/>
  <c r="I1278" i="1" s="1"/>
  <c r="E1274" i="1"/>
  <c r="I1274" i="1" s="1"/>
  <c r="E1270" i="1"/>
  <c r="I1270" i="1" s="1"/>
  <c r="E1266" i="1"/>
  <c r="I1266" i="1" s="1"/>
  <c r="E1262" i="1"/>
  <c r="I1262" i="1" s="1"/>
  <c r="E1258" i="1"/>
  <c r="I1258" i="1" s="1"/>
  <c r="E1254" i="1"/>
  <c r="I1254" i="1" s="1"/>
  <c r="E1250" i="1"/>
  <c r="I1250" i="1" s="1"/>
  <c r="E1246" i="1"/>
  <c r="I1246" i="1" s="1"/>
  <c r="E1242" i="1"/>
  <c r="I1242" i="1" s="1"/>
  <c r="E1238" i="1"/>
  <c r="I1238" i="1" s="1"/>
  <c r="E1234" i="1"/>
  <c r="I1234" i="1" s="1"/>
  <c r="E1230" i="1"/>
  <c r="I1230" i="1" s="1"/>
  <c r="E1226" i="1"/>
  <c r="I1226" i="1" s="1"/>
  <c r="E1222" i="1"/>
  <c r="I1222" i="1" s="1"/>
  <c r="E1218" i="1"/>
  <c r="I1218" i="1" s="1"/>
  <c r="E1214" i="1"/>
  <c r="I1214" i="1" s="1"/>
  <c r="E1210" i="1"/>
  <c r="I1210" i="1" s="1"/>
  <c r="E1206" i="1"/>
  <c r="I1206" i="1" s="1"/>
  <c r="E1202" i="1"/>
  <c r="I1202" i="1" s="1"/>
  <c r="E1198" i="1"/>
  <c r="I1198" i="1" s="1"/>
  <c r="E1194" i="1"/>
  <c r="I1194" i="1" s="1"/>
  <c r="E1190" i="1"/>
  <c r="I1190" i="1" s="1"/>
  <c r="E1186" i="1"/>
  <c r="I1186" i="1" s="1"/>
  <c r="E1182" i="1"/>
  <c r="I1182" i="1" s="1"/>
  <c r="E1178" i="1"/>
  <c r="I1178" i="1" s="1"/>
  <c r="E1174" i="1"/>
  <c r="I1174" i="1" s="1"/>
  <c r="E1170" i="1"/>
  <c r="I1170" i="1" s="1"/>
  <c r="E1166" i="1"/>
  <c r="I1166" i="1" s="1"/>
  <c r="E1162" i="1"/>
  <c r="I1162" i="1" s="1"/>
  <c r="E1158" i="1"/>
  <c r="I1158" i="1" s="1"/>
  <c r="E1154" i="1"/>
  <c r="I1154" i="1" s="1"/>
  <c r="E1150" i="1"/>
  <c r="I1150" i="1" s="1"/>
  <c r="E1146" i="1"/>
  <c r="I1146" i="1" s="1"/>
  <c r="E1142" i="1"/>
  <c r="I1142" i="1" s="1"/>
  <c r="E1138" i="1"/>
  <c r="I1138" i="1" s="1"/>
  <c r="E1134" i="1"/>
  <c r="I1134" i="1" s="1"/>
  <c r="E1130" i="1"/>
  <c r="I1130" i="1" s="1"/>
  <c r="E1126" i="1"/>
  <c r="I1126" i="1" s="1"/>
  <c r="E1122" i="1"/>
  <c r="I1122" i="1" s="1"/>
  <c r="E1118" i="1"/>
  <c r="I1118" i="1" s="1"/>
  <c r="E1114" i="1"/>
  <c r="I1114" i="1" s="1"/>
  <c r="E1110" i="1"/>
  <c r="I1110" i="1" s="1"/>
  <c r="E1524" i="1"/>
  <c r="I1524" i="1" s="1"/>
  <c r="E1492" i="1"/>
  <c r="I1492" i="1" s="1"/>
  <c r="E1460" i="1"/>
  <c r="I1460" i="1" s="1"/>
  <c r="E1428" i="1"/>
  <c r="I1428" i="1" s="1"/>
  <c r="E1396" i="1"/>
  <c r="I1396" i="1" s="1"/>
  <c r="E1299" i="1"/>
  <c r="I1299" i="1" s="1"/>
  <c r="E1171" i="1"/>
  <c r="I1171" i="1" s="1"/>
  <c r="E1533" i="1"/>
  <c r="I1533" i="1" s="1"/>
  <c r="E1529" i="1"/>
  <c r="I1529" i="1" s="1"/>
  <c r="E1521" i="1"/>
  <c r="I1521" i="1" s="1"/>
  <c r="E1517" i="1"/>
  <c r="I1517" i="1" s="1"/>
  <c r="E1513" i="1"/>
  <c r="I1513" i="1" s="1"/>
  <c r="E1505" i="1"/>
  <c r="I1505" i="1" s="1"/>
  <c r="E1501" i="1"/>
  <c r="I1501" i="1" s="1"/>
  <c r="E1497" i="1"/>
  <c r="I1497" i="1" s="1"/>
  <c r="E1489" i="1"/>
  <c r="I1489" i="1" s="1"/>
  <c r="E1485" i="1"/>
  <c r="I1485" i="1" s="1"/>
  <c r="E1481" i="1"/>
  <c r="I1481" i="1" s="1"/>
  <c r="E1473" i="1"/>
  <c r="I1473" i="1" s="1"/>
  <c r="E1469" i="1"/>
  <c r="I1469" i="1" s="1"/>
  <c r="E1465" i="1"/>
  <c r="I1465" i="1" s="1"/>
  <c r="E1457" i="1"/>
  <c r="I1457" i="1" s="1"/>
  <c r="E1453" i="1"/>
  <c r="I1453" i="1" s="1"/>
  <c r="E1449" i="1"/>
  <c r="I1449" i="1" s="1"/>
  <c r="E1441" i="1"/>
  <c r="I1441" i="1" s="1"/>
  <c r="E1437" i="1"/>
  <c r="I1437" i="1" s="1"/>
  <c r="E1433" i="1"/>
  <c r="I1433" i="1" s="1"/>
  <c r="E1425" i="1"/>
  <c r="I1425" i="1" s="1"/>
  <c r="E1421" i="1"/>
  <c r="I1421" i="1" s="1"/>
  <c r="E1417" i="1"/>
  <c r="I1417" i="1" s="1"/>
  <c r="E1409" i="1"/>
  <c r="I1409" i="1" s="1"/>
  <c r="E1405" i="1"/>
  <c r="I1405" i="1" s="1"/>
  <c r="E1401" i="1"/>
  <c r="I1401" i="1" s="1"/>
  <c r="E1393" i="1"/>
  <c r="I1393" i="1" s="1"/>
  <c r="E1389" i="1"/>
  <c r="I1389" i="1" s="1"/>
  <c r="E1385" i="1"/>
  <c r="I1385" i="1" s="1"/>
  <c r="E1377" i="1"/>
  <c r="I1377" i="1" s="1"/>
  <c r="E1369" i="1"/>
  <c r="I1369" i="1" s="1"/>
  <c r="E1365" i="1"/>
  <c r="I1365" i="1" s="1"/>
  <c r="E1357" i="1"/>
  <c r="I1357" i="1" s="1"/>
  <c r="E1353" i="1"/>
  <c r="I1353" i="1" s="1"/>
  <c r="E1349" i="1"/>
  <c r="I1349" i="1" s="1"/>
  <c r="E1345" i="1"/>
  <c r="I1345" i="1" s="1"/>
  <c r="E1341" i="1"/>
  <c r="I1341" i="1" s="1"/>
  <c r="E1337" i="1"/>
  <c r="I1337" i="1" s="1"/>
  <c r="E1333" i="1"/>
  <c r="I1333" i="1" s="1"/>
  <c r="E1329" i="1"/>
  <c r="I1329" i="1" s="1"/>
  <c r="E1325" i="1"/>
  <c r="I1325" i="1" s="1"/>
  <c r="E1321" i="1"/>
  <c r="I1321" i="1" s="1"/>
  <c r="E1317" i="1"/>
  <c r="I1317" i="1" s="1"/>
  <c r="E1313" i="1"/>
  <c r="I1313" i="1" s="1"/>
  <c r="E1309" i="1"/>
  <c r="I1309" i="1" s="1"/>
  <c r="E1305" i="1"/>
  <c r="I1305" i="1" s="1"/>
  <c r="E1301" i="1"/>
  <c r="I1301" i="1" s="1"/>
  <c r="E1289" i="1"/>
  <c r="I1289" i="1" s="1"/>
  <c r="E1285" i="1"/>
  <c r="I1285" i="1" s="1"/>
  <c r="E1269" i="1"/>
  <c r="I1269" i="1" s="1"/>
  <c r="E1257" i="1"/>
  <c r="I1257" i="1" s="1"/>
  <c r="E1253" i="1"/>
  <c r="I1253" i="1" s="1"/>
  <c r="E1241" i="1"/>
  <c r="I1241" i="1" s="1"/>
  <c r="E1237" i="1"/>
  <c r="I1237" i="1" s="1"/>
  <c r="E1225" i="1"/>
  <c r="I1225" i="1" s="1"/>
  <c r="E1221" i="1"/>
  <c r="I1221" i="1" s="1"/>
  <c r="E1209" i="1"/>
  <c r="I1209" i="1" s="1"/>
  <c r="E1205" i="1"/>
  <c r="I1205" i="1" s="1"/>
  <c r="E1193" i="1"/>
  <c r="I1193" i="1" s="1"/>
  <c r="E1189" i="1"/>
  <c r="I1189" i="1" s="1"/>
  <c r="E1177" i="1"/>
  <c r="I1177" i="1" s="1"/>
  <c r="E1173" i="1"/>
  <c r="I1173" i="1" s="1"/>
  <c r="E1161" i="1"/>
  <c r="I1161" i="1" s="1"/>
  <c r="E1157" i="1"/>
  <c r="I1157" i="1" s="1"/>
  <c r="E1141" i="1"/>
  <c r="I1141" i="1" s="1"/>
  <c r="E1129" i="1"/>
  <c r="I1129" i="1" s="1"/>
  <c r="E1125" i="1"/>
  <c r="I1125" i="1" s="1"/>
  <c r="E1113" i="1"/>
  <c r="I1113" i="1" s="1"/>
  <c r="E1109" i="1"/>
  <c r="I1109" i="1" s="1"/>
  <c r="E1097" i="1"/>
  <c r="I1097" i="1" s="1"/>
  <c r="E1093" i="1"/>
  <c r="I1093" i="1" s="1"/>
  <c r="E1297" i="1"/>
  <c r="I1297" i="1" s="1"/>
  <c r="E1276" i="1"/>
  <c r="I1276" i="1" s="1"/>
  <c r="E1265" i="1"/>
  <c r="I1265" i="1" s="1"/>
  <c r="E1244" i="1"/>
  <c r="I1244" i="1" s="1"/>
  <c r="E1233" i="1"/>
  <c r="I1233" i="1" s="1"/>
  <c r="E1212" i="1"/>
  <c r="I1212" i="1" s="1"/>
  <c r="E1201" i="1"/>
  <c r="I1201" i="1" s="1"/>
  <c r="E1180" i="1"/>
  <c r="I1180" i="1" s="1"/>
  <c r="E1169" i="1"/>
  <c r="I1169" i="1" s="1"/>
  <c r="E1148" i="1"/>
  <c r="I1148" i="1" s="1"/>
  <c r="E1137" i="1"/>
  <c r="I1137" i="1" s="1"/>
  <c r="E1116" i="1"/>
  <c r="I1116" i="1" s="1"/>
  <c r="E1105" i="1"/>
  <c r="I1105" i="1" s="1"/>
  <c r="E1063" i="1"/>
  <c r="I1063" i="1" s="1"/>
  <c r="E1031" i="1"/>
  <c r="I1031" i="1" s="1"/>
  <c r="E999" i="1"/>
  <c r="I999" i="1" s="1"/>
  <c r="E1300" i="1"/>
  <c r="I1300" i="1" s="1"/>
  <c r="E1296" i="1"/>
  <c r="I1296" i="1" s="1"/>
  <c r="E1284" i="1"/>
  <c r="I1284" i="1" s="1"/>
  <c r="E1280" i="1"/>
  <c r="I1280" i="1" s="1"/>
  <c r="E1268" i="1"/>
  <c r="I1268" i="1" s="1"/>
  <c r="E1264" i="1"/>
  <c r="I1264" i="1" s="1"/>
  <c r="E1252" i="1"/>
  <c r="I1252" i="1" s="1"/>
  <c r="E1248" i="1"/>
  <c r="I1248" i="1" s="1"/>
  <c r="E1236" i="1"/>
  <c r="I1236" i="1" s="1"/>
  <c r="E1220" i="1"/>
  <c r="I1220" i="1" s="1"/>
  <c r="E1216" i="1"/>
  <c r="I1216" i="1" s="1"/>
  <c r="E1204" i="1"/>
  <c r="I1204" i="1" s="1"/>
  <c r="E1200" i="1"/>
  <c r="I1200" i="1" s="1"/>
  <c r="E1184" i="1"/>
  <c r="I1184" i="1" s="1"/>
  <c r="E1172" i="1"/>
  <c r="I1172" i="1" s="1"/>
  <c r="E1168" i="1"/>
  <c r="I1168" i="1" s="1"/>
  <c r="E1156" i="1"/>
  <c r="I1156" i="1" s="1"/>
  <c r="E1152" i="1"/>
  <c r="I1152" i="1" s="1"/>
  <c r="E1140" i="1"/>
  <c r="I1140" i="1" s="1"/>
  <c r="E1136" i="1"/>
  <c r="I1136" i="1" s="1"/>
  <c r="E1124" i="1"/>
  <c r="I1124" i="1" s="1"/>
  <c r="E1120" i="1"/>
  <c r="I1120" i="1" s="1"/>
  <c r="E1108" i="1"/>
  <c r="I1108" i="1" s="1"/>
  <c r="E1104" i="1"/>
  <c r="I1104" i="1" s="1"/>
  <c r="E1092" i="1"/>
  <c r="I1092" i="1" s="1"/>
  <c r="E1076" i="1"/>
  <c r="I1076" i="1" s="1"/>
  <c r="E1072" i="1"/>
  <c r="I1072" i="1" s="1"/>
  <c r="E1060" i="1"/>
  <c r="I1060" i="1" s="1"/>
  <c r="E1056" i="1"/>
  <c r="I1056" i="1" s="1"/>
  <c r="E1044" i="1"/>
  <c r="I1044" i="1" s="1"/>
  <c r="E1040" i="1"/>
  <c r="I1040" i="1" s="1"/>
  <c r="E1028" i="1"/>
  <c r="I1028" i="1" s="1"/>
  <c r="E1012" i="1"/>
  <c r="I1012" i="1" s="1"/>
  <c r="E1008" i="1"/>
  <c r="I1008" i="1" s="1"/>
  <c r="E996" i="1"/>
  <c r="I996" i="1" s="1"/>
  <c r="E980" i="1"/>
  <c r="I980" i="1" s="1"/>
  <c r="E972" i="1"/>
  <c r="I972" i="1" s="1"/>
  <c r="E964" i="1"/>
  <c r="I964" i="1" s="1"/>
  <c r="E956" i="1"/>
  <c r="I956" i="1" s="1"/>
  <c r="E940" i="1"/>
  <c r="I940" i="1" s="1"/>
  <c r="E932" i="1"/>
  <c r="I932" i="1" s="1"/>
  <c r="E924" i="1"/>
  <c r="I924" i="1" s="1"/>
  <c r="E916" i="1"/>
  <c r="I916" i="1" s="1"/>
  <c r="E908" i="1"/>
  <c r="I908" i="1" s="1"/>
  <c r="E900" i="1"/>
  <c r="I900" i="1" s="1"/>
  <c r="E892" i="1"/>
  <c r="I892" i="1" s="1"/>
  <c r="E884" i="1"/>
  <c r="I884" i="1" s="1"/>
  <c r="E876" i="1"/>
  <c r="I876" i="1" s="1"/>
  <c r="E868" i="1"/>
  <c r="I868" i="1" s="1"/>
  <c r="E860" i="1"/>
  <c r="I860" i="1" s="1"/>
  <c r="E852" i="1"/>
  <c r="I852" i="1" s="1"/>
  <c r="E844" i="1"/>
  <c r="I844" i="1" s="1"/>
  <c r="E836" i="1"/>
  <c r="I836" i="1" s="1"/>
  <c r="E828" i="1"/>
  <c r="I828" i="1" s="1"/>
  <c r="E820" i="1"/>
  <c r="I820" i="1" s="1"/>
  <c r="E812" i="1"/>
  <c r="I812" i="1" s="1"/>
  <c r="E804" i="1"/>
  <c r="I804" i="1" s="1"/>
  <c r="E796" i="1"/>
  <c r="I796" i="1" s="1"/>
  <c r="E788" i="1"/>
  <c r="I788" i="1" s="1"/>
  <c r="E780" i="1"/>
  <c r="I780" i="1" s="1"/>
  <c r="E772" i="1"/>
  <c r="I772" i="1" s="1"/>
  <c r="E764" i="1"/>
  <c r="I764" i="1" s="1"/>
  <c r="E756" i="1"/>
  <c r="I756" i="1" s="1"/>
  <c r="E748" i="1"/>
  <c r="I748" i="1" s="1"/>
  <c r="E740" i="1"/>
  <c r="I740" i="1" s="1"/>
  <c r="E732" i="1"/>
  <c r="I732" i="1" s="1"/>
  <c r="E724" i="1"/>
  <c r="I724" i="1" s="1"/>
  <c r="E716" i="1"/>
  <c r="I716" i="1" s="1"/>
  <c r="E708" i="1"/>
  <c r="I708" i="1" s="1"/>
  <c r="E700" i="1"/>
  <c r="I700" i="1" s="1"/>
  <c r="E692" i="1"/>
  <c r="I692" i="1" s="1"/>
  <c r="E684" i="1"/>
  <c r="I684" i="1" s="1"/>
  <c r="E676" i="1"/>
  <c r="I676" i="1" s="1"/>
  <c r="E668" i="1"/>
  <c r="I668" i="1" s="1"/>
  <c r="E660" i="1"/>
  <c r="I660" i="1" s="1"/>
  <c r="E652" i="1"/>
  <c r="I652" i="1" s="1"/>
  <c r="E644" i="1"/>
  <c r="I644" i="1" s="1"/>
  <c r="E636" i="1"/>
  <c r="I636" i="1" s="1"/>
  <c r="E628" i="1"/>
  <c r="I628" i="1" s="1"/>
  <c r="E620" i="1"/>
  <c r="I620" i="1" s="1"/>
  <c r="E612" i="1"/>
  <c r="I612" i="1" s="1"/>
  <c r="E604" i="1"/>
  <c r="I604" i="1" s="1"/>
  <c r="E596" i="1"/>
  <c r="I596" i="1" s="1"/>
  <c r="E588" i="1"/>
  <c r="I588" i="1" s="1"/>
  <c r="E580" i="1"/>
  <c r="I580" i="1" s="1"/>
  <c r="E572" i="1"/>
  <c r="I572" i="1" s="1"/>
  <c r="E564" i="1"/>
  <c r="I564" i="1" s="1"/>
  <c r="E556" i="1"/>
  <c r="I556" i="1" s="1"/>
  <c r="E548" i="1"/>
  <c r="I548" i="1" s="1"/>
  <c r="E540" i="1"/>
  <c r="I540" i="1" s="1"/>
  <c r="E532" i="1"/>
  <c r="I532" i="1" s="1"/>
  <c r="E524" i="1"/>
  <c r="I524" i="1" s="1"/>
  <c r="E516" i="1"/>
  <c r="I516" i="1" s="1"/>
  <c r="E508" i="1"/>
  <c r="I508" i="1" s="1"/>
  <c r="E500" i="1"/>
  <c r="I500" i="1" s="1"/>
  <c r="E492" i="1"/>
  <c r="I492" i="1" s="1"/>
  <c r="E484" i="1"/>
  <c r="I484" i="1" s="1"/>
  <c r="E476" i="1"/>
  <c r="I476" i="1" s="1"/>
  <c r="E468" i="1"/>
  <c r="I468" i="1" s="1"/>
  <c r="E460" i="1"/>
  <c r="I460" i="1" s="1"/>
  <c r="E452" i="1"/>
  <c r="I452" i="1" s="1"/>
  <c r="E444" i="1"/>
  <c r="I444" i="1" s="1"/>
  <c r="E436" i="1"/>
  <c r="I436" i="1" s="1"/>
  <c r="E428" i="1"/>
  <c r="I428" i="1" s="1"/>
  <c r="E420" i="1"/>
  <c r="I420" i="1" s="1"/>
  <c r="E412" i="1"/>
  <c r="I412" i="1" s="1"/>
  <c r="E404" i="1"/>
  <c r="I404" i="1" s="1"/>
  <c r="E396" i="1"/>
  <c r="I396" i="1" s="1"/>
  <c r="E388" i="1"/>
  <c r="I388" i="1" s="1"/>
  <c r="E380" i="1"/>
  <c r="I380" i="1" s="1"/>
  <c r="E372" i="1"/>
  <c r="I372" i="1" s="1"/>
  <c r="E364" i="1"/>
  <c r="I364" i="1" s="1"/>
  <c r="E356" i="1"/>
  <c r="I356" i="1" s="1"/>
  <c r="E348" i="1"/>
  <c r="I348" i="1" s="1"/>
  <c r="E340" i="1"/>
  <c r="I340" i="1" s="1"/>
  <c r="E332" i="1"/>
  <c r="I332" i="1" s="1"/>
  <c r="E324" i="1"/>
  <c r="I324" i="1" s="1"/>
  <c r="E316" i="1"/>
  <c r="I316" i="1" s="1"/>
  <c r="E308" i="1"/>
  <c r="I308" i="1" s="1"/>
  <c r="E300" i="1"/>
  <c r="I300" i="1" s="1"/>
  <c r="E292" i="1"/>
  <c r="I292" i="1" s="1"/>
  <c r="E284" i="1"/>
  <c r="I284" i="1" s="1"/>
  <c r="E280" i="1"/>
  <c r="I280" i="1" s="1"/>
  <c r="E276" i="1"/>
  <c r="I276" i="1" s="1"/>
  <c r="E272" i="1"/>
  <c r="I272" i="1" s="1"/>
  <c r="E268" i="1"/>
  <c r="I268" i="1" s="1"/>
  <c r="E264" i="1"/>
  <c r="I264" i="1" s="1"/>
  <c r="E252" i="1"/>
  <c r="I252" i="1" s="1"/>
  <c r="E248" i="1"/>
  <c r="I248" i="1" s="1"/>
  <c r="E244" i="1"/>
  <c r="I244" i="1" s="1"/>
  <c r="E236" i="1"/>
  <c r="I236" i="1" s="1"/>
  <c r="E232" i="1"/>
  <c r="I232" i="1" s="1"/>
  <c r="E228" i="1"/>
  <c r="I228" i="1" s="1"/>
  <c r="E220" i="1"/>
  <c r="I220" i="1" s="1"/>
  <c r="E216" i="1"/>
  <c r="I216" i="1" s="1"/>
  <c r="E212" i="1"/>
  <c r="I212" i="1" s="1"/>
  <c r="E204" i="1"/>
  <c r="I204" i="1" s="1"/>
  <c r="E200" i="1"/>
  <c r="I200" i="1" s="1"/>
  <c r="E196" i="1"/>
  <c r="I196" i="1" s="1"/>
  <c r="E188" i="1"/>
  <c r="I188" i="1" s="1"/>
  <c r="E184" i="1"/>
  <c r="I184" i="1" s="1"/>
  <c r="E180" i="1"/>
  <c r="I180" i="1" s="1"/>
  <c r="E172" i="1"/>
  <c r="I172" i="1" s="1"/>
  <c r="E168" i="1"/>
  <c r="I168" i="1" s="1"/>
  <c r="E164" i="1"/>
  <c r="I164" i="1" s="1"/>
  <c r="E156" i="1"/>
  <c r="I156" i="1" s="1"/>
  <c r="E152" i="1"/>
  <c r="I152" i="1" s="1"/>
  <c r="E148" i="1"/>
  <c r="I148" i="1" s="1"/>
  <c r="E140" i="1"/>
  <c r="I140" i="1" s="1"/>
  <c r="E136" i="1"/>
  <c r="I136" i="1" s="1"/>
  <c r="E132" i="1"/>
  <c r="I132" i="1" s="1"/>
  <c r="E124" i="1"/>
  <c r="I124" i="1" s="1"/>
  <c r="E120" i="1"/>
  <c r="I120" i="1" s="1"/>
  <c r="E116" i="1"/>
  <c r="I116" i="1" s="1"/>
  <c r="E108" i="1"/>
  <c r="I108" i="1" s="1"/>
  <c r="E104" i="1"/>
  <c r="I104" i="1" s="1"/>
  <c r="E100" i="1"/>
  <c r="I100" i="1" s="1"/>
  <c r="E92" i="1"/>
  <c r="I92" i="1" s="1"/>
  <c r="E88" i="1"/>
  <c r="I88" i="1" s="1"/>
  <c r="E84" i="1"/>
  <c r="I84" i="1" s="1"/>
  <c r="E76" i="1"/>
  <c r="I76" i="1" s="1"/>
  <c r="E72" i="1"/>
  <c r="I72" i="1" s="1"/>
  <c r="E68" i="1"/>
  <c r="I68" i="1" s="1"/>
  <c r="E60" i="1"/>
  <c r="I60" i="1" s="1"/>
  <c r="E56" i="1"/>
  <c r="I56" i="1" s="1"/>
  <c r="E52" i="1"/>
  <c r="I52" i="1" s="1"/>
  <c r="E44" i="1"/>
  <c r="I44" i="1" s="1"/>
  <c r="E40" i="1"/>
  <c r="I40" i="1" s="1"/>
  <c r="E36" i="1"/>
  <c r="I36" i="1" s="1"/>
  <c r="E28" i="1"/>
  <c r="I28" i="1" s="1"/>
  <c r="E24" i="1"/>
  <c r="I24" i="1" s="1"/>
  <c r="E20" i="1"/>
  <c r="I20" i="1" s="1"/>
  <c r="E12" i="1"/>
  <c r="I12" i="1" s="1"/>
  <c r="E8" i="1"/>
  <c r="I8" i="1" s="1"/>
  <c r="E4" i="1"/>
  <c r="I4" i="1" s="1"/>
  <c r="E1392" i="1"/>
  <c r="I1392" i="1" s="1"/>
  <c r="E1384" i="1"/>
  <c r="I1384" i="1" s="1"/>
  <c r="E1376" i="1"/>
  <c r="I1376" i="1" s="1"/>
  <c r="E1368" i="1"/>
  <c r="I1368" i="1" s="1"/>
  <c r="E1360" i="1"/>
  <c r="I1360" i="1" s="1"/>
  <c r="E1344" i="1"/>
  <c r="I1344" i="1" s="1"/>
  <c r="E1336" i="1"/>
  <c r="I1336" i="1" s="1"/>
  <c r="E1328" i="1"/>
  <c r="I1328" i="1" s="1"/>
  <c r="E1320" i="1"/>
  <c r="I1320" i="1" s="1"/>
  <c r="E1312" i="1"/>
  <c r="I1312" i="1" s="1"/>
  <c r="E1304" i="1"/>
  <c r="I1304" i="1" s="1"/>
  <c r="E1293" i="1"/>
  <c r="I1293" i="1" s="1"/>
  <c r="E1272" i="1"/>
  <c r="I1272" i="1" s="1"/>
  <c r="E1261" i="1"/>
  <c r="I1261" i="1" s="1"/>
  <c r="E1240" i="1"/>
  <c r="I1240" i="1" s="1"/>
  <c r="E1229" i="1"/>
  <c r="I1229" i="1" s="1"/>
  <c r="E1208" i="1"/>
  <c r="I1208" i="1" s="1"/>
  <c r="E1197" i="1"/>
  <c r="I1197" i="1" s="1"/>
  <c r="E1176" i="1"/>
  <c r="I1176" i="1" s="1"/>
  <c r="E1165" i="1"/>
  <c r="I1165" i="1" s="1"/>
  <c r="E1144" i="1"/>
  <c r="I1144" i="1" s="1"/>
  <c r="E1133" i="1"/>
  <c r="I1133" i="1" s="1"/>
  <c r="E1112" i="1"/>
  <c r="I1112" i="1" s="1"/>
  <c r="E1101" i="1"/>
  <c r="I1101" i="1" s="1"/>
  <c r="E1080" i="1"/>
  <c r="I1080" i="1" s="1"/>
  <c r="E1059" i="1"/>
  <c r="I1059" i="1" s="1"/>
  <c r="E1048" i="1"/>
  <c r="I1048" i="1" s="1"/>
  <c r="E1027" i="1"/>
  <c r="I1027" i="1" s="1"/>
  <c r="E1016" i="1"/>
  <c r="I1016" i="1" s="1"/>
  <c r="E995" i="1"/>
  <c r="I995" i="1" s="1"/>
  <c r="E984" i="1"/>
  <c r="I984" i="1" s="1"/>
  <c r="E971" i="1"/>
  <c r="I971" i="1" s="1"/>
  <c r="E955" i="1"/>
  <c r="I955" i="1" s="1"/>
  <c r="E939" i="1"/>
  <c r="I939" i="1" s="1"/>
  <c r="E923" i="1"/>
  <c r="I923" i="1" s="1"/>
  <c r="E907" i="1"/>
  <c r="I907" i="1" s="1"/>
  <c r="E891" i="1"/>
  <c r="I891" i="1" s="1"/>
  <c r="E875" i="1"/>
  <c r="I875" i="1" s="1"/>
  <c r="E859" i="1"/>
  <c r="I859" i="1" s="1"/>
  <c r="E843" i="1"/>
  <c r="I843" i="1" s="1"/>
  <c r="E827" i="1"/>
  <c r="I827" i="1" s="1"/>
  <c r="E811" i="1"/>
  <c r="I811" i="1" s="1"/>
  <c r="E795" i="1"/>
  <c r="I795" i="1" s="1"/>
  <c r="E779" i="1"/>
  <c r="I779" i="1" s="1"/>
  <c r="E763" i="1"/>
  <c r="I763" i="1" s="1"/>
  <c r="E747" i="1"/>
  <c r="I747" i="1" s="1"/>
  <c r="E731" i="1"/>
  <c r="I731" i="1" s="1"/>
  <c r="E715" i="1"/>
  <c r="I715" i="1" s="1"/>
  <c r="E699" i="1"/>
  <c r="I699" i="1" s="1"/>
  <c r="E683" i="1"/>
  <c r="I683" i="1" s="1"/>
  <c r="E667" i="1"/>
  <c r="I667" i="1" s="1"/>
  <c r="E651" i="1"/>
  <c r="I651" i="1" s="1"/>
  <c r="E635" i="1"/>
  <c r="I635" i="1" s="1"/>
  <c r="E619" i="1"/>
  <c r="I619" i="1" s="1"/>
  <c r="E603" i="1"/>
  <c r="I603" i="1" s="1"/>
  <c r="E587" i="1"/>
  <c r="I587" i="1" s="1"/>
  <c r="E571" i="1"/>
  <c r="I571" i="1" s="1"/>
  <c r="E555" i="1"/>
  <c r="I555" i="1" s="1"/>
  <c r="E539" i="1"/>
  <c r="I539" i="1" s="1"/>
  <c r="E523" i="1"/>
  <c r="I523" i="1" s="1"/>
  <c r="E507" i="1"/>
  <c r="I507" i="1" s="1"/>
  <c r="E491" i="1"/>
  <c r="I491" i="1" s="1"/>
  <c r="E475" i="1"/>
  <c r="I475" i="1" s="1"/>
  <c r="E459" i="1"/>
  <c r="I459" i="1" s="1"/>
  <c r="E443" i="1"/>
  <c r="I443" i="1" s="1"/>
  <c r="E427" i="1"/>
  <c r="I427" i="1" s="1"/>
  <c r="E411" i="1"/>
  <c r="I411" i="1" s="1"/>
  <c r="E395" i="1"/>
  <c r="I395" i="1" s="1"/>
  <c r="E379" i="1"/>
  <c r="I379" i="1" s="1"/>
  <c r="E363" i="1"/>
  <c r="I363" i="1" s="1"/>
  <c r="E347" i="1"/>
  <c r="I347" i="1" s="1"/>
  <c r="E331" i="1"/>
  <c r="I331" i="1" s="1"/>
  <c r="E315" i="1"/>
  <c r="I315" i="1" s="1"/>
  <c r="E299" i="1"/>
  <c r="I299" i="1" s="1"/>
  <c r="E260" i="1"/>
  <c r="I260" i="1" s="1"/>
  <c r="E231" i="1"/>
  <c r="I231" i="1" s="1"/>
  <c r="E199" i="1"/>
  <c r="I199" i="1" s="1"/>
  <c r="E167" i="1"/>
  <c r="I167" i="1" s="1"/>
  <c r="E135" i="1"/>
  <c r="I135" i="1" s="1"/>
  <c r="E103" i="1"/>
  <c r="I103" i="1" s="1"/>
  <c r="E71" i="1"/>
  <c r="I71" i="1" s="1"/>
  <c r="E39" i="1"/>
  <c r="I39" i="1" s="1"/>
  <c r="E7" i="1"/>
  <c r="I7" i="1" s="1"/>
  <c r="E1071" i="1"/>
  <c r="I1071" i="1" s="1"/>
  <c r="E1067" i="1"/>
  <c r="I1067" i="1" s="1"/>
  <c r="E1055" i="1"/>
  <c r="I1055" i="1" s="1"/>
  <c r="E1051" i="1"/>
  <c r="I1051" i="1" s="1"/>
  <c r="E1039" i="1"/>
  <c r="I1039" i="1" s="1"/>
  <c r="E1035" i="1"/>
  <c r="I1035" i="1" s="1"/>
  <c r="E1023" i="1"/>
  <c r="I1023" i="1" s="1"/>
  <c r="E1019" i="1"/>
  <c r="I1019" i="1" s="1"/>
  <c r="E1007" i="1"/>
  <c r="I1007" i="1" s="1"/>
  <c r="E1003" i="1"/>
  <c r="I1003" i="1" s="1"/>
  <c r="E991" i="1"/>
  <c r="I991" i="1" s="1"/>
  <c r="E987" i="1"/>
  <c r="I987" i="1" s="1"/>
  <c r="E975" i="1"/>
  <c r="I975" i="1" s="1"/>
  <c r="E967" i="1"/>
  <c r="I967" i="1" s="1"/>
  <c r="E959" i="1"/>
  <c r="I959" i="1" s="1"/>
  <c r="E951" i="1"/>
  <c r="I951" i="1" s="1"/>
  <c r="E943" i="1"/>
  <c r="I943" i="1" s="1"/>
  <c r="E935" i="1"/>
  <c r="I935" i="1" s="1"/>
  <c r="E927" i="1"/>
  <c r="I927" i="1" s="1"/>
  <c r="E919" i="1"/>
  <c r="I919" i="1" s="1"/>
  <c r="E911" i="1"/>
  <c r="I911" i="1" s="1"/>
  <c r="E903" i="1"/>
  <c r="I903" i="1" s="1"/>
  <c r="E895" i="1"/>
  <c r="I895" i="1" s="1"/>
  <c r="E887" i="1"/>
  <c r="I887" i="1" s="1"/>
  <c r="E879" i="1"/>
  <c r="I879" i="1" s="1"/>
  <c r="E871" i="1"/>
  <c r="I871" i="1" s="1"/>
  <c r="E863" i="1"/>
  <c r="I863" i="1" s="1"/>
  <c r="E855" i="1"/>
  <c r="I855" i="1" s="1"/>
  <c r="E847" i="1"/>
  <c r="I847" i="1" s="1"/>
  <c r="E839" i="1"/>
  <c r="I839" i="1" s="1"/>
  <c r="E831" i="1"/>
  <c r="I831" i="1" s="1"/>
  <c r="E823" i="1"/>
  <c r="I823" i="1" s="1"/>
  <c r="E815" i="1"/>
  <c r="I815" i="1" s="1"/>
  <c r="E807" i="1"/>
  <c r="I807" i="1" s="1"/>
  <c r="E799" i="1"/>
  <c r="I799" i="1" s="1"/>
  <c r="E791" i="1"/>
  <c r="I791" i="1" s="1"/>
  <c r="E783" i="1"/>
  <c r="I783" i="1" s="1"/>
  <c r="E775" i="1"/>
  <c r="I775" i="1" s="1"/>
  <c r="E767" i="1"/>
  <c r="I767" i="1" s="1"/>
  <c r="E759" i="1"/>
  <c r="I759" i="1" s="1"/>
  <c r="E751" i="1"/>
  <c r="I751" i="1" s="1"/>
  <c r="E743" i="1"/>
  <c r="I743" i="1" s="1"/>
  <c r="E735" i="1"/>
  <c r="I735" i="1" s="1"/>
  <c r="E727" i="1"/>
  <c r="I727" i="1" s="1"/>
  <c r="E719" i="1"/>
  <c r="I719" i="1" s="1"/>
  <c r="E711" i="1"/>
  <c r="I711" i="1" s="1"/>
  <c r="E703" i="1"/>
  <c r="I703" i="1" s="1"/>
  <c r="E695" i="1"/>
  <c r="I695" i="1" s="1"/>
  <c r="E687" i="1"/>
  <c r="I687" i="1" s="1"/>
  <c r="E679" i="1"/>
  <c r="I679" i="1" s="1"/>
  <c r="E671" i="1"/>
  <c r="I671" i="1" s="1"/>
  <c r="E663" i="1"/>
  <c r="I663" i="1" s="1"/>
  <c r="E655" i="1"/>
  <c r="I655" i="1" s="1"/>
  <c r="E647" i="1"/>
  <c r="I647" i="1" s="1"/>
  <c r="E639" i="1"/>
  <c r="I639" i="1" s="1"/>
  <c r="E631" i="1"/>
  <c r="I631" i="1" s="1"/>
  <c r="E623" i="1"/>
  <c r="I623" i="1" s="1"/>
  <c r="E615" i="1"/>
  <c r="I615" i="1" s="1"/>
  <c r="E607" i="1"/>
  <c r="I607" i="1" s="1"/>
  <c r="E599" i="1"/>
  <c r="I599" i="1" s="1"/>
  <c r="E591" i="1"/>
  <c r="I591" i="1" s="1"/>
  <c r="E583" i="1"/>
  <c r="I583" i="1" s="1"/>
  <c r="E575" i="1"/>
  <c r="I575" i="1" s="1"/>
  <c r="E567" i="1"/>
  <c r="I567" i="1" s="1"/>
  <c r="E559" i="1"/>
  <c r="I559" i="1" s="1"/>
  <c r="E551" i="1"/>
  <c r="I551" i="1" s="1"/>
  <c r="E543" i="1"/>
  <c r="I543" i="1" s="1"/>
  <c r="E535" i="1"/>
  <c r="I535" i="1" s="1"/>
  <c r="E527" i="1"/>
  <c r="I527" i="1" s="1"/>
  <c r="E519" i="1"/>
  <c r="I519" i="1" s="1"/>
  <c r="E511" i="1"/>
  <c r="I511" i="1" s="1"/>
  <c r="E503" i="1"/>
  <c r="I503" i="1" s="1"/>
  <c r="E495" i="1"/>
  <c r="I495" i="1" s="1"/>
  <c r="E487" i="1"/>
  <c r="I487" i="1" s="1"/>
  <c r="E479" i="1"/>
  <c r="I479" i="1" s="1"/>
  <c r="E471" i="1"/>
  <c r="I471" i="1" s="1"/>
  <c r="E463" i="1"/>
  <c r="I463" i="1" s="1"/>
  <c r="E455" i="1"/>
  <c r="I455" i="1" s="1"/>
  <c r="E447" i="1"/>
  <c r="I447" i="1" s="1"/>
  <c r="E439" i="1"/>
  <c r="I439" i="1" s="1"/>
  <c r="E431" i="1"/>
  <c r="I431" i="1" s="1"/>
  <c r="E423" i="1"/>
  <c r="I423" i="1" s="1"/>
  <c r="E415" i="1"/>
  <c r="I415" i="1" s="1"/>
  <c r="E407" i="1"/>
  <c r="I407" i="1" s="1"/>
  <c r="E399" i="1"/>
  <c r="I399" i="1" s="1"/>
  <c r="E391" i="1"/>
  <c r="I391" i="1" s="1"/>
  <c r="E383" i="1"/>
  <c r="I383" i="1" s="1"/>
  <c r="E375" i="1"/>
  <c r="I375" i="1" s="1"/>
  <c r="E367" i="1"/>
  <c r="I367" i="1" s="1"/>
  <c r="E359" i="1"/>
  <c r="I359" i="1" s="1"/>
  <c r="E351" i="1"/>
  <c r="I351" i="1" s="1"/>
  <c r="E343" i="1"/>
  <c r="I343" i="1" s="1"/>
  <c r="E335" i="1"/>
  <c r="I335" i="1" s="1"/>
  <c r="E327" i="1"/>
  <c r="I327" i="1" s="1"/>
  <c r="E319" i="1"/>
  <c r="I319" i="1" s="1"/>
  <c r="E311" i="1"/>
  <c r="I311" i="1" s="1"/>
  <c r="E303" i="1"/>
  <c r="I303" i="1" s="1"/>
  <c r="E295" i="1"/>
  <c r="I295" i="1" s="1"/>
  <c r="E287" i="1"/>
  <c r="I287" i="1" s="1"/>
  <c r="E283" i="1"/>
  <c r="I283" i="1" s="1"/>
  <c r="E279" i="1"/>
  <c r="I279" i="1" s="1"/>
  <c r="E275" i="1"/>
  <c r="I275" i="1" s="1"/>
  <c r="E263" i="1"/>
  <c r="I263" i="1" s="1"/>
  <c r="E259" i="1"/>
  <c r="I259" i="1" s="1"/>
  <c r="E255" i="1"/>
  <c r="I255" i="1" s="1"/>
  <c r="E251" i="1"/>
  <c r="I251" i="1" s="1"/>
  <c r="E243" i="1"/>
  <c r="I243" i="1" s="1"/>
  <c r="E239" i="1"/>
  <c r="I239" i="1" s="1"/>
  <c r="E235" i="1"/>
  <c r="I235" i="1" s="1"/>
  <c r="E227" i="1"/>
  <c r="I227" i="1" s="1"/>
  <c r="E223" i="1"/>
  <c r="I223" i="1" s="1"/>
  <c r="E219" i="1"/>
  <c r="I219" i="1" s="1"/>
  <c r="E211" i="1"/>
  <c r="I211" i="1" s="1"/>
  <c r="E207" i="1"/>
  <c r="I207" i="1" s="1"/>
  <c r="E203" i="1"/>
  <c r="I203" i="1" s="1"/>
  <c r="E195" i="1"/>
  <c r="I195" i="1" s="1"/>
  <c r="E191" i="1"/>
  <c r="I191" i="1" s="1"/>
  <c r="E187" i="1"/>
  <c r="I187" i="1" s="1"/>
  <c r="E179" i="1"/>
  <c r="I179" i="1" s="1"/>
  <c r="E175" i="1"/>
  <c r="I175" i="1" s="1"/>
  <c r="E171" i="1"/>
  <c r="I171" i="1" s="1"/>
  <c r="E163" i="1"/>
  <c r="I163" i="1" s="1"/>
  <c r="E159" i="1"/>
  <c r="I159" i="1" s="1"/>
  <c r="E155" i="1"/>
  <c r="I155" i="1" s="1"/>
  <c r="E147" i="1"/>
  <c r="I147" i="1" s="1"/>
  <c r="E143" i="1"/>
  <c r="I143" i="1" s="1"/>
  <c r="E139" i="1"/>
  <c r="I139" i="1" s="1"/>
  <c r="E131" i="1"/>
  <c r="I131" i="1" s="1"/>
  <c r="E127" i="1"/>
  <c r="I127" i="1" s="1"/>
  <c r="E123" i="1"/>
  <c r="I123" i="1" s="1"/>
  <c r="E115" i="1"/>
  <c r="I115" i="1" s="1"/>
  <c r="E111" i="1"/>
  <c r="I111" i="1" s="1"/>
  <c r="E107" i="1"/>
  <c r="I107" i="1" s="1"/>
  <c r="E99" i="1"/>
  <c r="I99" i="1" s="1"/>
  <c r="E95" i="1"/>
  <c r="I95" i="1" s="1"/>
  <c r="E91" i="1"/>
  <c r="I91" i="1" s="1"/>
  <c r="E83" i="1"/>
  <c r="I83" i="1" s="1"/>
  <c r="E79" i="1"/>
  <c r="I79" i="1" s="1"/>
  <c r="E75" i="1"/>
  <c r="I75" i="1" s="1"/>
  <c r="E67" i="1"/>
  <c r="I67" i="1" s="1"/>
  <c r="E63" i="1"/>
  <c r="I63" i="1" s="1"/>
  <c r="E59" i="1"/>
  <c r="I59" i="1" s="1"/>
  <c r="E51" i="1"/>
  <c r="I51" i="1" s="1"/>
  <c r="E47" i="1"/>
  <c r="I47" i="1" s="1"/>
  <c r="E43" i="1"/>
  <c r="I43" i="1" s="1"/>
  <c r="E35" i="1"/>
  <c r="I35" i="1" s="1"/>
  <c r="E31" i="1"/>
  <c r="I31" i="1" s="1"/>
  <c r="E27" i="1"/>
  <c r="I27" i="1" s="1"/>
  <c r="E19" i="1"/>
  <c r="I19" i="1" s="1"/>
  <c r="E15" i="1"/>
  <c r="I15" i="1" s="1"/>
  <c r="E11" i="1"/>
  <c r="I11" i="1" s="1"/>
  <c r="E3" i="1"/>
  <c r="I3" i="1" s="1"/>
  <c r="E1292" i="1"/>
  <c r="I1292" i="1" s="1"/>
  <c r="E1281" i="1"/>
  <c r="I1281" i="1" s="1"/>
  <c r="E1260" i="1"/>
  <c r="I1260" i="1" s="1"/>
  <c r="E1249" i="1"/>
  <c r="I1249" i="1" s="1"/>
  <c r="E1228" i="1"/>
  <c r="I1228" i="1" s="1"/>
  <c r="E1217" i="1"/>
  <c r="I1217" i="1" s="1"/>
  <c r="E1196" i="1"/>
  <c r="I1196" i="1" s="1"/>
  <c r="E1185" i="1"/>
  <c r="I1185" i="1" s="1"/>
  <c r="E1164" i="1"/>
  <c r="I1164" i="1" s="1"/>
  <c r="E1153" i="1"/>
  <c r="I1153" i="1" s="1"/>
  <c r="E1132" i="1"/>
  <c r="I1132" i="1" s="1"/>
  <c r="E1100" i="1"/>
  <c r="I1100" i="1" s="1"/>
  <c r="E1089" i="1"/>
  <c r="I1089" i="1" s="1"/>
  <c r="E1068" i="1"/>
  <c r="I1068" i="1" s="1"/>
  <c r="E1047" i="1"/>
  <c r="I1047" i="1" s="1"/>
  <c r="E1036" i="1"/>
  <c r="I1036" i="1" s="1"/>
  <c r="E1015" i="1"/>
  <c r="I1015" i="1" s="1"/>
  <c r="E1004" i="1"/>
  <c r="I1004" i="1" s="1"/>
  <c r="E983" i="1"/>
  <c r="I983" i="1" s="1"/>
  <c r="E968" i="1"/>
  <c r="I968" i="1" s="1"/>
  <c r="E952" i="1"/>
  <c r="I952" i="1" s="1"/>
  <c r="E936" i="1"/>
  <c r="I936" i="1" s="1"/>
  <c r="E920" i="1"/>
  <c r="I920" i="1" s="1"/>
  <c r="E904" i="1"/>
  <c r="I904" i="1" s="1"/>
  <c r="E888" i="1"/>
  <c r="I888" i="1" s="1"/>
  <c r="E872" i="1"/>
  <c r="I872" i="1" s="1"/>
  <c r="E856" i="1"/>
  <c r="I856" i="1" s="1"/>
  <c r="E840" i="1"/>
  <c r="I840" i="1" s="1"/>
  <c r="E824" i="1"/>
  <c r="I824" i="1" s="1"/>
  <c r="E808" i="1"/>
  <c r="I808" i="1" s="1"/>
  <c r="E792" i="1"/>
  <c r="I792" i="1" s="1"/>
  <c r="E776" i="1"/>
  <c r="I776" i="1" s="1"/>
  <c r="E744" i="1"/>
  <c r="I744" i="1" s="1"/>
  <c r="E728" i="1"/>
  <c r="I728" i="1" s="1"/>
  <c r="E712" i="1"/>
  <c r="I712" i="1" s="1"/>
  <c r="E696" i="1"/>
  <c r="I696" i="1" s="1"/>
  <c r="E680" i="1"/>
  <c r="I680" i="1" s="1"/>
  <c r="E664" i="1"/>
  <c r="I664" i="1" s="1"/>
  <c r="E648" i="1"/>
  <c r="I648" i="1" s="1"/>
  <c r="E632" i="1"/>
  <c r="I632" i="1" s="1"/>
  <c r="E616" i="1"/>
  <c r="I616" i="1" s="1"/>
  <c r="E600" i="1"/>
  <c r="I600" i="1" s="1"/>
  <c r="E584" i="1"/>
  <c r="I584" i="1" s="1"/>
  <c r="E568" i="1"/>
  <c r="I568" i="1" s="1"/>
  <c r="E552" i="1"/>
  <c r="I552" i="1" s="1"/>
  <c r="E536" i="1"/>
  <c r="I536" i="1" s="1"/>
  <c r="E520" i="1"/>
  <c r="I520" i="1" s="1"/>
  <c r="E488" i="1"/>
  <c r="I488" i="1" s="1"/>
  <c r="E472" i="1"/>
  <c r="I472" i="1" s="1"/>
  <c r="E456" i="1"/>
  <c r="I456" i="1" s="1"/>
  <c r="E440" i="1"/>
  <c r="I440" i="1" s="1"/>
  <c r="E424" i="1"/>
  <c r="I424" i="1" s="1"/>
  <c r="E408" i="1"/>
  <c r="I408" i="1" s="1"/>
  <c r="E392" i="1"/>
  <c r="I392" i="1" s="1"/>
  <c r="E376" i="1"/>
  <c r="I376" i="1" s="1"/>
  <c r="E360" i="1"/>
  <c r="I360" i="1" s="1"/>
  <c r="E344" i="1"/>
  <c r="I344" i="1" s="1"/>
  <c r="E328" i="1"/>
  <c r="I328" i="1" s="1"/>
  <c r="E312" i="1"/>
  <c r="I312" i="1" s="1"/>
  <c r="E296" i="1"/>
  <c r="I296" i="1" s="1"/>
  <c r="E256" i="1"/>
  <c r="I256" i="1" s="1"/>
  <c r="E224" i="1"/>
  <c r="I224" i="1" s="1"/>
  <c r="E192" i="1"/>
  <c r="I192" i="1" s="1"/>
  <c r="E160" i="1"/>
  <c r="I160" i="1" s="1"/>
  <c r="E128" i="1"/>
  <c r="I128" i="1" s="1"/>
  <c r="E96" i="1"/>
  <c r="I96" i="1" s="1"/>
  <c r="E64" i="1"/>
  <c r="I64" i="1" s="1"/>
  <c r="E32" i="1"/>
  <c r="I32" i="1" s="1"/>
  <c r="E977" i="1"/>
  <c r="I977" i="1" s="1"/>
  <c r="E973" i="1"/>
  <c r="I973" i="1" s="1"/>
  <c r="E969" i="1"/>
  <c r="I969" i="1" s="1"/>
  <c r="E965" i="1"/>
  <c r="I965" i="1" s="1"/>
  <c r="E961" i="1"/>
  <c r="I961" i="1" s="1"/>
  <c r="E957" i="1"/>
  <c r="I957" i="1" s="1"/>
  <c r="E953" i="1"/>
  <c r="I953" i="1" s="1"/>
  <c r="E945" i="1"/>
  <c r="I945" i="1" s="1"/>
  <c r="E941" i="1"/>
  <c r="I941" i="1" s="1"/>
  <c r="E937" i="1"/>
  <c r="I937" i="1" s="1"/>
  <c r="E933" i="1"/>
  <c r="I933" i="1" s="1"/>
  <c r="E929" i="1"/>
  <c r="I929" i="1" s="1"/>
  <c r="E925" i="1"/>
  <c r="I925" i="1" s="1"/>
  <c r="E921" i="1"/>
  <c r="I921" i="1" s="1"/>
  <c r="E917" i="1"/>
  <c r="I917" i="1" s="1"/>
  <c r="E913" i="1"/>
  <c r="I913" i="1" s="1"/>
  <c r="E909" i="1"/>
  <c r="I909" i="1" s="1"/>
  <c r="E905" i="1"/>
  <c r="I905" i="1" s="1"/>
  <c r="E901" i="1"/>
  <c r="I901" i="1" s="1"/>
  <c r="E897" i="1"/>
  <c r="I897" i="1" s="1"/>
  <c r="E893" i="1"/>
  <c r="I893" i="1" s="1"/>
  <c r="E889" i="1"/>
  <c r="I889" i="1" s="1"/>
  <c r="E881" i="1"/>
  <c r="I881" i="1" s="1"/>
  <c r="E877" i="1"/>
  <c r="I877" i="1" s="1"/>
  <c r="E873" i="1"/>
  <c r="I873" i="1" s="1"/>
  <c r="E869" i="1"/>
  <c r="I869" i="1" s="1"/>
  <c r="E865" i="1"/>
  <c r="I865" i="1" s="1"/>
  <c r="E861" i="1"/>
  <c r="I861" i="1" s="1"/>
  <c r="E857" i="1"/>
  <c r="I857" i="1" s="1"/>
  <c r="E853" i="1"/>
  <c r="I853" i="1" s="1"/>
  <c r="E849" i="1"/>
  <c r="I849" i="1" s="1"/>
  <c r="E845" i="1"/>
  <c r="I845" i="1" s="1"/>
  <c r="E841" i="1"/>
  <c r="I841" i="1" s="1"/>
  <c r="E837" i="1"/>
  <c r="I837" i="1" s="1"/>
  <c r="E833" i="1"/>
  <c r="I833" i="1" s="1"/>
  <c r="E829" i="1"/>
  <c r="I829" i="1" s="1"/>
  <c r="E825" i="1"/>
  <c r="I825" i="1" s="1"/>
  <c r="E817" i="1"/>
  <c r="I817" i="1" s="1"/>
  <c r="E813" i="1"/>
  <c r="I813" i="1" s="1"/>
  <c r="E809" i="1"/>
  <c r="I809" i="1" s="1"/>
  <c r="E805" i="1"/>
  <c r="I805" i="1" s="1"/>
  <c r="E801" i="1"/>
  <c r="I801" i="1" s="1"/>
  <c r="E797" i="1"/>
  <c r="I797" i="1" s="1"/>
  <c r="E793" i="1"/>
  <c r="I793" i="1" s="1"/>
  <c r="E789" i="1"/>
  <c r="I789" i="1" s="1"/>
  <c r="E785" i="1"/>
  <c r="I785" i="1" s="1"/>
  <c r="E781" i="1"/>
  <c r="I781" i="1" s="1"/>
  <c r="E777" i="1"/>
  <c r="I777" i="1" s="1"/>
  <c r="E773" i="1"/>
  <c r="I773" i="1" s="1"/>
  <c r="E769" i="1"/>
  <c r="I769" i="1" s="1"/>
  <c r="E765" i="1"/>
  <c r="I765" i="1" s="1"/>
  <c r="E761" i="1"/>
  <c r="I761" i="1" s="1"/>
  <c r="E753" i="1"/>
  <c r="I753" i="1" s="1"/>
  <c r="E749" i="1"/>
  <c r="I749" i="1" s="1"/>
  <c r="E745" i="1"/>
  <c r="I745" i="1" s="1"/>
  <c r="E741" i="1"/>
  <c r="I741" i="1" s="1"/>
  <c r="E737" i="1"/>
  <c r="I737" i="1" s="1"/>
  <c r="E733" i="1"/>
  <c r="I733" i="1" s="1"/>
  <c r="E729" i="1"/>
  <c r="I729" i="1" s="1"/>
  <c r="E725" i="1"/>
  <c r="I725" i="1" s="1"/>
  <c r="E721" i="1"/>
  <c r="I721" i="1" s="1"/>
  <c r="E717" i="1"/>
  <c r="I717" i="1" s="1"/>
  <c r="E713" i="1"/>
  <c r="I713" i="1" s="1"/>
  <c r="E709" i="1"/>
  <c r="I709" i="1" s="1"/>
  <c r="E705" i="1"/>
  <c r="I705" i="1" s="1"/>
  <c r="E701" i="1"/>
  <c r="I701" i="1" s="1"/>
  <c r="E697" i="1"/>
  <c r="I697" i="1" s="1"/>
  <c r="E689" i="1"/>
  <c r="I689" i="1" s="1"/>
  <c r="E685" i="1"/>
  <c r="I685" i="1" s="1"/>
  <c r="E681" i="1"/>
  <c r="I681" i="1" s="1"/>
  <c r="E677" i="1"/>
  <c r="I677" i="1" s="1"/>
  <c r="E673" i="1"/>
  <c r="I673" i="1" s="1"/>
  <c r="E669" i="1"/>
  <c r="I669" i="1" s="1"/>
  <c r="E665" i="1"/>
  <c r="I665" i="1" s="1"/>
  <c r="E661" i="1"/>
  <c r="I661" i="1" s="1"/>
  <c r="E657" i="1"/>
  <c r="I657" i="1" s="1"/>
  <c r="E653" i="1"/>
  <c r="I653" i="1" s="1"/>
  <c r="E649" i="1"/>
  <c r="I649" i="1" s="1"/>
  <c r="E645" i="1"/>
  <c r="I645" i="1" s="1"/>
  <c r="E641" i="1"/>
  <c r="I641" i="1" s="1"/>
  <c r="E637" i="1"/>
  <c r="I637" i="1" s="1"/>
  <c r="E633" i="1"/>
  <c r="I633" i="1" s="1"/>
  <c r="E625" i="1"/>
  <c r="I625" i="1" s="1"/>
  <c r="E621" i="1"/>
  <c r="I621" i="1" s="1"/>
  <c r="E617" i="1"/>
  <c r="I617" i="1" s="1"/>
  <c r="E613" i="1"/>
  <c r="I613" i="1" s="1"/>
  <c r="E609" i="1"/>
  <c r="I609" i="1" s="1"/>
  <c r="E605" i="1"/>
  <c r="I605" i="1" s="1"/>
  <c r="E601" i="1"/>
  <c r="I601" i="1" s="1"/>
  <c r="E597" i="1"/>
  <c r="I597" i="1" s="1"/>
  <c r="E593" i="1"/>
  <c r="I593" i="1" s="1"/>
  <c r="E589" i="1"/>
  <c r="I589" i="1" s="1"/>
  <c r="E585" i="1"/>
  <c r="I585" i="1" s="1"/>
  <c r="E581" i="1"/>
  <c r="I581" i="1" s="1"/>
  <c r="E577" i="1"/>
  <c r="I577" i="1" s="1"/>
  <c r="E573" i="1"/>
  <c r="I573" i="1" s="1"/>
  <c r="E569" i="1"/>
  <c r="I569" i="1" s="1"/>
  <c r="E561" i="1"/>
  <c r="I561" i="1" s="1"/>
  <c r="E557" i="1"/>
  <c r="I557" i="1" s="1"/>
  <c r="E553" i="1"/>
  <c r="I553" i="1" s="1"/>
  <c r="E549" i="1"/>
  <c r="I549" i="1" s="1"/>
  <c r="E545" i="1"/>
  <c r="I545" i="1" s="1"/>
  <c r="E541" i="1"/>
  <c r="I541" i="1" s="1"/>
  <c r="E537" i="1"/>
  <c r="I537" i="1" s="1"/>
  <c r="E533" i="1"/>
  <c r="I533" i="1" s="1"/>
  <c r="E529" i="1"/>
  <c r="I529" i="1" s="1"/>
  <c r="E525" i="1"/>
  <c r="I525" i="1" s="1"/>
  <c r="E521" i="1"/>
  <c r="I521" i="1" s="1"/>
  <c r="E517" i="1"/>
  <c r="I517" i="1" s="1"/>
  <c r="E513" i="1"/>
  <c r="I513" i="1" s="1"/>
  <c r="E509" i="1"/>
  <c r="I509" i="1" s="1"/>
  <c r="E505" i="1"/>
  <c r="I505" i="1" s="1"/>
  <c r="E497" i="1"/>
  <c r="I497" i="1" s="1"/>
  <c r="E493" i="1"/>
  <c r="I493" i="1" s="1"/>
  <c r="E489" i="1"/>
  <c r="I489" i="1" s="1"/>
  <c r="E485" i="1"/>
  <c r="I485" i="1" s="1"/>
  <c r="E481" i="1"/>
  <c r="I481" i="1" s="1"/>
  <c r="E477" i="1"/>
  <c r="I477" i="1" s="1"/>
  <c r="E473" i="1"/>
  <c r="I473" i="1" s="1"/>
  <c r="E469" i="1"/>
  <c r="I469" i="1" s="1"/>
  <c r="E465" i="1"/>
  <c r="I465" i="1" s="1"/>
  <c r="E461" i="1"/>
  <c r="I461" i="1" s="1"/>
  <c r="E457" i="1"/>
  <c r="I457" i="1" s="1"/>
  <c r="E453" i="1"/>
  <c r="I453" i="1" s="1"/>
  <c r="E449" i="1"/>
  <c r="I449" i="1" s="1"/>
  <c r="E445" i="1"/>
  <c r="I445" i="1" s="1"/>
  <c r="E441" i="1"/>
  <c r="I441" i="1" s="1"/>
  <c r="E437" i="1"/>
  <c r="I437" i="1" s="1"/>
  <c r="E433" i="1"/>
  <c r="I433" i="1" s="1"/>
  <c r="E429" i="1"/>
  <c r="I429" i="1" s="1"/>
  <c r="E425" i="1"/>
  <c r="I425" i="1" s="1"/>
  <c r="E421" i="1"/>
  <c r="I421" i="1" s="1"/>
  <c r="E417" i="1"/>
  <c r="I417" i="1" s="1"/>
  <c r="E413" i="1"/>
  <c r="I413" i="1" s="1"/>
  <c r="E409" i="1"/>
  <c r="I409" i="1" s="1"/>
  <c r="E405" i="1"/>
  <c r="I405" i="1" s="1"/>
  <c r="E401" i="1"/>
  <c r="I401" i="1" s="1"/>
  <c r="E397" i="1"/>
  <c r="I397" i="1" s="1"/>
  <c r="E393" i="1"/>
  <c r="I393" i="1" s="1"/>
  <c r="E385" i="1"/>
  <c r="I385" i="1" s="1"/>
  <c r="E381" i="1"/>
  <c r="I381" i="1" s="1"/>
  <c r="E377" i="1"/>
  <c r="I377" i="1" s="1"/>
  <c r="E373" i="1"/>
  <c r="I373" i="1" s="1"/>
  <c r="E369" i="1"/>
  <c r="I369" i="1" s="1"/>
  <c r="E365" i="1"/>
  <c r="I365" i="1" s="1"/>
  <c r="E361" i="1"/>
  <c r="I361" i="1" s="1"/>
  <c r="E357" i="1"/>
  <c r="I357" i="1" s="1"/>
  <c r="E353" i="1"/>
  <c r="I353" i="1" s="1"/>
  <c r="E349" i="1"/>
  <c r="I349" i="1" s="1"/>
  <c r="E345" i="1"/>
  <c r="I345" i="1" s="1"/>
  <c r="E341" i="1"/>
  <c r="I341" i="1" s="1"/>
  <c r="E337" i="1"/>
  <c r="I337" i="1" s="1"/>
  <c r="E333" i="1"/>
  <c r="I333" i="1" s="1"/>
  <c r="E329" i="1"/>
  <c r="I329" i="1" s="1"/>
  <c r="E325" i="1"/>
  <c r="I325" i="1" s="1"/>
  <c r="E321" i="1"/>
  <c r="I321" i="1" s="1"/>
  <c r="E317" i="1"/>
  <c r="I317" i="1" s="1"/>
  <c r="E313" i="1"/>
  <c r="I313" i="1" s="1"/>
  <c r="E309" i="1"/>
  <c r="I309" i="1" s="1"/>
  <c r="E305" i="1"/>
  <c r="I305" i="1" s="1"/>
  <c r="E301" i="1"/>
  <c r="I301" i="1" s="1"/>
  <c r="E297" i="1"/>
  <c r="I297" i="1" s="1"/>
  <c r="E293" i="1"/>
  <c r="I293" i="1" s="1"/>
  <c r="E289" i="1"/>
  <c r="I289" i="1" s="1"/>
  <c r="E285" i="1"/>
  <c r="I285" i="1" s="1"/>
  <c r="E273" i="1"/>
  <c r="I273" i="1" s="1"/>
  <c r="E269" i="1"/>
  <c r="I269" i="1" s="1"/>
  <c r="E257" i="1"/>
  <c r="I257" i="1" s="1"/>
  <c r="E253" i="1"/>
  <c r="I253" i="1" s="1"/>
  <c r="E249" i="1"/>
  <c r="I249" i="1" s="1"/>
  <c r="E245" i="1"/>
  <c r="I245" i="1" s="1"/>
  <c r="E241" i="1"/>
  <c r="I241" i="1" s="1"/>
  <c r="E237" i="1"/>
  <c r="I237" i="1" s="1"/>
  <c r="E233" i="1"/>
  <c r="I233" i="1" s="1"/>
  <c r="E229" i="1"/>
  <c r="I229" i="1" s="1"/>
  <c r="E225" i="1"/>
  <c r="I225" i="1" s="1"/>
  <c r="E221" i="1"/>
  <c r="I221" i="1" s="1"/>
  <c r="E217" i="1"/>
  <c r="I217" i="1" s="1"/>
  <c r="E213" i="1"/>
  <c r="I213" i="1" s="1"/>
  <c r="E209" i="1"/>
  <c r="I209" i="1" s="1"/>
  <c r="E205" i="1"/>
  <c r="I205" i="1" s="1"/>
  <c r="E201" i="1"/>
  <c r="I201" i="1" s="1"/>
  <c r="E197" i="1"/>
  <c r="I197" i="1" s="1"/>
  <c r="E193" i="1"/>
  <c r="I193" i="1" s="1"/>
  <c r="E189" i="1"/>
  <c r="I189" i="1" s="1"/>
  <c r="E185" i="1"/>
  <c r="I185" i="1" s="1"/>
  <c r="E181" i="1"/>
  <c r="I181" i="1" s="1"/>
  <c r="E177" i="1"/>
  <c r="I177" i="1" s="1"/>
  <c r="E173" i="1"/>
  <c r="I173" i="1" s="1"/>
  <c r="E169" i="1"/>
  <c r="I169" i="1" s="1"/>
  <c r="E165" i="1"/>
  <c r="I165" i="1" s="1"/>
  <c r="E161" i="1"/>
  <c r="I161" i="1" s="1"/>
  <c r="E157" i="1"/>
  <c r="I157" i="1" s="1"/>
  <c r="E153" i="1"/>
  <c r="I153" i="1" s="1"/>
  <c r="E149" i="1"/>
  <c r="I149" i="1" s="1"/>
  <c r="E145" i="1"/>
  <c r="I145" i="1" s="1"/>
  <c r="E141" i="1"/>
  <c r="I141" i="1" s="1"/>
  <c r="E137" i="1"/>
  <c r="I137" i="1" s="1"/>
  <c r="E133" i="1"/>
  <c r="I133" i="1" s="1"/>
  <c r="E129" i="1"/>
  <c r="I129" i="1" s="1"/>
  <c r="E125" i="1"/>
  <c r="I125" i="1" s="1"/>
  <c r="E121" i="1"/>
  <c r="I121" i="1" s="1"/>
  <c r="E117" i="1"/>
  <c r="I117" i="1" s="1"/>
  <c r="E113" i="1"/>
  <c r="I113" i="1" s="1"/>
  <c r="E109" i="1"/>
  <c r="I109" i="1" s="1"/>
  <c r="E105" i="1"/>
  <c r="I105" i="1" s="1"/>
  <c r="E101" i="1"/>
  <c r="I101" i="1" s="1"/>
  <c r="E97" i="1"/>
  <c r="I97" i="1" s="1"/>
  <c r="E93" i="1"/>
  <c r="I93" i="1" s="1"/>
  <c r="E89" i="1"/>
  <c r="I89" i="1" s="1"/>
  <c r="E85" i="1"/>
  <c r="I85" i="1" s="1"/>
  <c r="E81" i="1"/>
  <c r="I81" i="1" s="1"/>
  <c r="E77" i="1"/>
  <c r="I77" i="1" s="1"/>
  <c r="E73" i="1"/>
  <c r="I73" i="1" s="1"/>
  <c r="E69" i="1"/>
  <c r="I69" i="1" s="1"/>
  <c r="E65" i="1"/>
  <c r="I65" i="1" s="1"/>
  <c r="E61" i="1"/>
  <c r="I61" i="1" s="1"/>
  <c r="E57" i="1"/>
  <c r="I57" i="1" s="1"/>
  <c r="E53" i="1"/>
  <c r="I53" i="1" s="1"/>
  <c r="E49" i="1"/>
  <c r="I49" i="1" s="1"/>
  <c r="E45" i="1"/>
  <c r="I45" i="1" s="1"/>
  <c r="E41" i="1"/>
  <c r="I41" i="1" s="1"/>
  <c r="E37" i="1"/>
  <c r="I37" i="1" s="1"/>
  <c r="E33" i="1"/>
  <c r="I33" i="1" s="1"/>
  <c r="E29" i="1"/>
  <c r="I29" i="1" s="1"/>
  <c r="E25" i="1"/>
  <c r="I25" i="1" s="1"/>
  <c r="E21" i="1"/>
  <c r="I21" i="1" s="1"/>
  <c r="E17" i="1"/>
  <c r="I17" i="1" s="1"/>
  <c r="E13" i="1"/>
  <c r="I13" i="1" s="1"/>
  <c r="E9" i="1"/>
  <c r="I9" i="1" s="1"/>
  <c r="E5" i="1"/>
  <c r="I5" i="1" s="1"/>
  <c r="E1081" i="1"/>
  <c r="I1081" i="1" s="1"/>
  <c r="E1065" i="1"/>
  <c r="I1065" i="1" s="1"/>
  <c r="E1049" i="1"/>
  <c r="I1049" i="1" s="1"/>
  <c r="E1033" i="1"/>
  <c r="I1033" i="1" s="1"/>
  <c r="E1017" i="1"/>
  <c r="I1017" i="1" s="1"/>
  <c r="E1001" i="1"/>
  <c r="I1001" i="1" s="1"/>
  <c r="E985" i="1"/>
  <c r="I985" i="1" s="1"/>
  <c r="E261" i="1"/>
  <c r="I261" i="1" s="1"/>
  <c r="E1106" i="1"/>
  <c r="I1106" i="1" s="1"/>
  <c r="E1102" i="1"/>
  <c r="I1102" i="1" s="1"/>
  <c r="E1098" i="1"/>
  <c r="I1098" i="1" s="1"/>
  <c r="E1094" i="1"/>
  <c r="I1094" i="1" s="1"/>
  <c r="E1090" i="1"/>
  <c r="I1090" i="1" s="1"/>
  <c r="E1086" i="1"/>
  <c r="I1086" i="1" s="1"/>
  <c r="E1082" i="1"/>
  <c r="I1082" i="1" s="1"/>
  <c r="E1078" i="1"/>
  <c r="I1078" i="1" s="1"/>
  <c r="E1074" i="1"/>
  <c r="I1074" i="1" s="1"/>
  <c r="E1070" i="1"/>
  <c r="I1070" i="1" s="1"/>
  <c r="E1066" i="1"/>
  <c r="I1066" i="1" s="1"/>
  <c r="E1062" i="1"/>
  <c r="I1062" i="1" s="1"/>
  <c r="E1058" i="1"/>
  <c r="I1058" i="1" s="1"/>
  <c r="E1054" i="1"/>
  <c r="I1054" i="1" s="1"/>
  <c r="E1050" i="1"/>
  <c r="I1050" i="1" s="1"/>
  <c r="E1046" i="1"/>
  <c r="I1046" i="1" s="1"/>
  <c r="E1042" i="1"/>
  <c r="I1042" i="1" s="1"/>
  <c r="E1038" i="1"/>
  <c r="I1038" i="1" s="1"/>
  <c r="E1034" i="1"/>
  <c r="I1034" i="1" s="1"/>
  <c r="E1030" i="1"/>
  <c r="I1030" i="1" s="1"/>
  <c r="E1026" i="1"/>
  <c r="I1026" i="1" s="1"/>
  <c r="E1022" i="1"/>
  <c r="I1022" i="1" s="1"/>
  <c r="E1018" i="1"/>
  <c r="I1018" i="1" s="1"/>
  <c r="E1014" i="1"/>
  <c r="I1014" i="1" s="1"/>
  <c r="E1010" i="1"/>
  <c r="I1010" i="1" s="1"/>
  <c r="E1006" i="1"/>
  <c r="I1006" i="1" s="1"/>
  <c r="E1002" i="1"/>
  <c r="I1002" i="1" s="1"/>
  <c r="E998" i="1"/>
  <c r="I998" i="1" s="1"/>
  <c r="E994" i="1"/>
  <c r="I994" i="1" s="1"/>
  <c r="E990" i="1"/>
  <c r="I990" i="1" s="1"/>
  <c r="E986" i="1"/>
  <c r="I986" i="1" s="1"/>
  <c r="E982" i="1"/>
  <c r="I982" i="1" s="1"/>
  <c r="E978" i="1"/>
  <c r="I978" i="1" s="1"/>
  <c r="E974" i="1"/>
  <c r="I974" i="1" s="1"/>
  <c r="E970" i="1"/>
  <c r="I970" i="1" s="1"/>
  <c r="E966" i="1"/>
  <c r="I966" i="1" s="1"/>
  <c r="E962" i="1"/>
  <c r="I962" i="1" s="1"/>
  <c r="E958" i="1"/>
  <c r="I958" i="1" s="1"/>
  <c r="E954" i="1"/>
  <c r="I954" i="1" s="1"/>
  <c r="E950" i="1"/>
  <c r="I950" i="1" s="1"/>
  <c r="E946" i="1"/>
  <c r="I946" i="1" s="1"/>
  <c r="E942" i="1"/>
  <c r="I942" i="1" s="1"/>
  <c r="E938" i="1"/>
  <c r="I938" i="1" s="1"/>
  <c r="E934" i="1"/>
  <c r="I934" i="1" s="1"/>
  <c r="E930" i="1"/>
  <c r="I930" i="1" s="1"/>
  <c r="E926" i="1"/>
  <c r="I926" i="1" s="1"/>
  <c r="E922" i="1"/>
  <c r="I922" i="1" s="1"/>
  <c r="E918" i="1"/>
  <c r="I918" i="1" s="1"/>
  <c r="E914" i="1"/>
  <c r="I914" i="1" s="1"/>
  <c r="E910" i="1"/>
  <c r="I910" i="1" s="1"/>
  <c r="E906" i="1"/>
  <c r="I906" i="1" s="1"/>
  <c r="E902" i="1"/>
  <c r="I902" i="1" s="1"/>
  <c r="E898" i="1"/>
  <c r="I898" i="1" s="1"/>
  <c r="E894" i="1"/>
  <c r="I894" i="1" s="1"/>
  <c r="E890" i="1"/>
  <c r="I890" i="1" s="1"/>
  <c r="E886" i="1"/>
  <c r="I886" i="1" s="1"/>
  <c r="E882" i="1"/>
  <c r="I882" i="1" s="1"/>
  <c r="E878" i="1"/>
  <c r="I878" i="1" s="1"/>
  <c r="E874" i="1"/>
  <c r="I874" i="1" s="1"/>
  <c r="E870" i="1"/>
  <c r="I870" i="1" s="1"/>
  <c r="E866" i="1"/>
  <c r="I866" i="1" s="1"/>
  <c r="E862" i="1"/>
  <c r="I862" i="1" s="1"/>
  <c r="E858" i="1"/>
  <c r="I858" i="1" s="1"/>
  <c r="E854" i="1"/>
  <c r="I854" i="1" s="1"/>
  <c r="E850" i="1"/>
  <c r="I850" i="1" s="1"/>
  <c r="E846" i="1"/>
  <c r="I846" i="1" s="1"/>
  <c r="E842" i="1"/>
  <c r="I842" i="1" s="1"/>
  <c r="E838" i="1"/>
  <c r="I838" i="1" s="1"/>
  <c r="E834" i="1"/>
  <c r="I834" i="1" s="1"/>
  <c r="E830" i="1"/>
  <c r="I830" i="1" s="1"/>
  <c r="E826" i="1"/>
  <c r="I826" i="1" s="1"/>
  <c r="E822" i="1"/>
  <c r="I822" i="1" s="1"/>
  <c r="E818" i="1"/>
  <c r="I818" i="1" s="1"/>
  <c r="E814" i="1"/>
  <c r="I814" i="1" s="1"/>
  <c r="E810" i="1"/>
  <c r="I810" i="1" s="1"/>
  <c r="E806" i="1"/>
  <c r="I806" i="1" s="1"/>
  <c r="E802" i="1"/>
  <c r="I802" i="1" s="1"/>
  <c r="E798" i="1"/>
  <c r="I798" i="1" s="1"/>
  <c r="E794" i="1"/>
  <c r="I794" i="1" s="1"/>
  <c r="E790" i="1"/>
  <c r="I790" i="1" s="1"/>
  <c r="E786" i="1"/>
  <c r="I786" i="1" s="1"/>
  <c r="E782" i="1"/>
  <c r="I782" i="1" s="1"/>
  <c r="E778" i="1"/>
  <c r="I778" i="1" s="1"/>
  <c r="E774" i="1"/>
  <c r="I774" i="1" s="1"/>
  <c r="E770" i="1"/>
  <c r="I770" i="1" s="1"/>
  <c r="E766" i="1"/>
  <c r="I766" i="1" s="1"/>
  <c r="E762" i="1"/>
  <c r="I762" i="1" s="1"/>
  <c r="E758" i="1"/>
  <c r="I758" i="1" s="1"/>
  <c r="E754" i="1"/>
  <c r="I754" i="1" s="1"/>
  <c r="E750" i="1"/>
  <c r="I750" i="1" s="1"/>
  <c r="E746" i="1"/>
  <c r="I746" i="1" s="1"/>
  <c r="E742" i="1"/>
  <c r="I742" i="1" s="1"/>
  <c r="E738" i="1"/>
  <c r="I738" i="1" s="1"/>
  <c r="E734" i="1"/>
  <c r="I734" i="1" s="1"/>
  <c r="E730" i="1"/>
  <c r="I730" i="1" s="1"/>
  <c r="E726" i="1"/>
  <c r="I726" i="1" s="1"/>
  <c r="E722" i="1"/>
  <c r="I722" i="1" s="1"/>
  <c r="E718" i="1"/>
  <c r="I718" i="1" s="1"/>
  <c r="E714" i="1"/>
  <c r="I714" i="1" s="1"/>
  <c r="E710" i="1"/>
  <c r="I710" i="1" s="1"/>
  <c r="E706" i="1"/>
  <c r="I706" i="1" s="1"/>
  <c r="E702" i="1"/>
  <c r="I702" i="1" s="1"/>
  <c r="E698" i="1"/>
  <c r="I698" i="1" s="1"/>
  <c r="E694" i="1"/>
  <c r="I694" i="1" s="1"/>
  <c r="E690" i="1"/>
  <c r="I690" i="1" s="1"/>
  <c r="E686" i="1"/>
  <c r="I686" i="1" s="1"/>
  <c r="E682" i="1"/>
  <c r="I682" i="1" s="1"/>
  <c r="E678" i="1"/>
  <c r="I678" i="1" s="1"/>
  <c r="E674" i="1"/>
  <c r="I674" i="1" s="1"/>
  <c r="E670" i="1"/>
  <c r="I670" i="1" s="1"/>
  <c r="E666" i="1"/>
  <c r="I666" i="1" s="1"/>
  <c r="E662" i="1"/>
  <c r="I662" i="1" s="1"/>
  <c r="E658" i="1"/>
  <c r="I658" i="1" s="1"/>
  <c r="E654" i="1"/>
  <c r="I654" i="1" s="1"/>
  <c r="E650" i="1"/>
  <c r="I650" i="1" s="1"/>
  <c r="E646" i="1"/>
  <c r="I646" i="1" s="1"/>
  <c r="E642" i="1"/>
  <c r="I642" i="1" s="1"/>
  <c r="E638" i="1"/>
  <c r="I638" i="1" s="1"/>
  <c r="E634" i="1"/>
  <c r="I634" i="1" s="1"/>
  <c r="E630" i="1"/>
  <c r="I630" i="1" s="1"/>
  <c r="E626" i="1"/>
  <c r="I626" i="1" s="1"/>
  <c r="E622" i="1"/>
  <c r="I622" i="1" s="1"/>
  <c r="E618" i="1"/>
  <c r="I618" i="1" s="1"/>
  <c r="E614" i="1"/>
  <c r="I614" i="1" s="1"/>
  <c r="E610" i="1"/>
  <c r="I610" i="1" s="1"/>
  <c r="E606" i="1"/>
  <c r="I606" i="1" s="1"/>
  <c r="E602" i="1"/>
  <c r="I602" i="1" s="1"/>
  <c r="E598" i="1"/>
  <c r="I598" i="1" s="1"/>
  <c r="E594" i="1"/>
  <c r="I594" i="1" s="1"/>
  <c r="E590" i="1"/>
  <c r="I590" i="1" s="1"/>
  <c r="E586" i="1"/>
  <c r="I586" i="1" s="1"/>
  <c r="E582" i="1"/>
  <c r="I582" i="1" s="1"/>
  <c r="E578" i="1"/>
  <c r="I578" i="1" s="1"/>
  <c r="E574" i="1"/>
  <c r="I574" i="1" s="1"/>
  <c r="E570" i="1"/>
  <c r="I570" i="1" s="1"/>
  <c r="E566" i="1"/>
  <c r="I566" i="1" s="1"/>
  <c r="E562" i="1"/>
  <c r="I562" i="1" s="1"/>
  <c r="E558" i="1"/>
  <c r="I558" i="1" s="1"/>
  <c r="E554" i="1"/>
  <c r="I554" i="1" s="1"/>
  <c r="E550" i="1"/>
  <c r="I550" i="1" s="1"/>
  <c r="E546" i="1"/>
  <c r="I546" i="1" s="1"/>
  <c r="E542" i="1"/>
  <c r="I542" i="1" s="1"/>
  <c r="E538" i="1"/>
  <c r="I538" i="1" s="1"/>
  <c r="E534" i="1"/>
  <c r="I534" i="1" s="1"/>
  <c r="E530" i="1"/>
  <c r="I530" i="1" s="1"/>
  <c r="E526" i="1"/>
  <c r="I526" i="1" s="1"/>
  <c r="E522" i="1"/>
  <c r="I522" i="1" s="1"/>
  <c r="E518" i="1"/>
  <c r="I518" i="1" s="1"/>
  <c r="E514" i="1"/>
  <c r="I514" i="1" s="1"/>
  <c r="E510" i="1"/>
  <c r="I510" i="1" s="1"/>
  <c r="E506" i="1"/>
  <c r="I506" i="1" s="1"/>
  <c r="E502" i="1"/>
  <c r="I502" i="1" s="1"/>
  <c r="E498" i="1"/>
  <c r="I498" i="1" s="1"/>
  <c r="E494" i="1"/>
  <c r="I494" i="1" s="1"/>
  <c r="E490" i="1"/>
  <c r="I490" i="1" s="1"/>
  <c r="E486" i="1"/>
  <c r="I486" i="1" s="1"/>
  <c r="E482" i="1"/>
  <c r="I482" i="1" s="1"/>
  <c r="E478" i="1"/>
  <c r="I478" i="1" s="1"/>
  <c r="E474" i="1"/>
  <c r="I474" i="1" s="1"/>
  <c r="E470" i="1"/>
  <c r="I470" i="1" s="1"/>
  <c r="E466" i="1"/>
  <c r="I466" i="1" s="1"/>
  <c r="E462" i="1"/>
  <c r="I462" i="1" s="1"/>
  <c r="E458" i="1"/>
  <c r="I458" i="1" s="1"/>
  <c r="E454" i="1"/>
  <c r="I454" i="1" s="1"/>
  <c r="E450" i="1"/>
  <c r="I450" i="1" s="1"/>
  <c r="E446" i="1"/>
  <c r="I446" i="1" s="1"/>
  <c r="E442" i="1"/>
  <c r="I442" i="1" s="1"/>
  <c r="E438" i="1"/>
  <c r="I438" i="1" s="1"/>
  <c r="E434" i="1"/>
  <c r="I434" i="1" s="1"/>
  <c r="E430" i="1"/>
  <c r="I430" i="1" s="1"/>
  <c r="E426" i="1"/>
  <c r="I426" i="1" s="1"/>
  <c r="E422" i="1"/>
  <c r="I422" i="1" s="1"/>
  <c r="E418" i="1"/>
  <c r="I418" i="1" s="1"/>
  <c r="E414" i="1"/>
  <c r="I414" i="1" s="1"/>
  <c r="E410" i="1"/>
  <c r="I410" i="1" s="1"/>
  <c r="E406" i="1"/>
  <c r="I406" i="1" s="1"/>
  <c r="E402" i="1"/>
  <c r="I402" i="1" s="1"/>
  <c r="E398" i="1"/>
  <c r="I398" i="1" s="1"/>
  <c r="E390" i="1"/>
  <c r="I390" i="1" s="1"/>
  <c r="E386" i="1"/>
  <c r="I386" i="1" s="1"/>
  <c r="E382" i="1"/>
  <c r="I382" i="1" s="1"/>
  <c r="E378" i="1"/>
  <c r="I378" i="1" s="1"/>
  <c r="E374" i="1"/>
  <c r="I374" i="1" s="1"/>
  <c r="E370" i="1"/>
  <c r="I370" i="1" s="1"/>
  <c r="E366" i="1"/>
  <c r="I366" i="1" s="1"/>
  <c r="E362" i="1"/>
  <c r="I362" i="1" s="1"/>
  <c r="E358" i="1"/>
  <c r="I358" i="1" s="1"/>
  <c r="E354" i="1"/>
  <c r="I354" i="1" s="1"/>
  <c r="E350" i="1"/>
  <c r="I350" i="1" s="1"/>
  <c r="E346" i="1"/>
  <c r="I346" i="1" s="1"/>
  <c r="E342" i="1"/>
  <c r="I342" i="1" s="1"/>
  <c r="E338" i="1"/>
  <c r="I338" i="1" s="1"/>
  <c r="E334" i="1"/>
  <c r="I334" i="1" s="1"/>
  <c r="E330" i="1"/>
  <c r="I330" i="1" s="1"/>
  <c r="E326" i="1"/>
  <c r="I326" i="1" s="1"/>
  <c r="E322" i="1"/>
  <c r="I322" i="1" s="1"/>
  <c r="E318" i="1"/>
  <c r="I318" i="1" s="1"/>
  <c r="E314" i="1"/>
  <c r="I314" i="1" s="1"/>
  <c r="E310" i="1"/>
  <c r="I310" i="1" s="1"/>
  <c r="E306" i="1"/>
  <c r="I306" i="1" s="1"/>
  <c r="E302" i="1"/>
  <c r="I302" i="1" s="1"/>
  <c r="E298" i="1"/>
  <c r="I298" i="1" s="1"/>
  <c r="E294" i="1"/>
  <c r="I294" i="1" s="1"/>
  <c r="E290" i="1"/>
  <c r="I290" i="1" s="1"/>
  <c r="E286" i="1"/>
  <c r="I286" i="1" s="1"/>
  <c r="E282" i="1"/>
  <c r="I282" i="1" s="1"/>
  <c r="E278" i="1"/>
  <c r="I278" i="1" s="1"/>
  <c r="E274" i="1"/>
  <c r="I274" i="1" s="1"/>
  <c r="E270" i="1"/>
  <c r="I270" i="1" s="1"/>
  <c r="E266" i="1"/>
  <c r="I266" i="1" s="1"/>
  <c r="E262" i="1"/>
  <c r="I262" i="1" s="1"/>
  <c r="E258" i="1"/>
  <c r="I258" i="1" s="1"/>
  <c r="E254" i="1"/>
  <c r="I254" i="1" s="1"/>
  <c r="E250" i="1"/>
  <c r="I250" i="1" s="1"/>
  <c r="E246" i="1"/>
  <c r="I246" i="1" s="1"/>
  <c r="E242" i="1"/>
  <c r="I242" i="1" s="1"/>
  <c r="E238" i="1"/>
  <c r="I238" i="1" s="1"/>
  <c r="E230" i="1"/>
  <c r="I230" i="1" s="1"/>
  <c r="E226" i="1"/>
  <c r="I226" i="1" s="1"/>
  <c r="E222" i="1"/>
  <c r="I222" i="1" s="1"/>
  <c r="E218" i="1"/>
  <c r="I218" i="1" s="1"/>
  <c r="E214" i="1"/>
  <c r="I214" i="1" s="1"/>
  <c r="E210" i="1"/>
  <c r="I210" i="1" s="1"/>
  <c r="E206" i="1"/>
  <c r="I206" i="1" s="1"/>
  <c r="E202" i="1"/>
  <c r="I202" i="1" s="1"/>
  <c r="E198" i="1"/>
  <c r="I198" i="1" s="1"/>
  <c r="E194" i="1"/>
  <c r="I194" i="1" s="1"/>
  <c r="E190" i="1"/>
  <c r="I190" i="1" s="1"/>
  <c r="E186" i="1"/>
  <c r="I186" i="1" s="1"/>
  <c r="E182" i="1"/>
  <c r="I182" i="1" s="1"/>
  <c r="E178" i="1"/>
  <c r="I178" i="1" s="1"/>
  <c r="E174" i="1"/>
  <c r="I174" i="1" s="1"/>
  <c r="E170" i="1"/>
  <c r="I170" i="1" s="1"/>
  <c r="E166" i="1"/>
  <c r="I166" i="1" s="1"/>
  <c r="E162" i="1"/>
  <c r="I162" i="1" s="1"/>
  <c r="E158" i="1"/>
  <c r="I158" i="1" s="1"/>
  <c r="E154" i="1"/>
  <c r="I154" i="1" s="1"/>
  <c r="E150" i="1"/>
  <c r="I150" i="1" s="1"/>
  <c r="E146" i="1"/>
  <c r="I146" i="1" s="1"/>
  <c r="E142" i="1"/>
  <c r="I142" i="1" s="1"/>
  <c r="E138" i="1"/>
  <c r="I138" i="1" s="1"/>
  <c r="E134" i="1"/>
  <c r="I134" i="1" s="1"/>
  <c r="E130" i="1"/>
  <c r="I130" i="1" s="1"/>
  <c r="E126" i="1"/>
  <c r="I126" i="1" s="1"/>
  <c r="E122" i="1"/>
  <c r="I122" i="1" s="1"/>
  <c r="E118" i="1"/>
  <c r="I118" i="1" s="1"/>
  <c r="E114" i="1"/>
  <c r="I114" i="1" s="1"/>
  <c r="E110" i="1"/>
  <c r="I110" i="1" s="1"/>
  <c r="E106" i="1"/>
  <c r="I106" i="1" s="1"/>
  <c r="E102" i="1"/>
  <c r="I102" i="1" s="1"/>
  <c r="E98" i="1"/>
  <c r="I98" i="1" s="1"/>
  <c r="E94" i="1"/>
  <c r="I94" i="1" s="1"/>
  <c r="E90" i="1"/>
  <c r="I90" i="1" s="1"/>
  <c r="E86" i="1"/>
  <c r="I86" i="1" s="1"/>
  <c r="E82" i="1"/>
  <c r="I82" i="1" s="1"/>
  <c r="E78" i="1"/>
  <c r="I78" i="1" s="1"/>
  <c r="E74" i="1"/>
  <c r="I74" i="1" s="1"/>
  <c r="E70" i="1"/>
  <c r="I70" i="1" s="1"/>
  <c r="E66" i="1"/>
  <c r="I66" i="1" s="1"/>
  <c r="E62" i="1"/>
  <c r="I62" i="1" s="1"/>
  <c r="E58" i="1"/>
  <c r="I58" i="1" s="1"/>
  <c r="E54" i="1"/>
  <c r="I54" i="1" s="1"/>
  <c r="E50" i="1"/>
  <c r="I50" i="1" s="1"/>
  <c r="E46" i="1"/>
  <c r="I46" i="1" s="1"/>
  <c r="E42" i="1"/>
  <c r="I42" i="1" s="1"/>
  <c r="E38" i="1"/>
  <c r="I38" i="1" s="1"/>
  <c r="E34" i="1"/>
  <c r="I34" i="1" s="1"/>
  <c r="E30" i="1"/>
  <c r="I30" i="1" s="1"/>
  <c r="E26" i="1"/>
  <c r="I26" i="1" s="1"/>
  <c r="E22" i="1"/>
  <c r="I22" i="1" s="1"/>
  <c r="E18" i="1"/>
  <c r="I18" i="1" s="1"/>
  <c r="E14" i="1"/>
  <c r="I14" i="1" s="1"/>
  <c r="E10" i="1"/>
  <c r="I10" i="1" s="1"/>
  <c r="E6" i="1"/>
  <c r="I6" i="1" s="1"/>
  <c r="E2" i="1"/>
  <c r="I2" i="1" s="1"/>
  <c r="E1077" i="1"/>
  <c r="I1077" i="1" s="1"/>
  <c r="E1061" i="1"/>
  <c r="I1061" i="1" s="1"/>
  <c r="E1045" i="1"/>
  <c r="I1045" i="1" s="1"/>
  <c r="E1029" i="1"/>
  <c r="I1029" i="1" s="1"/>
  <c r="E1013" i="1"/>
  <c r="I1013" i="1" s="1"/>
  <c r="E997" i="1"/>
  <c r="I997" i="1" s="1"/>
  <c r="E981" i="1"/>
  <c r="I981" i="1" s="1"/>
  <c r="E265" i="1"/>
  <c r="I265" i="1" s="1"/>
</calcChain>
</file>

<file path=xl/sharedStrings.xml><?xml version="1.0" encoding="utf-8"?>
<sst xmlns="http://schemas.openxmlformats.org/spreadsheetml/2006/main" count="14012" uniqueCount="6606">
  <si>
    <t>ID</t>
  </si>
  <si>
    <t>key</t>
  </si>
  <si>
    <t>value</t>
  </si>
  <si>
    <t>source</t>
  </si>
  <si>
    <t>account.confirmation.address.added</t>
  </si>
  <si>
    <t>Your address was created.</t>
  </si>
  <si>
    <t>account.confirmation.address.removed</t>
  </si>
  <si>
    <t>Your address was removed.</t>
  </si>
  <si>
    <t>account.confirmation.address.updated</t>
  </si>
  <si>
    <t>Your address was updated.</t>
  </si>
  <si>
    <t>account.confirmation.default.address.changed</t>
  </si>
  <si>
    <t>Your default address was updated.</t>
  </si>
  <si>
    <t>account.confirmation.forgotten.password.link.sent</t>
  </si>
  <si>
    <t>You have been sent an email with a link to change your password.</t>
  </si>
  <si>
    <t>account.confirmation.password.updated</t>
  </si>
  <si>
    <t>Your password has been changed. Please log in to access your account.</t>
  </si>
  <si>
    <t>account.confirmation.payment.details.removed</t>
  </si>
  <si>
    <t>Your payment details were removed.</t>
  </si>
  <si>
    <t>account.confirmation.profile.updated</t>
  </si>
  <si>
    <t>Your profile has been updated.</t>
  </si>
  <si>
    <t>account.confirmation.signout.subtitle</t>
  </si>
  <si>
    <t>Your basket will be waiting for you when you sign back in.</t>
  </si>
  <si>
    <t>account.confirmation.signout.title</t>
  </si>
  <si>
    <t>You have signed out of your account.</t>
  </si>
  <si>
    <t>account.error.account.exists.with.email.address.subtitle</t>
  </si>
  <si>
    <t>Please choose an alternative email address.</t>
  </si>
  <si>
    <t>account.error.account.exists.with.email.address.title</t>
  </si>
  <si>
    <t>An account already exists for email address {0}</t>
  </si>
  <si>
    <t>account.error.account.not.found</t>
  </si>
  <si>
    <t>No account was found for the email address provided.</t>
  </si>
  <si>
    <t>account.error.login.please</t>
  </si>
  <si>
    <t>You must login to access this page. Please log in with your credentials below.</t>
  </si>
  <si>
    <t>address.country</t>
  </si>
  <si>
    <t>Country</t>
  </si>
  <si>
    <t>address.country.invalid</t>
  </si>
  <si>
    <t>Please select a country</t>
  </si>
  <si>
    <t>address.default</t>
  </si>
  <si>
    <t>Make this my default address</t>
  </si>
  <si>
    <t>address.firstName</t>
  </si>
  <si>
    <t>First Name</t>
  </si>
  <si>
    <t>address.firstName.invalid</t>
  </si>
  <si>
    <t>Please enter a first name</t>
  </si>
  <si>
    <t>address.lastName.invalid</t>
  </si>
  <si>
    <t>Please enter a surname</t>
  </si>
  <si>
    <t>address.line1</t>
  </si>
  <si>
    <t>Address Line 1</t>
  </si>
  <si>
    <t>address.line1.invalid</t>
  </si>
  <si>
    <t>Please enter address Line 1</t>
  </si>
  <si>
    <t>address.line2</t>
  </si>
  <si>
    <t>Address Line 2</t>
  </si>
  <si>
    <t>address.postcode</t>
  </si>
  <si>
    <t>Postcode</t>
  </si>
  <si>
    <t>address.postcode.invalid</t>
  </si>
  <si>
    <t>Please enter postcode</t>
  </si>
  <si>
    <t>address.required</t>
  </si>
  <si>
    <t>Fields marked* are required</t>
  </si>
  <si>
    <t>address.selectCountry</t>
  </si>
  <si>
    <t>address.surname</t>
  </si>
  <si>
    <t>Surname</t>
  </si>
  <si>
    <t>address.title</t>
  </si>
  <si>
    <t>Title</t>
  </si>
  <si>
    <t>address.title.invalid</t>
  </si>
  <si>
    <t>Please select a title</t>
  </si>
  <si>
    <t>address.title.pleaseSelect</t>
  </si>
  <si>
    <t>Please select...</t>
  </si>
  <si>
    <t>address.townCity</t>
  </si>
  <si>
    <t>Town/City</t>
  </si>
  <si>
    <t>address.townCity.invalid</t>
  </si>
  <si>
    <t>Please enter a Town/City</t>
  </si>
  <si>
    <t>b2bcustomer.cancel</t>
  </si>
  <si>
    <t>Cancel</t>
  </si>
  <si>
    <t>b2bunit.administrators</t>
  </si>
  <si>
    <t>B2B Administrators</t>
  </si>
  <si>
    <t>b2bunit.approvalProcess</t>
  </si>
  <si>
    <t>Approval Process</t>
  </si>
  <si>
    <t>b2bunit.cancel</t>
  </si>
  <si>
    <t>b2bunit.disabled.infomsg</t>
  </si>
  <si>
    <t>This business unit is disabled</t>
  </si>
  <si>
    <t>b2bunit.id</t>
  </si>
  <si>
    <t>Business Unit ID</t>
  </si>
  <si>
    <t>b2bunit.managers</t>
  </si>
  <si>
    <t>B2B Managers</t>
  </si>
  <si>
    <t>b2bunit.name</t>
  </si>
  <si>
    <t>Business Unit Name</t>
  </si>
  <si>
    <t>b2bunit.no.button</t>
  </si>
  <si>
    <t>No</t>
  </si>
  <si>
    <t>b2bunit.notfound</t>
  </si>
  <si>
    <t>Business Unit was not found</t>
  </si>
  <si>
    <t>b2bunit.parent</t>
  </si>
  <si>
    <t>Parent Business Unit</t>
  </si>
  <si>
    <t>b2bunit.save</t>
  </si>
  <si>
    <t>Save changes</t>
  </si>
  <si>
    <t>b2bunit.yes.button</t>
  </si>
  <si>
    <t>Yes</t>
  </si>
  <si>
    <t>b2buser.no.button</t>
  </si>
  <si>
    <t>b2buser.yes.button</t>
  </si>
  <si>
    <t>b2busergroup.b2badmingroup.name</t>
  </si>
  <si>
    <t>User Management</t>
  </si>
  <si>
    <t>b2busergroup.b2bapprovergroup.name</t>
  </si>
  <si>
    <t>B2B Approver</t>
  </si>
  <si>
    <t>b2busergroup.b2bcustomergroup.name</t>
  </si>
  <si>
    <t>Purchasing</t>
  </si>
  <si>
    <t>b2busergroup.b2bfinancegroup.name</t>
  </si>
  <si>
    <t>Finance</t>
  </si>
  <si>
    <t>b2busergroup.cancel</t>
  </si>
  <si>
    <t>b2busergroup.id</t>
  </si>
  <si>
    <t>Usergroup ID</t>
  </si>
  <si>
    <t>b2busergroup.name</t>
  </si>
  <si>
    <t>Usergroup Name</t>
  </si>
  <si>
    <t>b2busergroup.parent</t>
  </si>
  <si>
    <t>b2busergroup.save</t>
  </si>
  <si>
    <t>Save Updates</t>
  </si>
  <si>
    <t>basket.add.free.gift</t>
  </si>
  <si>
    <t>Add your free gift to Basket</t>
  </si>
  <si>
    <t>basket.add.to.basket</t>
  </si>
  <si>
    <t>Add to basket</t>
  </si>
  <si>
    <t>basket.add.to.waitlist</t>
  </si>
  <si>
    <t>Out of stock? Notify me when items become available</t>
  </si>
  <si>
    <t>waitlist.add.to.waitlist</t>
  </si>
  <si>
    <t>Add to Waitlist</t>
  </si>
  <si>
    <t>product.notify.me</t>
  </si>
  <si>
    <t>breadcrumb.waitlist</t>
  </si>
  <si>
    <t>Waitlist</t>
  </si>
  <si>
    <t>basket.notify.me.checkbox</t>
  </si>
  <si>
    <t>Notify me</t>
  </si>
  <si>
    <t>basket.add.to.cart</t>
  </si>
  <si>
    <t>Add</t>
  </si>
  <si>
    <t>basket.added.to.basket</t>
  </si>
  <si>
    <t>Added to Your Shopping Basket</t>
  </si>
  <si>
    <t>basket.confirmation.items.added</t>
  </si>
  <si>
    <t>Your saved items were added to your basket.</t>
  </si>
  <si>
    <t>basket.error.occurred</t>
  </si>
  <si>
    <t>Error occurred while adding to Basket</t>
  </si>
  <si>
    <t>basket.product.error.occurred</t>
  </si>
  <si>
    <t>Error occurred while adding product ID: {0}  to Basket</t>
  </si>
  <si>
    <t>basket.error.product.removed</t>
  </si>
  <si>
    <t>Sorry, one or more products were removed from your basket as they are not in stock or are no longer available.</t>
  </si>
  <si>
    <t>basket.error.quantity.invalid</t>
  </si>
  <si>
    <t>Please provide a positive number to update the quantity of an item.</t>
  </si>
  <si>
    <t>basket.error.quantity.multiple.invalid</t>
  </si>
  <si>
    <t>basket.error.quantity.notNull</t>
  </si>
  <si>
    <t>Quantity field cannot be empty.</t>
  </si>
  <si>
    <t>basket.error.quantity.invalid.binding</t>
  </si>
  <si>
    <t>Invalid quantity: please provide a valid quantity number to add this product to your cart</t>
  </si>
  <si>
    <t>basket.information.merge.successful</t>
  </si>
  <si>
    <t>The basket saved against your user account and your current basket have been merged. Click here to visit your basket.</t>
  </si>
  <si>
    <t>basket.information.quantity.adjusted</t>
  </si>
  <si>
    <t>Your items have been modified to match available stock levels</t>
  </si>
  <si>
    <t>basket.information.quantity.noItemsAdded.noStock</t>
  </si>
  <si>
    <t>basket.information.quantity.noItemsAdded.maxOrderQuantityExceeded</t>
  </si>
  <si>
    <t>Unfortunately the quantity you chose exceeded the maximum order quantity for this product. The quantity in your cart has been reduced to the maximum order quantity. {0}</t>
  </si>
  <si>
    <t>basket.information.quantity.reducedNumberOfItemsAdded.lowStock</t>
  </si>
  <si>
    <t>basket.information.quantity.reducedNumberOfItemsAdded.maxOrderQuantityExceeded</t>
  </si>
  <si>
    <t>basket.page.message.update.reducedNumberOfItemsAdded.noStock</t>
  </si>
  <si>
    <t>{0} has been removed from the cart due to insufficient stock.</t>
  </si>
  <si>
    <t>basket.page.cartId</t>
  </si>
  <si>
    <t>Cart ID\:</t>
  </si>
  <si>
    <t>basket.page.free</t>
  </si>
  <si>
    <t>FREE</t>
  </si>
  <si>
    <t>basket.page.itemPrice</t>
  </si>
  <si>
    <t>Item price</t>
  </si>
  <si>
    <t>basket.page.message.remove</t>
  </si>
  <si>
    <t>Product has been removed from your basket.</t>
  </si>
  <si>
    <t>basket.page.message.update</t>
  </si>
  <si>
    <t>Product quantity has been updated.</t>
  </si>
  <si>
    <t>basket.page.quantity</t>
  </si>
  <si>
    <t>Quantity</t>
  </si>
  <si>
    <t>basket.page.title</t>
  </si>
  <si>
    <t>Item</t>
  </si>
  <si>
    <t>basket.page.title.yourItems</t>
  </si>
  <si>
    <t>Your Basket</t>
  </si>
  <si>
    <t>basket.page.total</t>
  </si>
  <si>
    <t>Total</t>
  </si>
  <si>
    <t>basket.page.totals.delivery</t>
  </si>
  <si>
    <t>Delivery\:</t>
  </si>
  <si>
    <t>basket.page.totals.grossTax</t>
  </si>
  <si>
    <t>Your order includes {0} tax.</t>
  </si>
  <si>
    <t>basket.page.totals.netTax</t>
  </si>
  <si>
    <t>Tax\:</t>
  </si>
  <si>
    <t>basket.page.totals.noNetTax</t>
  </si>
  <si>
    <t>*No taxes are included in the total</t>
  </si>
  <si>
    <t>basket.page.totals.savings</t>
  </si>
  <si>
    <t>Savings\:</t>
  </si>
  <si>
    <t>basket.page.totals.subtotal</t>
  </si>
  <si>
    <t>Subtotal\:</t>
  </si>
  <si>
    <t>basket.page.totals.total</t>
  </si>
  <si>
    <t>Total\:</t>
  </si>
  <si>
    <t>basket.page.update</t>
  </si>
  <si>
    <t>Update</t>
  </si>
  <si>
    <t>basket.page.updateMultiD</t>
  </si>
  <si>
    <t>Edit Quantities</t>
  </si>
  <si>
    <t>basket.page.viewFuture</t>
  </si>
  <si>
    <t>Future Availability</t>
  </si>
  <si>
    <t>basket.page.viewFuture.unavailable</t>
  </si>
  <si>
    <t>Future stock system is unavailable, please try again later.</t>
  </si>
  <si>
    <t>basket.potential.promotions</t>
  </si>
  <si>
    <t>Potential Promotions</t>
  </si>
  <si>
    <t>basket.received.promotions</t>
  </si>
  <si>
    <t>Received Promotions</t>
  </si>
  <si>
    <t>basket.restoration</t>
  </si>
  <si>
    <t>Welcome back, your basket was restored.</t>
  </si>
  <si>
    <t>basket.restoration.errorMsg</t>
  </si>
  <si>
    <t>Your basket could not be restored.</t>
  </si>
  <si>
    <t>basket.restoration.lowStock</t>
  </si>
  <si>
    <t>Unfortunately a lower quantity of {0} was restored to your basket due to low stock. You previously had {2} in your basket, you now have {3}.</t>
  </si>
  <si>
    <t>basket.restoration.noStock</t>
  </si>
  <si>
    <t>basket.restoration.success</t>
  </si>
  <si>
    <t>{0} was successfully restored to your basket.</t>
  </si>
  <si>
    <t>basket.restoration.unavailable</t>
  </si>
  <si>
    <t>Unfortunately {0} is no longer available. You previously had {2} in your basket.</t>
  </si>
  <si>
    <t>basket.validation.lowStock</t>
  </si>
  <si>
    <t>basket.validation.noStock</t>
  </si>
  <si>
    <t>basket.validation.unavailable</t>
  </si>
  <si>
    <t>Unfortunately {0} was removed from your cart as it is no longer available.</t>
  </si>
  <si>
    <t>basket.view.basket</t>
  </si>
  <si>
    <t>View basket</t>
  </si>
  <si>
    <t>basket.your.shopping.basket</t>
  </si>
  <si>
    <t>Your Shopping Basket</t>
  </si>
  <si>
    <t>breadcrumb.cart</t>
  </si>
  <si>
    <t>Cart</t>
  </si>
  <si>
    <t>breadcrumb.home</t>
  </si>
  <si>
    <t>Home</t>
  </si>
  <si>
    <t>breadcrumb.login</t>
  </si>
  <si>
    <t>Login</t>
  </si>
  <si>
    <t>breadcrumb.not.found</t>
  </si>
  <si>
    <t>Page Not Found</t>
  </si>
  <si>
    <t>checkout.checkout</t>
  </si>
  <si>
    <t>Checkout</t>
  </si>
  <si>
    <t>checkout.deliveryAddress.notSelected</t>
  </si>
  <si>
    <t>Please provide a delivery address for your order</t>
  </si>
  <si>
    <t>checkout.purchaserdernumber.notSelected</t>
  </si>
  <si>
    <t>Please provide a purchase order number for your order</t>
  </si>
  <si>
    <t>checkout.deliveryMethod.notSelected</t>
  </si>
  <si>
    <t>Please select a method of delivery for your order</t>
  </si>
  <si>
    <t>checkout.error.invalid.accountType</t>
  </si>
  <si>
    <t>Your account does not allow you to checkout here.</t>
  </si>
  <si>
    <t>checkout.error.noQuoteDescription</t>
  </si>
  <si>
    <t>Please enter the description of the quote, before proceeding.</t>
  </si>
  <si>
    <t>checkout.error.payment.not.accepted</t>
  </si>
  <si>
    <t>Your payment was declined. Please check your payment details are correct.</t>
  </si>
  <si>
    <t>checkout.error.replenishment.no.Frequency</t>
  </si>
  <si>
    <t>Please provide the replenishment frequency in order to create a replenishment order.</t>
  </si>
  <si>
    <t>checkout.error.replenishment.noStartDate</t>
  </si>
  <si>
    <t>Please enter the replenishment start date</t>
  </si>
  <si>
    <t>checkout.error.terms.not.accepted</t>
  </si>
  <si>
    <t>Please accept our terms &amp; conditions before submitting your order.</t>
  </si>
  <si>
    <t>checkout.information.delivery.method.changed</t>
  </si>
  <si>
    <t>Your delivery method has been updated based on your delivery location.</t>
  </si>
  <si>
    <t>checkout.login.loginAndCheckout</t>
  </si>
  <si>
    <t>Login and Checkout</t>
  </si>
  <si>
    <t>checkout.login.registerAndCheckout</t>
  </si>
  <si>
    <t>Register and Checkout</t>
  </si>
  <si>
    <t>checkout.orderConfirmation.copySentTo</t>
  </si>
  <si>
    <t>A copy of your order details has been sent to {0}</t>
  </si>
  <si>
    <t>checkout.orderConfirmation.orderPlacedBy</t>
  </si>
  <si>
    <t>Order placed by\:</t>
  </si>
  <si>
    <t>checkout.orderConfirmation.paymentType.costcenter</t>
  </si>
  <si>
    <t>Cost Center\:</t>
  </si>
  <si>
    <t>checkout.orderConfirmation.purchaseOrderNumber</t>
  </si>
  <si>
    <t>P.O. No\:</t>
  </si>
  <si>
    <t>checkout.orderConfirmation.thankYou</t>
  </si>
  <si>
    <t>Thank you for your order. Your order number is {0}</t>
  </si>
  <si>
    <t>checkout.orderConfirmation.yourItems</t>
  </si>
  <si>
    <t>Your Items</t>
  </si>
  <si>
    <t>checkout.paymentMethod.createSubscription.billingAddress.noneSelected</t>
  </si>
  <si>
    <t>Please enter a billing address or enter a delivery address first so that it can be used as billing address.</t>
  </si>
  <si>
    <t>checkout.paymentMethod.createSubscription.failed</t>
  </si>
  <si>
    <t>Failed to create subscription. Please check the values entered.</t>
  </si>
  <si>
    <t>checkout.paymentMethod.noSecurityCode</t>
  </si>
  <si>
    <t>Please provide security code.</t>
  </si>
  <si>
    <t>checkout.paymentMethod.notSelected</t>
  </si>
  <si>
    <t>Please provide details of your payment for your order</t>
  </si>
  <si>
    <t>checkout.placeOrder.failed</t>
  </si>
  <si>
    <t>Failed to place the order</t>
  </si>
  <si>
    <t>checkout.security.code</t>
  </si>
  <si>
    <t>Security Code</t>
  </si>
  <si>
    <t>checkout.summary.costCenter.editCostCenter</t>
  </si>
  <si>
    <t>Edit Cost Center</t>
  </si>
  <si>
    <t>checkout.summary.costCenter.header</t>
  </si>
  <si>
    <t>Cost Center</t>
  </si>
  <si>
    <t>checkout.summary.costCenter.noneSelected</t>
  </si>
  <si>
    <t>None selected</t>
  </si>
  <si>
    <t>checkout.summary.costCenter.selectCostCenter</t>
  </si>
  <si>
    <t>Select Cost Center</t>
  </si>
  <si>
    <t>checkout.summary.costCenter.selectCostCenterForOrder</t>
  </si>
  <si>
    <t>Please select the cost center for your order</t>
  </si>
  <si>
    <t>checkout.summary.costCenter.useThisCostCenter</t>
  </si>
  <si>
    <t>Use this Cost Center</t>
  </si>
  <si>
    <t>checkout.summary.deliveryAddress</t>
  </si>
  <si>
    <t>Delivery Address</t>
  </si>
  <si>
    <t>checkout.summary.deliveryAddress.edit</t>
  </si>
  <si>
    <t>Edit</t>
  </si>
  <si>
    <t>checkout.summary.deliveryAddress.editDeliveryAddressButton</t>
  </si>
  <si>
    <t>checkout.summary.deliveryAddress.enterDeliveryAddressButton</t>
  </si>
  <si>
    <t>checkout.summary.deliveryAddress.header</t>
  </si>
  <si>
    <t>checkout.summary.deliveryAddress.noExistingAddresses</t>
  </si>
  <si>
    <t>You don't have any addresses in your address book.</t>
  </si>
  <si>
    <t>checkout.summary.deliveryAddress.noneSelected</t>
  </si>
  <si>
    <t>checkout.summary.deliveryAddress.saveAddressInMyAddressBook</t>
  </si>
  <si>
    <t>Save this address to my address book</t>
  </si>
  <si>
    <t>checkout.summary.deliveryAddress.saveAndUseThisAddress</t>
  </si>
  <si>
    <t>Save and use this address</t>
  </si>
  <si>
    <t>checkout.summary.deliveryAddress.selectExistingAddress</t>
  </si>
  <si>
    <t>Select Existing Address</t>
  </si>
  <si>
    <t>checkout.summary.deliveryAddress.useForNewAddress</t>
  </si>
  <si>
    <t>Please use this form to enter a new address</t>
  </si>
  <si>
    <t>checkout.summary.deliveryAddress.useThisAddress</t>
  </si>
  <si>
    <t>Use this address</t>
  </si>
  <si>
    <t>checkout.summary.deliveryMode.editDeliveryMethod</t>
  </si>
  <si>
    <t>Edit Delivery Method</t>
  </si>
  <si>
    <t>checkout.summary.deliveryMode.header</t>
  </si>
  <si>
    <t>Delivery Method</t>
  </si>
  <si>
    <t>checkout.summary.deliveryMode.noneSelected</t>
  </si>
  <si>
    <t>checkout.summary.deliveryMode.selectDeliveryMethod</t>
  </si>
  <si>
    <t>Select Delivery Method</t>
  </si>
  <si>
    <t>checkout.summary.deliveryMode.selectDeliveryMethodForOrder</t>
  </si>
  <si>
    <t>Please select the delivery method for your order</t>
  </si>
  <si>
    <t>checkout.summary.deliveryMode.useThisDeliveryMethod</t>
  </si>
  <si>
    <t>Use this delivery method</t>
  </si>
  <si>
    <t>checkout.summary.negotiateQuote</t>
  </si>
  <si>
    <t>Request Quote</t>
  </si>
  <si>
    <t>checkout.summary.negotiateQuote.cancel</t>
  </si>
  <si>
    <t>checkout.summary.negotiateQuote.proceed</t>
  </si>
  <si>
    <t>Proceed</t>
  </si>
  <si>
    <t>checkout.summary.negotiateQuote.quoteReason</t>
  </si>
  <si>
    <t>Please explain why you would like a quote on this order*</t>
  </si>
  <si>
    <t>checkout.summary.negotiateQuote.quotecancelreason</t>
  </si>
  <si>
    <t>Please explain why you want to cancel this quote request*</t>
  </si>
  <si>
    <t>checkout.summary.paymentMethod.addEditPaymentDetails.billingAddress</t>
  </si>
  <si>
    <t>Billing Address</t>
  </si>
  <si>
    <t>checkout.summary.paymentMethod.addEditPaymentDetails.billingAddressDiffersFromDeliveryAddress</t>
  </si>
  <si>
    <t>If your billing address is  different  to your delivery address, please use this form to enter your billing address</t>
  </si>
  <si>
    <t>checkout.summary.paymentMethod.addEditPaymentDetails.enterDifferentBillingAddress</t>
  </si>
  <si>
    <t>Enter a different billing address</t>
  </si>
  <si>
    <t>checkout.summary.paymentMethod.addEditPaymentDetails.enterYourCardDetails</t>
  </si>
  <si>
    <t>Please enter your card details for payment</t>
  </si>
  <si>
    <t>checkout.summary.paymentMethod.addEditPaymentDetails.header</t>
  </si>
  <si>
    <t>Payment Details</t>
  </si>
  <si>
    <t>checkout.summary.paymentMethod.addEditPaymentDetails.paymentCard</t>
  </si>
  <si>
    <t>Payment Card</t>
  </si>
  <si>
    <t>checkout.summary.paymentMethod.addEditPaymentDetails.saveAndUseThesePaymentDetails</t>
  </si>
  <si>
    <t>Save and use these payment details</t>
  </si>
  <si>
    <t>checkout.summary.paymentMethod.addEditPaymentDetails.savePaymentDetailsInAccount</t>
  </si>
  <si>
    <t>Save these payment details in my account</t>
  </si>
  <si>
    <t>checkout.summary.paymentMethod.addEditPaymentDetails.useSavedCard</t>
  </si>
  <si>
    <t>Use a saved card</t>
  </si>
  <si>
    <t>checkout.summary.paymentMethod.addEditPaymentDetails.useSavedCard.description</t>
  </si>
  <si>
    <t>Registered customers may select a previously saved card</t>
  </si>
  <si>
    <t>checkout.summary.paymentMethod.addEditPaymentDetails.useThesePaymentDetails</t>
  </si>
  <si>
    <t>Use these payment details</t>
  </si>
  <si>
    <t>checkout.summary.paymentMethod.billingAddress.header</t>
  </si>
  <si>
    <t>Billing Address\:</t>
  </si>
  <si>
    <t>checkout.summary.paymentMethod.editPaymentMethod</t>
  </si>
  <si>
    <t>Edit Payment Method</t>
  </si>
  <si>
    <t>checkout.summary.paymentMethod.header</t>
  </si>
  <si>
    <t>Payment Method</t>
  </si>
  <si>
    <t>checkout.summary.paymentMethod.paymentDetails.expires</t>
  </si>
  <si>
    <t>Expires {0} / {1}</t>
  </si>
  <si>
    <t>checkout.summary.paymentMethod.paymentDetails.noneSelected</t>
  </si>
  <si>
    <t>checkout.summary.paymentMethod.savedCards.UseThisSavedCard</t>
  </si>
  <si>
    <t>checkout.summary.paymentMethod.savedCards.actions</t>
  </si>
  <si>
    <t>Actions</t>
  </si>
  <si>
    <t>checkout.summary.paymentMethod.savedCards.billingAddress</t>
  </si>
  <si>
    <t>checkout.summary.paymentMethod.savedCards.enterNewPaymentDetails</t>
  </si>
  <si>
    <t>Enter new payment details</t>
  </si>
  <si>
    <t>checkout.summary.paymentMethod.savedCards.header</t>
  </si>
  <si>
    <t>Select Payment Details</t>
  </si>
  <si>
    <t>checkout.summary.paymentMethod.savedCards.noExistingSavedCards</t>
  </si>
  <si>
    <t>You don't have any saved cards</t>
  </si>
  <si>
    <t>checkout.summary.paymentMethod.savedCards.paymentCard</t>
  </si>
  <si>
    <t>checkout.summary.paymentMethod.savedCards.selectSavedCardOrEnterNew</t>
  </si>
  <si>
    <t>Select existing payment details or enter new payment details</t>
  </si>
  <si>
    <t>checkout.summary.paymentMethod.securityCode</t>
  </si>
  <si>
    <t>checkout.summary.paymentMethod.securityCode.whatIsThis</t>
  </si>
  <si>
    <t>(What is this?)</t>
  </si>
  <si>
    <t>checkout.summary.paymentMethod.securityCode.whatIsThis.description</t>
  </si>
  <si>
    <t>The last 3 digits on the signature strip on the back of the card. For American Express, it's the 4 digits just above the hologram on the front of the card.</t>
  </si>
  <si>
    <t>checkout.summary.paymentType.header</t>
  </si>
  <si>
    <t>Select Payment Type</t>
  </si>
  <si>
    <t>checkout.summary.placeOrder</t>
  </si>
  <si>
    <t>Place Order</t>
  </si>
  <si>
    <t>checkout.summary.placeReplenishmentOrder</t>
  </si>
  <si>
    <t>Place Replenishment Order</t>
  </si>
  <si>
    <t>checkout.summary.placeOrder.readTermsAndConditions</t>
  </si>
  <si>
    <t>checkout.summary.purchaseOrderNumber</t>
  </si>
  <si>
    <t>PO Number</t>
  </si>
  <si>
    <t>checkout.summary.replenishmentScheduleForm.title</t>
  </si>
  <si>
    <t>Set replenishment schedule</t>
  </si>
  <si>
    <t>checkout.summary.scheduleReplenishment</t>
  </si>
  <si>
    <t>Schedule Replenishment</t>
  </si>
  <si>
    <t>checkout.summary.select.payment.method</t>
  </si>
  <si>
    <t>Select Payment Method</t>
  </si>
  <si>
    <t>checkout.multi.continueToSingleStep</t>
  </si>
  <si>
    <t>Continue to single-step checkout</t>
  </si>
  <si>
    <t>checkout.multi.sampleLandingPage.text</t>
  </si>
  <si>
    <t>This is a sample landing page.  Please add your own implementation.</t>
  </si>
  <si>
    <t>costCenter.title</t>
  </si>
  <si>
    <t>costCenter.title.pleaseSelect</t>
  </si>
  <si>
    <t>error.bugetcode.notfound</t>
  </si>
  <si>
    <t>Budget code is not valid</t>
  </si>
  <si>
    <t>forgottenPwd.description</t>
  </si>
  <si>
    <t>Please enter the email address for your account. A link to change your password will be emailed to you.</t>
  </si>
  <si>
    <t>forgottenPwd.email</t>
  </si>
  <si>
    <t>Email Address</t>
  </si>
  <si>
    <t>forgottenPwd.email.invalid</t>
  </si>
  <si>
    <t>Please enter a valid email</t>
  </si>
  <si>
    <t>forgottenPwd.submit</t>
  </si>
  <si>
    <t>Send Email</t>
  </si>
  <si>
    <t>forgottenPwd.title</t>
  </si>
  <si>
    <t>form.b2bcustomer.adminrole.error</t>
  </si>
  <si>
    <t>A B2B Administrator can not downgrade their administrative role.</t>
  </si>
  <si>
    <t>form.b2bcustomer.parentunit.error</t>
  </si>
  <si>
    <t>A B2B Administrator can not modify his parent unit.</t>
  </si>
  <si>
    <t>form.b2bunit.approvalProcessCode.required</t>
  </si>
  <si>
    <t>Please select an approval process for the root unit</t>
  </si>
  <si>
    <t>form.b2bunit.notunique</t>
  </si>
  <si>
    <t>Business unit with the same id already exists</t>
  </si>
  <si>
    <t>form.b2bunit.success</t>
  </si>
  <si>
    <t>Business unit saved successfully</t>
  </si>
  <si>
    <t>form.b2busergroup.noeditpermissions</t>
  </si>
  <si>
    <t>You don't have an appropriate permissions to edit this group.</t>
  </si>
  <si>
    <t>form.b2busergroup.notunique</t>
  </si>
  <si>
    <t>Usergroup with the same id already exists</t>
  </si>
  <si>
    <t>form.b2busergroup.success</t>
  </si>
  <si>
    <t>Usergroup updated successfully</t>
  </si>
  <si>
    <t>form.b2busergroup.parentunit.updated</t>
  </si>
  <si>
    <t>Please be aware that modifying a usergroup's parent unit can have adverse affects.</t>
  </si>
  <si>
    <t>form.field.required</t>
  </si>
  <si>
    <t>Required</t>
  </si>
  <si>
    <t>form.global.error</t>
  </si>
  <si>
    <t>Please correct the errors below.</t>
  </si>
  <si>
    <t>form.required</t>
  </si>
  <si>
    <t>form.roles.notchosen</t>
  </si>
  <si>
    <t>If no role is chosen user will become customer by default</t>
  </si>
  <si>
    <t>form.select.empty</t>
  </si>
  <si>
    <t>Please select</t>
  </si>
  <si>
    <t>general.find.a.store</t>
  </si>
  <si>
    <t>Find a Store</t>
  </si>
  <si>
    <t>general.month.april</t>
  </si>
  <si>
    <t>April</t>
  </si>
  <si>
    <t>general.month.august</t>
  </si>
  <si>
    <t>August</t>
  </si>
  <si>
    <t>general.month.december</t>
  </si>
  <si>
    <t>December</t>
  </si>
  <si>
    <t>general.month.february</t>
  </si>
  <si>
    <t>February</t>
  </si>
  <si>
    <t>general.month.january</t>
  </si>
  <si>
    <t>January</t>
  </si>
  <si>
    <t>general.month.july</t>
  </si>
  <si>
    <t>July</t>
  </si>
  <si>
    <t>general.month.june</t>
  </si>
  <si>
    <t>June</t>
  </si>
  <si>
    <t>general.month.march</t>
  </si>
  <si>
    <t>March</t>
  </si>
  <si>
    <t>general.month.may</t>
  </si>
  <si>
    <t>May</t>
  </si>
  <si>
    <t>general.month.november</t>
  </si>
  <si>
    <t>November</t>
  </si>
  <si>
    <t>general.month.october</t>
  </si>
  <si>
    <t>October</t>
  </si>
  <si>
    <t>general.month.september</t>
  </si>
  <si>
    <t>September</t>
  </si>
  <si>
    <t>general.required</t>
  </si>
  <si>
    <t>general.unknown.identifier</t>
  </si>
  <si>
    <t>Unknown identifier was passed</t>
  </si>
  <si>
    <t>general.zoom</t>
  </si>
  <si>
    <t>Enlarged view of picture</t>
  </si>
  <si>
    <t>header.link.account</t>
  </si>
  <si>
    <t>My Account</t>
  </si>
  <si>
    <t>header.link.company</t>
  </si>
  <si>
    <t>My Company</t>
  </si>
  <si>
    <t>header.link.login</t>
  </si>
  <si>
    <t>header.link.logout</t>
  </si>
  <si>
    <t>Sign Out</t>
  </si>
  <si>
    <t>header.welcome</t>
  </si>
  <si>
    <t>Welcome {0}</t>
  </si>
  <si>
    <t>invalid.monetary.value</t>
  </si>
  <si>
    <t>Monetary format is not valid</t>
  </si>
  <si>
    <t>j_password</t>
  </si>
  <si>
    <t>Password</t>
  </si>
  <si>
    <t>j_username</t>
  </si>
  <si>
    <t>Email</t>
  </si>
  <si>
    <t>login.description</t>
  </si>
  <si>
    <t>Please sign in using your username and password</t>
  </si>
  <si>
    <t>login.error.account.not.found.subtitle</t>
  </si>
  <si>
    <t>If you forgot your password, please use the Forgotten Password link.</t>
  </si>
  <si>
    <t>login.error.account.not.found.title</t>
  </si>
  <si>
    <t>Your username or password was incorrect.</t>
  </si>
  <si>
    <t>login.error.incorrect.password.subtitle</t>
  </si>
  <si>
    <t>login.error.incorrect.password.title</t>
  </si>
  <si>
    <t>login.link.forgottenPwd</t>
  </si>
  <si>
    <t>login.login</t>
  </si>
  <si>
    <t>login.password</t>
  </si>
  <si>
    <t>login.required</t>
  </si>
  <si>
    <t>login.required.message</t>
  </si>
  <si>
    <t>Fields marked * are required</t>
  </si>
  <si>
    <t>login.title</t>
  </si>
  <si>
    <t>Returning Customer</t>
  </si>
  <si>
    <t>login.username</t>
  </si>
  <si>
    <t>Username</t>
  </si>
  <si>
    <t>myCompany.login.myCompanyHome</t>
  </si>
  <si>
    <t>Login to My Company</t>
  </si>
  <si>
    <t>order.free</t>
  </si>
  <si>
    <t>order.itemPrice</t>
  </si>
  <si>
    <t>Item Price</t>
  </si>
  <si>
    <t>order.order.totals</t>
  </si>
  <si>
    <t>Order Totals</t>
  </si>
  <si>
    <t>order.product</t>
  </si>
  <si>
    <t>Product</t>
  </si>
  <si>
    <t>order.productDetails</t>
  </si>
  <si>
    <t>Product Details</t>
  </si>
  <si>
    <t>order.quantity</t>
  </si>
  <si>
    <t>order.quoteReason</t>
  </si>
  <si>
    <t>Reason for quote request\:</t>
  </si>
  <si>
    <t>order.quoteRequest.cancelled.confirmation</t>
  </si>
  <si>
    <t>Your order number {0} has been Cancelled</t>
  </si>
  <si>
    <t>order.quoteRequest.confirmation</t>
  </si>
  <si>
    <t>Quote Request Confirmation</t>
  </si>
  <si>
    <t>order.quoteRequest.thankYou</t>
  </si>
  <si>
    <t>Thank you for your request. We are working on your quote.</t>
  </si>
  <si>
    <t>order.replenishment.confirmation</t>
  </si>
  <si>
    <t>Replenishment Order Confirmation</t>
  </si>
  <si>
    <t>order.replenishment.confirmation.number</t>
  </si>
  <si>
    <t>Confirmation Number\: {0}</t>
  </si>
  <si>
    <t>order.replenishment.schedule.title</t>
  </si>
  <si>
    <t>Your replenishment schedule</t>
  </si>
  <si>
    <t>order.replenishment.thankYou</t>
  </si>
  <si>
    <t>Thank you very much, we have received your Order with the following details\:</t>
  </si>
  <si>
    <t>order.total</t>
  </si>
  <si>
    <t>order.totals.delivery</t>
  </si>
  <si>
    <t>order.totals.savings</t>
  </si>
  <si>
    <t>order.totals.subtotal</t>
  </si>
  <si>
    <t>order.totals.total</t>
  </si>
  <si>
    <t>order.form</t>
  </si>
  <si>
    <t>Order Form</t>
  </si>
  <si>
    <t>order.form.total</t>
  </si>
  <si>
    <t>Order Form Total</t>
  </si>
  <si>
    <t>payment.cardNumber</t>
  </si>
  <si>
    <t>Card number</t>
  </si>
  <si>
    <t>payment.cardNumber.invalid</t>
  </si>
  <si>
    <t>Please enter a valid card number</t>
  </si>
  <si>
    <t>payment.cardType</t>
  </si>
  <si>
    <t>Card type</t>
  </si>
  <si>
    <t>payment.cardType.invalid</t>
  </si>
  <si>
    <t>Please select a card type</t>
  </si>
  <si>
    <t>payment.cardType.pleaseSelect</t>
  </si>
  <si>
    <t>payment.expiryDate</t>
  </si>
  <si>
    <t>Expiry date*</t>
  </si>
  <si>
    <t>payment.expiryMonth.invalid</t>
  </si>
  <si>
    <t>Please select expiry month of the card</t>
  </si>
  <si>
    <t>payment.expiryYear.invalid</t>
  </si>
  <si>
    <t>Please select expiry year of the card</t>
  </si>
  <si>
    <t>payment.issueNumber</t>
  </si>
  <si>
    <t>Issue number</t>
  </si>
  <si>
    <t>payment.issueNumber.invalid</t>
  </si>
  <si>
    <t>Only numbers are allowed for that field</t>
  </si>
  <si>
    <t>payment.issueNumber.toolong</t>
  </si>
  <si>
    <t>The issue number is too long.</t>
  </si>
  <si>
    <t>payment.month</t>
  </si>
  <si>
    <t>Month</t>
  </si>
  <si>
    <t>payment.nameOnCard</t>
  </si>
  <si>
    <t>Name on card</t>
  </si>
  <si>
    <t>payment.nameOnCard.invalid</t>
  </si>
  <si>
    <t>Please enter name on the card</t>
  </si>
  <si>
    <t>payment.startDate</t>
  </si>
  <si>
    <t>Start date (Maestro / Solo / Switch only)</t>
  </si>
  <si>
    <t>payment.startDate.invalid</t>
  </si>
  <si>
    <t>Start date must precede the expiry date</t>
  </si>
  <si>
    <t>payment.year</t>
  </si>
  <si>
    <t>Year</t>
  </si>
  <si>
    <t>paymentMethod.billingAddress.header</t>
  </si>
  <si>
    <t>paymentMethod.header</t>
  </si>
  <si>
    <t>paymentMethod.paymentDetails.expires</t>
  </si>
  <si>
    <t>popup.cart.empty</t>
  </si>
  <si>
    <t>Empty Cart</t>
  </si>
  <si>
    <t>popup.cart.quantity</t>
  </si>
  <si>
    <t>popup.cart.quantity.added</t>
  </si>
  <si>
    <t>Quantity Added</t>
  </si>
  <si>
    <t>popup.cart.showing</t>
  </si>
  <si>
    <t>Showing {0} of {1} Products</t>
  </si>
  <si>
    <t>popup.cart.title</t>
  </si>
  <si>
    <t>popup.cart.total</t>
  </si>
  <si>
    <t>popup.close</t>
  </si>
  <si>
    <t>Close</t>
  </si>
  <si>
    <t>product.bookmark.and.share</t>
  </si>
  <si>
    <t>Bookmark and share</t>
  </si>
  <si>
    <t>product.price.from</t>
  </si>
  <si>
    <t>Wholesale Price From {0}</t>
  </si>
  <si>
    <t>product.retail.price.from</t>
  </si>
  <si>
    <t>Recommended retail price from {0}</t>
  </si>
  <si>
    <t>product.wholesale.price</t>
  </si>
  <si>
    <t>Wholesale Price {0}</t>
  </si>
  <si>
    <t>product.retail.price</t>
  </si>
  <si>
    <t>Recommended Retail Price {0}</t>
  </si>
  <si>
    <t>product.product.details</t>
  </si>
  <si>
    <t>Product details</t>
  </si>
  <si>
    <t>product.product.details.more</t>
  </si>
  <si>
    <t>More product details</t>
  </si>
  <si>
    <t>product.product.details.future.date</t>
  </si>
  <si>
    <t>Estimated delivery date</t>
  </si>
  <si>
    <t>product.product.details.future.nostock</t>
  </si>
  <si>
    <t>We are sorry, but this product has no future availability.</t>
  </si>
  <si>
    <t>product.product.details.future.quantity</t>
  </si>
  <si>
    <t>product.product.details.future.title</t>
  </si>
  <si>
    <t>Future availability</t>
  </si>
  <si>
    <t>product.view.details</t>
  </si>
  <si>
    <t>View Details</t>
  </si>
  <si>
    <t>product.variants.available</t>
  </si>
  <si>
    <t>available</t>
  </si>
  <si>
    <t>product.variants.colour</t>
  </si>
  <si>
    <t>Colour</t>
  </si>
  <si>
    <t>product.variants.in.stock</t>
  </si>
  <si>
    <t>in Stock</t>
  </si>
  <si>
    <t>product.variants.out.of.stock</t>
  </si>
  <si>
    <t>Out of Stock</t>
  </si>
  <si>
    <t>product.variants.limited.stock</t>
  </si>
  <si>
    <t>Limited Stock</t>
  </si>
  <si>
    <t>product.variants.select.size</t>
  </si>
  <si>
    <t>Please enter your sizes</t>
  </si>
  <si>
    <t>product.variants.select.style</t>
  </si>
  <si>
    <t>Please select style first</t>
  </si>
  <si>
    <t>product.variants.select.variant</t>
  </si>
  <si>
    <t>Please select variant...</t>
  </si>
  <si>
    <t>product.variants.size</t>
  </si>
  <si>
    <t>Size</t>
  </si>
  <si>
    <t>product.variants.size.guide</t>
  </si>
  <si>
    <t>Size guide</t>
  </si>
  <si>
    <t>product.variants.fit</t>
  </si>
  <si>
    <t>Fit</t>
  </si>
  <si>
    <t>product.variants.update</t>
  </si>
  <si>
    <t>update</t>
  </si>
  <si>
    <t>product.volumePrices.column.price</t>
  </si>
  <si>
    <t>Price each</t>
  </si>
  <si>
    <t>product.volumePrices.column.qa</t>
  </si>
  <si>
    <t>product.volumePrices.log.for.price</t>
  </si>
  <si>
    <t>Log in to get your price</t>
  </si>
  <si>
    <t>profile.checkEmail</t>
  </si>
  <si>
    <t>Re-enter email address</t>
  </si>
  <si>
    <t>profile.checkEmail.invalid</t>
  </si>
  <si>
    <t>Please confirm your email address</t>
  </si>
  <si>
    <t>profile.checkNewPassword</t>
  </si>
  <si>
    <t>Confirm New Password</t>
  </si>
  <si>
    <t>profile.checkNewPassword.invalid</t>
  </si>
  <si>
    <t>Please confirm your new password</t>
  </si>
  <si>
    <t>profile.checkPwd</t>
  </si>
  <si>
    <t>Confirm Password</t>
  </si>
  <si>
    <t>profile.checkPwd.invalid</t>
  </si>
  <si>
    <t>Please confirm your password</t>
  </si>
  <si>
    <t>profile.currentPassword</t>
  </si>
  <si>
    <t>Current Password</t>
  </si>
  <si>
    <t>profile.currentPassword.invalid</t>
  </si>
  <si>
    <t>Please enter your current password</t>
  </si>
  <si>
    <t>profile.email</t>
  </si>
  <si>
    <t>profile.email.invalid</t>
  </si>
  <si>
    <t>profile.email.unique</t>
  </si>
  <si>
    <t>The email you entered is not available</t>
  </si>
  <si>
    <t>profile.firstName</t>
  </si>
  <si>
    <t>profile.firstName.invalid</t>
  </si>
  <si>
    <t>profile.lastName</t>
  </si>
  <si>
    <t>profile.lastName.invalid</t>
  </si>
  <si>
    <t>profile.newPassword</t>
  </si>
  <si>
    <t>New Password</t>
  </si>
  <si>
    <t>profile.newPassword.invalid</t>
  </si>
  <si>
    <t>Please enter your new password</t>
  </si>
  <si>
    <t>profile.pwd</t>
  </si>
  <si>
    <t>profile.pwd.invalid</t>
  </si>
  <si>
    <t>Please enter your password</t>
  </si>
  <si>
    <t>profile.submit</t>
  </si>
  <si>
    <t>profile.title</t>
  </si>
  <si>
    <t>profile.title.invalid</t>
  </si>
  <si>
    <t>register.checkPwd</t>
  </si>
  <si>
    <t>register.checkPwd.invalid</t>
  </si>
  <si>
    <t>register.description</t>
  </si>
  <si>
    <t>To make purchases you must first create an account.</t>
  </si>
  <si>
    <t>register.email</t>
  </si>
  <si>
    <t>register.email.invalid</t>
  </si>
  <si>
    <t>register.firstName</t>
  </si>
  <si>
    <t>register.firstName.invalid</t>
  </si>
  <si>
    <t>register.lastName</t>
  </si>
  <si>
    <t>register.lastName.invalid</t>
  </si>
  <si>
    <t>register.new.customer</t>
  </si>
  <si>
    <t>New Customer</t>
  </si>
  <si>
    <t>register.phone</t>
  </si>
  <si>
    <t>Phone Number (Mobile Preferred)</t>
  </si>
  <si>
    <t>register.pwd</t>
  </si>
  <si>
    <t>register.pwd.invalid</t>
  </si>
  <si>
    <t>Please enter a strong password (at least 6 chars)</t>
  </si>
  <si>
    <t>register.remember</t>
  </si>
  <si>
    <t>Remember me on this computer</t>
  </si>
  <si>
    <t>register.submit</t>
  </si>
  <si>
    <t>Register</t>
  </si>
  <si>
    <t>register.title</t>
  </si>
  <si>
    <t>register.title.invalid</t>
  </si>
  <si>
    <t>registration.confirmation.message.subtitle</t>
  </si>
  <si>
    <t>Please check your email to verify your email address.</t>
  </si>
  <si>
    <t>registration.confirmation.message.title</t>
  </si>
  <si>
    <t>Thank you for registering.</t>
  </si>
  <si>
    <t>registration.error.account.exists.subtitle</t>
  </si>
  <si>
    <t>registration.error.account.exists.title</t>
  </si>
  <si>
    <t>An account already exists for this email address.</t>
  </si>
  <si>
    <t>replenishmentScheduleForm.activateDaily</t>
  </si>
  <si>
    <t>Activate daily</t>
  </si>
  <si>
    <t>replenishmentScheduleForm.activateMonthly</t>
  </si>
  <si>
    <t>Activate monthly</t>
  </si>
  <si>
    <t>replenishmentScheduleForm.activateWeekly</t>
  </si>
  <si>
    <t>Activate weekly</t>
  </si>
  <si>
    <t>replenishmentScheduleForm.daily.days</t>
  </si>
  <si>
    <t>Replenish every</t>
  </si>
  <si>
    <t>replenishmentScheduleForm.days</t>
  </si>
  <si>
    <t>days</t>
  </si>
  <si>
    <t>replenishmentScheduleForm.month</t>
  </si>
  <si>
    <t>day/month</t>
  </si>
  <si>
    <t>replenishmentScheduleForm.monthly.day</t>
  </si>
  <si>
    <t>Send on the</t>
  </si>
  <si>
    <t>replenishmentScheduleForm.startDate</t>
  </si>
  <si>
    <t>Start auto-replenishment on</t>
  </si>
  <si>
    <t>replenishmentScheduleForm.weekly.daysOfWeek</t>
  </si>
  <si>
    <t>Send every</t>
  </si>
  <si>
    <t>replenishmentScheduleForm.weekly.weeks</t>
  </si>
  <si>
    <t>Every</t>
  </si>
  <si>
    <t>replenishmentScheduleForm.weeks</t>
  </si>
  <si>
    <t>weeks</t>
  </si>
  <si>
    <t>review.alias</t>
  </si>
  <si>
    <t>Your Name</t>
  </si>
  <si>
    <t>review.back</t>
  </si>
  <si>
    <t>Back To Reviews</t>
  </si>
  <si>
    <t>review.based.on</t>
  </si>
  <si>
    <t>Based on {0} reviews</t>
  </si>
  <si>
    <t>review.based.on.one</t>
  </si>
  <si>
    <t>Based on {0} review</t>
  </si>
  <si>
    <t>review.comment</t>
  </si>
  <si>
    <t>Review Description</t>
  </si>
  <si>
    <t>review.comment.invalid</t>
  </si>
  <si>
    <t>Please enter a description</t>
  </si>
  <si>
    <t>review.confirmation.thank.you.subtitle</t>
  </si>
  <si>
    <t>We try to put all reviews on the site within 24 hours.</t>
  </si>
  <si>
    <t>review.confirmation.thank.you.title</t>
  </si>
  <si>
    <t>Thank you for your review.</t>
  </si>
  <si>
    <t>review.general.error</t>
  </si>
  <si>
    <t>Please fill all mandatory review fields</t>
  </si>
  <si>
    <t>review.headline</t>
  </si>
  <si>
    <t>Review Title</t>
  </si>
  <si>
    <t>review.headline.invalid</t>
  </si>
  <si>
    <t>Please enter a title</t>
  </si>
  <si>
    <t>review.no.reviews</t>
  </si>
  <si>
    <t>Be the first to write a review.</t>
  </si>
  <si>
    <t>review.number.of</t>
  </si>
  <si>
    <t>of</t>
  </si>
  <si>
    <t>review.number.reviews</t>
  </si>
  <si>
    <t>Reviews</t>
  </si>
  <si>
    <t>review.rating</t>
  </si>
  <si>
    <t>Your Rating</t>
  </si>
  <si>
    <t>review.rating.alt</t>
  </si>
  <si>
    <t>stars</t>
  </si>
  <si>
    <t>review.rating.invalid</t>
  </si>
  <si>
    <t>Please enter a rating</t>
  </si>
  <si>
    <t>review.required</t>
  </si>
  <si>
    <t>review.reviews</t>
  </si>
  <si>
    <t>review.show.all</t>
  </si>
  <si>
    <t>Show All</t>
  </si>
  <si>
    <t>review.submit</t>
  </si>
  <si>
    <t>Send Review</t>
  </si>
  <si>
    <t>review.submitted.anonymous</t>
  </si>
  <si>
    <t>Anonymous</t>
  </si>
  <si>
    <t>review.submitted.by</t>
  </si>
  <si>
    <t>Submitted by</t>
  </si>
  <si>
    <t>review.write.description</t>
  </si>
  <si>
    <t>Please enter your review</t>
  </si>
  <si>
    <t>review.write.title</t>
  </si>
  <si>
    <t>Write a Review</t>
  </si>
  <si>
    <t>search.back.to.product.list</t>
  </si>
  <si>
    <t>Back to product list</t>
  </si>
  <si>
    <t>search.meta.description.on</t>
  </si>
  <si>
    <t>on</t>
  </si>
  <si>
    <t>search.meta.description.results</t>
  </si>
  <si>
    <t>Search results for</t>
  </si>
  <si>
    <t>search.advanced.meta.description.title</t>
  </si>
  <si>
    <t>Quick Order</t>
  </si>
  <si>
    <t>search.meta.title</t>
  </si>
  <si>
    <t>Search</t>
  </si>
  <si>
    <t>search.nav.appliedFilters</t>
  </si>
  <si>
    <t>Remove</t>
  </si>
  <si>
    <t>search.nav.categoryNav</t>
  </si>
  <si>
    <t>Shop by Category</t>
  </si>
  <si>
    <t>search.nav.changeLocation</t>
  </si>
  <si>
    <t>Change Location</t>
  </si>
  <si>
    <t>search.nav.facetShowLess</t>
  </si>
  <si>
    <t>less...</t>
  </si>
  <si>
    <t>search.nav.facetShowLess_availableInStores</t>
  </si>
  <si>
    <t>less stores...</t>
  </si>
  <si>
    <t>search.nav.facetShowLess_brand</t>
  </si>
  <si>
    <t>less brands...</t>
  </si>
  <si>
    <t>search.nav.facetShowLess_category</t>
  </si>
  <si>
    <t>less categories...</t>
  </si>
  <si>
    <t>search.nav.facetShowLess_colour</t>
  </si>
  <si>
    <t>less colours...</t>
  </si>
  <si>
    <t>search.nav.facetShowLess_color</t>
  </si>
  <si>
    <t>less colors...</t>
  </si>
  <si>
    <t>search.nav.facetShowLess_fit</t>
  </si>
  <si>
    <t>less fits...</t>
  </si>
  <si>
    <t>search.nav.facetShowLess_price</t>
  </si>
  <si>
    <t>less prices...</t>
  </si>
  <si>
    <t>search.nav.facetShowLess_size</t>
  </si>
  <si>
    <t>less sizes...</t>
  </si>
  <si>
    <t>search.nav.facetShowLess_style</t>
  </si>
  <si>
    <t>less styles...</t>
  </si>
  <si>
    <t>search.nav.facetShowMore</t>
  </si>
  <si>
    <t>more...</t>
  </si>
  <si>
    <t>search.nav.facetShowMore_availableInStores</t>
  </si>
  <si>
    <t>more stores...</t>
  </si>
  <si>
    <t>search.nav.facetShowMore_brand</t>
  </si>
  <si>
    <t>more brands...</t>
  </si>
  <si>
    <t>search.nav.facetShowMore_category</t>
  </si>
  <si>
    <t>more categories...</t>
  </si>
  <si>
    <t>search.nav.facetShowMore_colour</t>
  </si>
  <si>
    <t>more colours...</t>
  </si>
  <si>
    <t>search.nav.facetShowMore_color</t>
  </si>
  <si>
    <t>more colors...</t>
  </si>
  <si>
    <t>search.nav.facetShowMore_price</t>
  </si>
  <si>
    <t>more prices...</t>
  </si>
  <si>
    <t>search.nav.facetShowMore_size</t>
  </si>
  <si>
    <t>more sizes...</t>
  </si>
  <si>
    <t>search.nav.facetShowMore_style</t>
  </si>
  <si>
    <t>more styles...</t>
  </si>
  <si>
    <t>search.nav.facetShowMore_fit</t>
  </si>
  <si>
    <t>more fits...</t>
  </si>
  <si>
    <t>search.nav.facetTitle</t>
  </si>
  <si>
    <t>Shop by {0}</t>
  </si>
  <si>
    <t>search.nav.facetValueCount</t>
  </si>
  <si>
    <t>({0})</t>
  </si>
  <si>
    <t>search.nav.refinements</t>
  </si>
  <si>
    <t>Refinements</t>
  </si>
  <si>
    <t>search.nav.removeAttribute</t>
  </si>
  <si>
    <t>Remove Attribute</t>
  </si>
  <si>
    <t>search.nav.resultsForStore</t>
  </si>
  <si>
    <t>Results for: {0}</t>
  </si>
  <si>
    <t>search.no.results</t>
  </si>
  <si>
    <t>No Results Found</t>
  </si>
  <si>
    <t>search.page.currentPage</t>
  </si>
  <si>
    <t>Page {0} of {1}</t>
  </si>
  <si>
    <t>search.page.firstPage</t>
  </si>
  <si>
    <t>&amp;laquo;</t>
  </si>
  <si>
    <t>search.page.lastPage</t>
  </si>
  <si>
    <t>&amp;raquo;</t>
  </si>
  <si>
    <t>search.page.linkNextPage</t>
  </si>
  <si>
    <t>Next Page</t>
  </si>
  <si>
    <t>search.page.linkPreviousPage</t>
  </si>
  <si>
    <t>Previous Page</t>
  </si>
  <si>
    <t>search.page.searchText</t>
  </si>
  <si>
    <t>You searched for "{0}"</t>
  </si>
  <si>
    <t>search.page.showAllResults</t>
  </si>
  <si>
    <t>Show all</t>
  </si>
  <si>
    <t>search.page.showPageResults</t>
  </si>
  <si>
    <t>Show paginated</t>
  </si>
  <si>
    <t>search.page.sortTitle</t>
  </si>
  <si>
    <t>Sort by\:</t>
  </si>
  <si>
    <t>search.page.totalResults</t>
  </si>
  <si>
    <t>{0} Products found</t>
  </si>
  <si>
    <t>search.placeholder</t>
  </si>
  <si>
    <t>I'm looking for</t>
  </si>
  <si>
    <t>search.advanced</t>
  </si>
  <si>
    <t>search.advanced.keyword</t>
  </si>
  <si>
    <t>Keyword Search</t>
  </si>
  <si>
    <t>search.advanced.exact</t>
  </si>
  <si>
    <t>Exact Match</t>
  </si>
  <si>
    <t>search.advanced.productids</t>
  </si>
  <si>
    <t>Enter Product Id(s) separated by a comma</t>
  </si>
  <si>
    <t>search.advanced.productids.add</t>
  </si>
  <si>
    <t>search.advanced.onlyproductids</t>
  </si>
  <si>
    <t>Product IDs Only</t>
  </si>
  <si>
    <t>search.advanced.orderform</t>
  </si>
  <si>
    <t>search.advanced.createorderform</t>
  </si>
  <si>
    <t>Create Order Form</t>
  </si>
  <si>
    <t>search.advanced.catalog</t>
  </si>
  <si>
    <t>Catalog</t>
  </si>
  <si>
    <t>search.advanced.inventory</t>
  </si>
  <si>
    <t>Available Inventory Only</t>
  </si>
  <si>
    <t>search.advanced.search</t>
  </si>
  <si>
    <t>search.advanced.results</t>
  </si>
  <si>
    <t>Results</t>
  </si>
  <si>
    <t>search.spellingSuggestion.prompt</t>
  </si>
  <si>
    <t>Did you mean\:</t>
  </si>
  <si>
    <t>storeDetails.table.address</t>
  </si>
  <si>
    <t>Address</t>
  </si>
  <si>
    <t>storeDetails.table.distance</t>
  </si>
  <si>
    <t>Distance</t>
  </si>
  <si>
    <t>storeDetails.table.email</t>
  </si>
  <si>
    <t>storeDetails.table.features</t>
  </si>
  <si>
    <t>Features</t>
  </si>
  <si>
    <t>storeDetails.table.from</t>
  </si>
  <si>
    <t>from</t>
  </si>
  <si>
    <t>storeDetails.table.opening</t>
  </si>
  <si>
    <t>Opening Times</t>
  </si>
  <si>
    <t>storeDetails.table.opening.closed</t>
  </si>
  <si>
    <t>Closed</t>
  </si>
  <si>
    <t>storeDetails.table.opening.opened</t>
  </si>
  <si>
    <t>Opened</t>
  </si>
  <si>
    <t>storeDetails.table.openingSpecialDays</t>
  </si>
  <si>
    <t>Special Opening Times</t>
  </si>
  <si>
    <t>storeDetails.table.telephone</t>
  </si>
  <si>
    <t>Telephone</t>
  </si>
  <si>
    <t>storeDetails.title</t>
  </si>
  <si>
    <t>Store Details</t>
  </si>
  <si>
    <t>storeDetails.table.distanceFromCurrentLocation</t>
  </si>
  <si>
    <t>{0} from Current Location</t>
  </si>
  <si>
    <t>storeDetails.table.distanceFromSource</t>
  </si>
  <si>
    <t>{0} from {1}</t>
  </si>
  <si>
    <t>storeFinder.find.a.store</t>
  </si>
  <si>
    <t>storeFinder.link</t>
  </si>
  <si>
    <t>Store Finder</t>
  </si>
  <si>
    <t>storeFinder.meta.description.results</t>
  </si>
  <si>
    <t>store Locations near to</t>
  </si>
  <si>
    <t>storeFinder.meta.title</t>
  </si>
  <si>
    <t>Stores near</t>
  </si>
  <si>
    <t>storeFinder.postcode.town</t>
  </si>
  <si>
    <t>Postcode / Town</t>
  </si>
  <si>
    <t>storeFinder.search</t>
  </si>
  <si>
    <t>storeFinder.see.more</t>
  </si>
  <si>
    <t>See more...</t>
  </si>
  <si>
    <t>storeFinder.table.address</t>
  </si>
  <si>
    <t>storeFinder.table.distance</t>
  </si>
  <si>
    <t>storeFinder.table.opening</t>
  </si>
  <si>
    <t>Opening Hours</t>
  </si>
  <si>
    <t>storeFinder.table.store</t>
  </si>
  <si>
    <t>Store</t>
  </si>
  <si>
    <t>storeFinder.table.view.map</t>
  </si>
  <si>
    <t>View map</t>
  </si>
  <si>
    <t>storeFinder.use.this.form</t>
  </si>
  <si>
    <t>Use this form to search for a store</t>
  </si>
  <si>
    <t>storeFinder.currentPosition</t>
  </si>
  <si>
    <t>Current Position</t>
  </si>
  <si>
    <t>storeFinder.findStoresNearMe</t>
  </si>
  <si>
    <t>Find stores near me</t>
  </si>
  <si>
    <t>storelocator.error.no.results.subtitle</t>
  </si>
  <si>
    <t>Check that you entered a valid postcode or place name.</t>
  </si>
  <si>
    <t>storelocator.error.no.results.title</t>
  </si>
  <si>
    <t>No store results were found for your search criteria.</t>
  </si>
  <si>
    <t>success.remove.user.from.unit</t>
  </si>
  <si>
    <t>{0} successfully removed from {1} Business Unit</t>
  </si>
  <si>
    <t>system.error.link.expired.subtitle</t>
  </si>
  <si>
    <t>Complete the forgotten password form again.</t>
  </si>
  <si>
    <t>system.error.link.expired.title</t>
  </si>
  <si>
    <t>Sorry, this link has expired</t>
  </si>
  <si>
    <t>system.error.page.not.found</t>
  </si>
  <si>
    <t>text.account.account</t>
  </si>
  <si>
    <t>Account</t>
  </si>
  <si>
    <t>text.account.addressBook</t>
  </si>
  <si>
    <t>Address Book</t>
  </si>
  <si>
    <t>text.account.addressBook.addAddress</t>
  </si>
  <si>
    <t>Add new address</t>
  </si>
  <si>
    <t>text.account.addressBook.addEditAddress</t>
  </si>
  <si>
    <t>Add/Edit Address</t>
  </si>
  <si>
    <t>text.account.addressBook.addEditform</t>
  </si>
  <si>
    <t>Please use this form to add/edit an address</t>
  </si>
  <si>
    <t>text.account.addressBook.addressDetails</t>
  </si>
  <si>
    <t>Address Details</t>
  </si>
  <si>
    <t>text.account.addressBook.confirmationUpdated</t>
  </si>
  <si>
    <t>Your address was updated</t>
  </si>
  <si>
    <t>text.account.addressBook.manageDeliveryAddresses</t>
  </si>
  <si>
    <t>View My Address Book</t>
  </si>
  <si>
    <t>text.account.addressBook.manageYourAddresses</t>
  </si>
  <si>
    <t>text.account.addressBook.noSavedAddresses</t>
  </si>
  <si>
    <t>No Saved Addresses</t>
  </si>
  <si>
    <t>text.account.addressBook.saveAddress</t>
  </si>
  <si>
    <t>Save address</t>
  </si>
  <si>
    <t>text.account.addressBook.setDefaultDeliveryAddress</t>
  </si>
  <si>
    <t>Set default delivery address</t>
  </si>
  <si>
    <t>text.account.change.email.address</t>
  </si>
  <si>
    <t>Change Email Address</t>
  </si>
  <si>
    <t>text.account.confirmation.password.updated</t>
  </si>
  <si>
    <t>Your password has been changed</t>
  </si>
  <si>
    <t>text.account.manageQuotes.breadcrumb</t>
  </si>
  <si>
    <t>Manage Quotes</t>
  </si>
  <si>
    <t>text.account.manageQuotes.details.breadcrumb</t>
  </si>
  <si>
    <t>Quote Details {0}</t>
  </si>
  <si>
    <t>text.account.manageReplenishment</t>
  </si>
  <si>
    <t>Manage Replenishment Schedule</t>
  </si>
  <si>
    <t>text.account.manageReplenishment.confirm.cancel.breadcrumb</t>
  </si>
  <si>
    <t>Remove Replenishment Schedule {0}</t>
  </si>
  <si>
    <t>text.account.myQuotes</t>
  </si>
  <si>
    <t>My Quotes</t>
  </si>
  <si>
    <t>text.account.myReplenishment</t>
  </si>
  <si>
    <t>My Replenishment Orders</t>
  </si>
  <si>
    <t>text.account.order.approval.title</t>
  </si>
  <si>
    <t>Approval details\:</t>
  </si>
  <si>
    <t>text.account.order.approver.title</t>
  </si>
  <si>
    <t>Approver</t>
  </si>
  <si>
    <t>text.account.order.approverComments</t>
  </si>
  <si>
    <t>Approver Comments\:</t>
  </si>
  <si>
    <t>Cancelled</t>
  </si>
  <si>
    <t>Shipped</t>
  </si>
  <si>
    <t>text.account.order.delivery</t>
  </si>
  <si>
    <t>text.account.order.includesTax</t>
  </si>
  <si>
    <t>Your order includes {0} tax</t>
  </si>
  <si>
    <t>text.account.order.orderBreadcrumb</t>
  </si>
  <si>
    <t>Order {0}</t>
  </si>
  <si>
    <t>text.account.order.orderNumber</t>
  </si>
  <si>
    <t>Order Number is {0}</t>
  </si>
  <si>
    <t>text.account.order.orderPlaced</t>
  </si>
  <si>
    <t>Placed on {0}</t>
  </si>
  <si>
    <t>text.account.order.orderStatus</t>
  </si>
  <si>
    <t>The order is {0}</t>
  </si>
  <si>
    <t>text.account.order.orderTotals</t>
  </si>
  <si>
    <t>text.account.order.permission.notes</t>
  </si>
  <si>
    <t>Approver Comments</t>
  </si>
  <si>
    <t>text.account.order.permission.title</t>
  </si>
  <si>
    <t>Permission</t>
  </si>
  <si>
    <t>text.account.order.purchase</t>
  </si>
  <si>
    <t>Purchaser</t>
  </si>
  <si>
    <t>text.account.order.receivedPromotions</t>
  </si>
  <si>
    <t>text.account.order.savings</t>
  </si>
  <si>
    <t>text.account.order.status.display.approved</t>
  </si>
  <si>
    <t>Approved</t>
  </si>
  <si>
    <t>text.account.order.status.display.assigned.admin</t>
  </si>
  <si>
    <t>Assigned To Administrator</t>
  </si>
  <si>
    <t>text.account.order.status.display.cancelled</t>
  </si>
  <si>
    <t>text.account.order.status.display.cancelling</t>
  </si>
  <si>
    <t>Cancelling</t>
  </si>
  <si>
    <t>text.account.order.status.display.completed</t>
  </si>
  <si>
    <t>Completed</t>
  </si>
  <si>
    <t>text.account.order.status.display.Error</t>
  </si>
  <si>
    <t>Error</t>
  </si>
  <si>
    <t>text.account.order.status.display.error</t>
  </si>
  <si>
    <t>text.account.order.status.display.created</t>
  </si>
  <si>
    <t>Created</t>
  </si>
  <si>
    <t>text.account.order.status.display.merchant.approved</t>
  </si>
  <si>
    <t>Merchant Approved</t>
  </si>
  <si>
    <t>text.account.order.status.display.merchant.rejected</t>
  </si>
  <si>
    <t>Merchant Rejected</t>
  </si>
  <si>
    <t>text.account.order.status.display.open</t>
  </si>
  <si>
    <t>Open</t>
  </si>
  <si>
    <t>text.account.order.status.display.processing</t>
  </si>
  <si>
    <t>Processing</t>
  </si>
  <si>
    <t>text.account.order.status.display.pending.approval</t>
  </si>
  <si>
    <t>Pending Approval</t>
  </si>
  <si>
    <t>text.account.order.status.display.pending.quote</t>
  </si>
  <si>
    <t>Pending Quote</t>
  </si>
  <si>
    <t>text.account.order.status.display.pending.merchant.approval</t>
  </si>
  <si>
    <t>Pending Merchant Approval</t>
  </si>
  <si>
    <t>text.account.order.status.display.quote.approved</t>
  </si>
  <si>
    <t>Quote Approved</t>
  </si>
  <si>
    <t>text.account.order.status.display.quote.rejected</t>
  </si>
  <si>
    <t>Quote Rejected</t>
  </si>
  <si>
    <t>text.account.order.status.display.rejected</t>
  </si>
  <si>
    <t>Rejected</t>
  </si>
  <si>
    <t>text.account.order.status.title</t>
  </si>
  <si>
    <t>Status</t>
  </si>
  <si>
    <t>text.account.order.subtotal</t>
  </si>
  <si>
    <t>text.account.order.total</t>
  </si>
  <si>
    <t>text.account.order.yourOrder</t>
  </si>
  <si>
    <t>Your Order</t>
  </si>
  <si>
    <t>text.account.orderApproval</t>
  </si>
  <si>
    <t>Order Approval</t>
  </si>
  <si>
    <t>text.account.orderApproval.addApproverComments</t>
  </si>
  <si>
    <t>Please add comments for your decision</t>
  </si>
  <si>
    <t>text.account.orderApproval.approveButton.displayName</t>
  </si>
  <si>
    <t>Approve</t>
  </si>
  <si>
    <t>text.account.orderApproval.orderStatus</t>
  </si>
  <si>
    <t>Order Status</t>
  </si>
  <si>
    <t>text.account.orderApproval.rejectButton.displayName</t>
  </si>
  <si>
    <t>Reject</t>
  </si>
  <si>
    <t>text.account.orderApprovalDashBoard.actions</t>
  </si>
  <si>
    <t>text.account.orderApprovalDashBoard.orderCreated</t>
  </si>
  <si>
    <t>Order Created</t>
  </si>
  <si>
    <t>text.account.orderApprovalDashBoard.orderNumber</t>
  </si>
  <si>
    <t>Order Number</t>
  </si>
  <si>
    <t>text.account.orderApprovalDashBoard.orderStatus</t>
  </si>
  <si>
    <t>text.account.orderApprovalDashBoard.purchaseOrderNumber</t>
  </si>
  <si>
    <t>P.O.No\:</t>
  </si>
  <si>
    <t>text.account.orderApprovalDashBoard.viewOrdersPendingForApproval</t>
  </si>
  <si>
    <t>Orders pending for your approval</t>
  </si>
  <si>
    <t>text.account.orderApprovalDashboard</t>
  </si>
  <si>
    <t>Order Approval Dashboard</t>
  </si>
  <si>
    <t>text.account.orderApprovalDetails.OrderNumber</t>
  </si>
  <si>
    <t>text.account.orderApprovalDetails.comments.label</t>
  </si>
  <si>
    <t>Comments</t>
  </si>
  <si>
    <t>text.account.orderApprovalDetails.costCenter</t>
  </si>
  <si>
    <t>text.account.orderApprovalDetails.orderPlacedBy</t>
  </si>
  <si>
    <t>Order placed by</t>
  </si>
  <si>
    <t>text.account.orderApprovalDetails.orderStatusDetails.label</t>
  </si>
  <si>
    <t>Order Status Details</t>
  </si>
  <si>
    <t>text.account.orderApprovalDetails.paidOntoAccount</t>
  </si>
  <si>
    <t>Paid onto account</t>
  </si>
  <si>
    <t>text.account.orderApprovalDetails.parentBusinessUnit</t>
  </si>
  <si>
    <t>text.account.orderApprovalDetails.purchaseOrderNumber</t>
  </si>
  <si>
    <t>P.O.No</t>
  </si>
  <si>
    <t>text.account.accountBalance</t>
  </si>
  <si>
    <t>Account Balance</t>
  </si>
  <si>
    <t>text.account.viewAccountBalance</t>
  </si>
  <si>
    <t>My Account Balance</t>
  </si>
  <si>
    <t>text.account.accountBalanceTotal</t>
  </si>
  <si>
    <t>Total Balance</t>
  </si>
  <si>
    <t>text.account.accountBalanceOverdue</t>
  </si>
  <si>
    <t>Total Overdue</t>
  </si>
  <si>
    <t>text.account.accountBalanceLimit</t>
  </si>
  <si>
    <t>Credit Limit</t>
  </si>
  <si>
    <t>text.account.accountBalanceIntro</t>
  </si>
  <si>
    <t>text.account.orderHistory</t>
  </si>
  <si>
    <t>Order History</t>
  </si>
  <si>
    <t>text.account.orderHistory.actions</t>
  </si>
  <si>
    <t>text.account.orderHistory.datePlaced</t>
  </si>
  <si>
    <t>Date Placed</t>
  </si>
  <si>
    <t>text.account.orderHistory.noOrders</t>
  </si>
  <si>
    <t>You have no orders</t>
  </si>
  <si>
    <t>text.account.orderHistory.orderNumber</t>
  </si>
  <si>
    <t>text.account.orderHistory.orderStatus</t>
  </si>
  <si>
    <t>text.account.orderHistory.page.currentPage</t>
  </si>
  <si>
    <t>text.account.orderHistory.page.firstPage</t>
  </si>
  <si>
    <t>text.account.orderHistory.page.lastPage</t>
  </si>
  <si>
    <t>text.account.orderHistory.page.linkNextPage</t>
  </si>
  <si>
    <t>text.account.orderHistory.page.linkPreviousPage</t>
  </si>
  <si>
    <t>text.account.orderHistory.page.showAllResults</t>
  </si>
  <si>
    <t>text.account.orderHistory.page.showPageResults</t>
  </si>
  <si>
    <t>text.account.orderHistory.page.sort.byDate</t>
  </si>
  <si>
    <t>Date</t>
  </si>
  <si>
    <t>text.account.orderHistory.page.sort.byOrderNumber</t>
  </si>
  <si>
    <t>text.account.orderHistory.page.sortTitle</t>
  </si>
  <si>
    <t>text.account.orderHistory.page.totalResults</t>
  </si>
  <si>
    <t>{0} Orders found</t>
  </si>
  <si>
    <t>text.account.orderHistory.purchaseOrderNumber</t>
  </si>
  <si>
    <t>P.O.No.</t>
  </si>
  <si>
    <t>text.account.orderHistory.replenishment</t>
  </si>
  <si>
    <t>This is a scheduled Order</t>
  </si>
  <si>
    <t>text.account.orderHistory.replenishment.link</t>
  </si>
  <si>
    <t>View the Replenishment Schedule</t>
  </si>
  <si>
    <t>text.account.orderHistory.replenishment.schedule</t>
  </si>
  <si>
    <t>Replenishment schedule\: {0}</t>
  </si>
  <si>
    <t>text.account.orderHistory.replenishment.startFrom</t>
  </si>
  <si>
    <t>Start replenishment from\: {0}</t>
  </si>
  <si>
    <t>text.account.orderHistory.viewOrders</t>
  </si>
  <si>
    <t>View your orders</t>
  </si>
  <si>
    <t>text.account.orderHistoryEntry.Quote.value</t>
  </si>
  <si>
    <t>Value</t>
  </si>
  <si>
    <t>text.account.orderHistoryEntry.QuoteTitle</t>
  </si>
  <si>
    <t>Quote Negotiation</t>
  </si>
  <si>
    <t>text.account.orderHistoryEntry.comment</t>
  </si>
  <si>
    <t>Comment</t>
  </si>
  <si>
    <t>text.account.orderHistoryEntry.customerTitle</t>
  </si>
  <si>
    <t>Customer Approval</t>
  </si>
  <si>
    <t>text.account.orderHistoryEntry.date</t>
  </si>
  <si>
    <t>text.account.orderHistoryEntry.email</t>
  </si>
  <si>
    <t>text.account.orderHistoryEntry.merchantTitle</t>
  </si>
  <si>
    <t>Merchant Approval</t>
  </si>
  <si>
    <t>text.account.orderHistoryEntry.status</t>
  </si>
  <si>
    <t>text.account.orderHistoryEntry.user</t>
  </si>
  <si>
    <t>User</t>
  </si>
  <si>
    <t>text.account.paymentDetails</t>
  </si>
  <si>
    <t>text.account.paymentDetails.billingAddress</t>
  </si>
  <si>
    <t>text.account.paymentDetails.managePaymentDetails</t>
  </si>
  <si>
    <t>Manage your payment details</t>
  </si>
  <si>
    <t>text.account.paymentDetails.paymentCard</t>
  </si>
  <si>
    <t>text.account.paymentDetails.setDefaultPaymentDetails</t>
  </si>
  <si>
    <t>Set default payment details</t>
  </si>
  <si>
    <t>text.account.paymentDetails.noPaymentInformation</t>
  </si>
  <si>
    <t>No Saved Payment Details</t>
  </si>
  <si>
    <t>text.account.profile</t>
  </si>
  <si>
    <t>Profile</t>
  </si>
  <si>
    <t>text.account.profile.changePassword</t>
  </si>
  <si>
    <t>Change your password</t>
  </si>
  <si>
    <t>text.account.profile.confirmationUpdated</t>
  </si>
  <si>
    <t>Your profile has been updated</t>
  </si>
  <si>
    <t>text.account.profile.emailNotChanged</t>
  </si>
  <si>
    <t>Your email was not updated</t>
  </si>
  <si>
    <t>text.account.profile.saveUpdates</t>
  </si>
  <si>
    <t>text.account.profile.updateEmail</t>
  </si>
  <si>
    <t>Update your email</t>
  </si>
  <si>
    <t>text.account.profile.updateEmailAddress</t>
  </si>
  <si>
    <t>Enter your new email address and confirm with your password</t>
  </si>
  <si>
    <t>text.account.profile.updateForm</t>
  </si>
  <si>
    <t>Please use this form to update your personal details</t>
  </si>
  <si>
    <t>text.account.profile.updatePassword</t>
  </si>
  <si>
    <t>Please use this form to update your account password</t>
  </si>
  <si>
    <t>text.account.profile.details.subtitle</t>
  </si>
  <si>
    <t>Please see the profile details on this page. There are options to edit the profile details and change password.</t>
  </si>
  <si>
    <t>text.account.profile.updatePasswordForm</t>
  </si>
  <si>
    <t>Update Password</t>
  </si>
  <si>
    <t>text.account.profile.updatePersonalDetails</t>
  </si>
  <si>
    <t>Update personal details</t>
  </si>
  <si>
    <t>text.account.quoteHistory.accountManager</t>
  </si>
  <si>
    <t>Account Manager</t>
  </si>
  <si>
    <t>text.account.quoteHistory.actions</t>
  </si>
  <si>
    <t>text.account.quoteHistory.datePlaced</t>
  </si>
  <si>
    <t>text.account.quoteHistory.orderNumber</t>
  </si>
  <si>
    <t>text.account.quoteHistory.orderStatus</t>
  </si>
  <si>
    <t>text.account.quoteHistory.purchaseOrderNumber</t>
  </si>
  <si>
    <t>P.O. Number</t>
  </si>
  <si>
    <t>text.account.quoteHistory.viewOrders</t>
  </si>
  <si>
    <t>text.account.quotes</t>
  </si>
  <si>
    <t>Quotes</t>
  </si>
  <si>
    <t>text.account.quotes.myquotes</t>
  </si>
  <si>
    <t>text.account.quotes.noQuotes</t>
  </si>
  <si>
    <t>You have no quote orders</t>
  </si>
  <si>
    <t>text.account.replenishment.Schedule</t>
  </si>
  <si>
    <t>Schedule</t>
  </si>
  <si>
    <t>text.account.replenishment.actions</t>
  </si>
  <si>
    <t>text.account.replenishment.cancel.button</t>
  </si>
  <si>
    <t>Cancel Replenishment</t>
  </si>
  <si>
    <t>text.account.replenishment.canceled</t>
  </si>
  <si>
    <t>Canceled</t>
  </si>
  <si>
    <t>text.account.replenishment.confirm.cancel</t>
  </si>
  <si>
    <t>End Schedule Order Now. Are you sure you want to stop automatic replenishment of this order?</t>
  </si>
  <si>
    <t>text.account.replenishment.confirmation.canceled</t>
  </si>
  <si>
    <t>Your replenishment order has been canceled</t>
  </si>
  <si>
    <t>text.account.replenishment.datePlaced</t>
  </si>
  <si>
    <t>text.account.replenishment.manageReplenishmentSchedule</t>
  </si>
  <si>
    <t>Manage Your Replenishment Schedule</t>
  </si>
  <si>
    <t>text.account.replenishment.nextOrderDate</t>
  </si>
  <si>
    <t>Next Order Date</t>
  </si>
  <si>
    <t>text.account.replenishment.noOrders</t>
  </si>
  <si>
    <t>text.company.permissions.page.currentPage</t>
  </si>
  <si>
    <t>text.company.permissions.page.firstPage</t>
  </si>
  <si>
    <t>text.company.permissions.page.lastPage</t>
  </si>
  <si>
    <t>text.company.permissions.page.linkNextPage</t>
  </si>
  <si>
    <t>text.company.permissions.page.linkPreviousPage</t>
  </si>
  <si>
    <t>text.company.permissions.page.showAllResults</t>
  </si>
  <si>
    <t>text.company.permissions.page.showPageResults</t>
  </si>
  <si>
    <t>text.company.permissions.page.sort.byDate</t>
  </si>
  <si>
    <t>By Date</t>
  </si>
  <si>
    <t>text.company.permissions.page.sort.byName</t>
  </si>
  <si>
    <t>By Name</t>
  </si>
  <si>
    <t>text.company.permissions.page.sort.byUnitName</t>
  </si>
  <si>
    <t>By Parent Unit</t>
  </si>
  <si>
    <t>text.company.permissions.page.sortTitle</t>
  </si>
  <si>
    <t>text.company.permissions.page.totalResults</t>
  </si>
  <si>
    <t>{0} Permissions found</t>
  </si>
  <si>
    <t>text.company.permissions.subtitle</t>
  </si>
  <si>
    <t>Permissions define the financial limits of a user. Permissions can be on a per-order or per-timespan basis.</t>
  </si>
  <si>
    <t>text.company.permissions.timespan.label</t>
  </si>
  <si>
    <t>Permission timespan</t>
  </si>
  <si>
    <t>text.company.permissions.timespan.title</t>
  </si>
  <si>
    <t>Timespan</t>
  </si>
  <si>
    <t>text.company.permissions.title</t>
  </si>
  <si>
    <t>Manage Permissions</t>
  </si>
  <si>
    <t>text.company.permissions.type.label</t>
  </si>
  <si>
    <t>Permission type</t>
  </si>
  <si>
    <t>text.company.permissions.unit.label</t>
  </si>
  <si>
    <t>text.company.permissions.unit.title</t>
  </si>
  <si>
    <t>text.company.permissions.value.label</t>
  </si>
  <si>
    <t>Permission value</t>
  </si>
  <si>
    <t>text.company.permissions.value.title</t>
  </si>
  <si>
    <t>text.company.permissions.view.page</t>
  </si>
  <si>
    <t>View Permission {0}</t>
  </si>
  <si>
    <t>text.company.permissions.viewDetails.page.title</t>
  </si>
  <si>
    <t>View Permissions</t>
  </si>
  <si>
    <t>text.company.roles.name</t>
  </si>
  <si>
    <t>Roles</t>
  </si>
  <si>
    <t>text.company.select.action.label</t>
  </si>
  <si>
    <t>Select</t>
  </si>
  <si>
    <t>text.company.select.budget</t>
  </si>
  <si>
    <t>Edit Related Budgets for Cost Center\: {0}</t>
  </si>
  <si>
    <t>text.company.select.name</t>
  </si>
  <si>
    <t>text.company.status.active.false</t>
  </si>
  <si>
    <t>Disabled</t>
  </si>
  <si>
    <t>text.company.status.active.true</t>
  </si>
  <si>
    <t>Active</t>
  </si>
  <si>
    <t>text.company.status.title</t>
  </si>
  <si>
    <t>text.company.unit.approvalProcess</t>
  </si>
  <si>
    <t>Approval Process\:</t>
  </si>
  <si>
    <t>text.company.unit.contactNumber</t>
  </si>
  <si>
    <t>Contact Number\:</t>
  </si>
  <si>
    <t>text.company.unit.id</t>
  </si>
  <si>
    <t>Business Unit ID\:</t>
  </si>
  <si>
    <t>text.company.unit.name</t>
  </si>
  <si>
    <t>Last Name\:</t>
  </si>
  <si>
    <t>text.company.unit.parent</t>
  </si>
  <si>
    <t>Parent Business Unit\:</t>
  </si>
  <si>
    <t>text.company.units.remove.b2badmingroup.confirmation</t>
  </si>
  <si>
    <t>Remove B2B Administrator {0}</t>
  </si>
  <si>
    <t>text.company.units.remove.b2bapprovergroup.confirmation</t>
  </si>
  <si>
    <t>Remove B2B Approver {0}</t>
  </si>
  <si>
    <t>text.company.units.remove.b2bcustomergroup.confirmation</t>
  </si>
  <si>
    <t>Remove B2B Customer {0}</t>
  </si>
  <si>
    <t>text.company.units.remove.b2bmanagergroup.confirmation</t>
  </si>
  <si>
    <t>Remove B2B Manager {0}</t>
  </si>
  <si>
    <t>text.company.units.remove.confirmation.b2badmingroup</t>
  </si>
  <si>
    <t>Doing this will remove B2B Administrator {0} from Business unit {1}. Do you want to proceed?</t>
  </si>
  <si>
    <t>text.company.units.remove.confirmation.b2bapprovergroup</t>
  </si>
  <si>
    <t>Doing this will remove B2B Approver {0} from Business unit {1}. Do you want to proceed?</t>
  </si>
  <si>
    <t>text.company.units.remove.confirmation.b2bcustomergroup</t>
  </si>
  <si>
    <t>Doing this will remove B2B Customer {0} from Business unit {1}. Do you want to proceed?</t>
  </si>
  <si>
    <t>text.company.units.remove.confirmation.b2bmanagergroup</t>
  </si>
  <si>
    <t>Doing this will remove B2B Manager {0} from Business unit {1}. Do you want to proceed?</t>
  </si>
  <si>
    <t>text.company.units.remove.confirmation.title.b2badmingroup</t>
  </si>
  <si>
    <t>Confirm removal of B2B Administrator</t>
  </si>
  <si>
    <t>text.company.units.remove.confirmation.title.b2bapprovergroup</t>
  </si>
  <si>
    <t>Confirm removal of B2B Approver</t>
  </si>
  <si>
    <t>text.company.units.remove.confirmation.title.b2bcustomergroup</t>
  </si>
  <si>
    <t>Confirm removal of B2B Customer</t>
  </si>
  <si>
    <t>text.company.units.remove.confirmation.title.b2bmanagergroup</t>
  </si>
  <si>
    <t>Confirm removal of B2B Manager</t>
  </si>
  <si>
    <t>text.company.user.dr.name</t>
  </si>
  <si>
    <t>Dr.</t>
  </si>
  <si>
    <t>text.company.user.email</t>
  </si>
  <si>
    <t>Email\:</t>
  </si>
  <si>
    <t>text.company.user.miss.name</t>
  </si>
  <si>
    <t>Miss</t>
  </si>
  <si>
    <t>text.company.user.mr.name</t>
  </si>
  <si>
    <t>Mr</t>
  </si>
  <si>
    <t>text.account.replenishment.noReplenishment</t>
  </si>
  <si>
    <t>You have no replenishment orders scheduled</t>
  </si>
  <si>
    <t>text.account.replenishment.orderNumber</t>
  </si>
  <si>
    <t>text.account.replenishment.orderStatus</t>
  </si>
  <si>
    <t>text.account.replenishment.orders</t>
  </si>
  <si>
    <t>Replenishment Orders</t>
  </si>
  <si>
    <t>text.account.replenishment.page.currentPage</t>
  </si>
  <si>
    <t>text.account.replenishment.page.firstPage</t>
  </si>
  <si>
    <t>text.account.replenishment.page.lastPage</t>
  </si>
  <si>
    <t>text.account.replenishment.page.linkNextPage</t>
  </si>
  <si>
    <t>text.account.replenishment.page.linkPreviousPage</t>
  </si>
  <si>
    <t>text.account.replenishment.page.showAllResults</t>
  </si>
  <si>
    <t>text.account.replenishment.page.showPageResults</t>
  </si>
  <si>
    <t>text.account.replenishment.page.sort.byDate</t>
  </si>
  <si>
    <t>text.account.replenishment.page.sort.byOrderNumber</t>
  </si>
  <si>
    <t>text.account.replenishment.page.sort.byReplenishmentNumber</t>
  </si>
  <si>
    <t>Replenishment Number</t>
  </si>
  <si>
    <t>text.account.replenishment.page.sortTitle</t>
  </si>
  <si>
    <t>text.account.replenishment.page.totalResults</t>
  </si>
  <si>
    <t>{0} Replenishments found</t>
  </si>
  <si>
    <t>text.account.replenishment.purchaseOrderNumber</t>
  </si>
  <si>
    <t>P.O. No</t>
  </si>
  <si>
    <t>text.account.replenishment.remove.confirmation</t>
  </si>
  <si>
    <t>text.account.replenishment.remove.confirmation.title</t>
  </si>
  <si>
    <t>Confirm Removal of Replenishment Schedule {0}</t>
  </si>
  <si>
    <t>text.account.replenishment.replenishmentBreadcrumb</t>
  </si>
  <si>
    <t>Replenishment Schedule {0}</t>
  </si>
  <si>
    <t>text.account.replenishment.replenishmentNumber</t>
  </si>
  <si>
    <t>Replenishment No</t>
  </si>
  <si>
    <t>text.account.replenishment.replenishmentOrderDetailBreadcrumb</t>
  </si>
  <si>
    <t>text.account.replenishment.startDate</t>
  </si>
  <si>
    <t>Start</t>
  </si>
  <si>
    <t>text.account.replenishment.total</t>
  </si>
  <si>
    <t>text.account.replenishment.total.prices</t>
  </si>
  <si>
    <t>Prices maybe different at the time of the scheduled order</t>
  </si>
  <si>
    <t>text.account.replenishment.viewReplenishmentOrders</t>
  </si>
  <si>
    <t>View your replenishment orders</t>
  </si>
  <si>
    <t>text.account.trackOrders</t>
  </si>
  <si>
    <t>Track your orders</t>
  </si>
  <si>
    <t>text.account.user.saveUpdates</t>
  </si>
  <si>
    <t>Save</t>
  </si>
  <si>
    <t>text.account.viewOrderApproval</t>
  </si>
  <si>
    <t>View orders that require approval</t>
  </si>
  <si>
    <t>text.account.viewOrderHistory</t>
  </si>
  <si>
    <t>View order history</t>
  </si>
  <si>
    <t>text.account.viewQuotes</t>
  </si>
  <si>
    <t>View my quotes</t>
  </si>
  <si>
    <t>text.account.yourAccount</t>
  </si>
  <si>
    <t>Your Account</t>
  </si>
  <si>
    <t>text.address</t>
  </si>
  <si>
    <t>text.back</t>
  </si>
  <si>
    <t>Back</t>
  </si>
  <si>
    <t>text.company.actions.name</t>
  </si>
  <si>
    <t>text.company.addNewBudgets</t>
  </si>
  <si>
    <t>Add New Budgets</t>
  </si>
  <si>
    <t>text.company.addNewCostCenters</t>
  </si>
  <si>
    <t>Add new cost center</t>
  </si>
  <si>
    <t>text.company.addNewPermission</t>
  </si>
  <si>
    <t>Add new permission</t>
  </si>
  <si>
    <t>text.company.addNewUsergroup</t>
  </si>
  <si>
    <t>Add new usergroup</t>
  </si>
  <si>
    <t>text.company.addNewUsers</t>
  </si>
  <si>
    <t>Add new users</t>
  </si>
  <si>
    <t>text.company.administrators.page.currentPage</t>
  </si>
  <si>
    <t>text.company.administrators.page.firstPage</t>
  </si>
  <si>
    <t>text.company.administrators.page.lastPage</t>
  </si>
  <si>
    <t>text.company.administrators.page.linkNextPage</t>
  </si>
  <si>
    <t>text.company.administrators.page.linkPreviousPage</t>
  </si>
  <si>
    <t>text.company.administrators.page.showAllResults</t>
  </si>
  <si>
    <t>text.company.administrators.page.showPageResults</t>
  </si>
  <si>
    <t>text.company.administrators.page.sort.byDate</t>
  </si>
  <si>
    <t>text.company.administrators.page.sort.byName</t>
  </si>
  <si>
    <t>text.company.administrators.page.sort.byUnit</t>
  </si>
  <si>
    <t>text.company.administrators.page.sortTitle</t>
  </si>
  <si>
    <t>text.company.administrators.page.totalResults</t>
  </si>
  <si>
    <t>{0} Administrators found</t>
  </si>
  <si>
    <t>text.company.administrators.viewPage</t>
  </si>
  <si>
    <t>View Administrators</t>
  </si>
  <si>
    <t>text.company.approvers.actions.title</t>
  </si>
  <si>
    <t>text.company.approvers.name.title</t>
  </si>
  <si>
    <t>Name</t>
  </si>
  <si>
    <t>text.company.approvers.page.currentPage</t>
  </si>
  <si>
    <t>text.company.approvers.page.firstPage</t>
  </si>
  <si>
    <t>text.company.approvers.page.lastPage</t>
  </si>
  <si>
    <t>text.company.approvers.page.linkNextPage</t>
  </si>
  <si>
    <t>text.company.approvers.page.linkPreviousPage</t>
  </si>
  <si>
    <t>text.company.approvers.page.showAllResults</t>
  </si>
  <si>
    <t>text.company.approvers.page.showPageResults</t>
  </si>
  <si>
    <t>text.company.approvers.page.sort.byName</t>
  </si>
  <si>
    <t>text.company.approvers.page.sort.byUnit</t>
  </si>
  <si>
    <t>text.company.approvers.page.sortTitle</t>
  </si>
  <si>
    <t>text.company.approvers.page.totalResults</t>
  </si>
  <si>
    <t>{0} Approvers found</t>
  </si>
  <si>
    <t>text.company.approvers.unit.title</t>
  </si>
  <si>
    <t>Parent Unit</t>
  </si>
  <si>
    <t>text.company.approvers.viewPage</t>
  </si>
  <si>
    <t>View Approvers</t>
  </si>
  <si>
    <t>text.company.budget.SelectBudgets</t>
  </si>
  <si>
    <t>Select Budgets.</t>
  </si>
  <si>
    <t>text.company.budget.actions</t>
  </si>
  <si>
    <t>text.company.budget.addPage</t>
  </si>
  <si>
    <t>Add Budget</t>
  </si>
  <si>
    <t>text.company.budget.amount</t>
  </si>
  <si>
    <t>Budget Amount</t>
  </si>
  <si>
    <t>text.company.budget.budgetBreadCrumb</t>
  </si>
  <si>
    <t>Budget {0}</t>
  </si>
  <si>
    <t>text.company.budget.budgetId</t>
  </si>
  <si>
    <t>Budget ID</t>
  </si>
  <si>
    <t>text.company.budget.cancelButton.displayName</t>
  </si>
  <si>
    <t>text.company.budget.code.exists.error.title</t>
  </si>
  <si>
    <t>Budget Id already exists.</t>
  </si>
  <si>
    <t>text.company.budget.create.title.label</t>
  </si>
  <si>
    <t>Create Budget</t>
  </si>
  <si>
    <t>text.company.budget.createButton.displayName</t>
  </si>
  <si>
    <t>Create New Budget</t>
  </si>
  <si>
    <t>text.company.budget.currency</t>
  </si>
  <si>
    <t>Currency</t>
  </si>
  <si>
    <t>text.company.budget.disable.confirm</t>
  </si>
  <si>
    <t>Confirm Disable</t>
  </si>
  <si>
    <t>text.company.budget.deselect.confirm</t>
  </si>
  <si>
    <t>Confirm Budget Deselect</t>
  </si>
  <si>
    <t>text.company.budget.disable.confirm.message</t>
  </si>
  <si>
    <t>Doing this will prevent this budget from being used. Do you wish to continue?</t>
  </si>
  <si>
    <t>text.company.budget.disable.confirm.no</t>
  </si>
  <si>
    <t>text.company.budget.disable.confirm.yes</t>
  </si>
  <si>
    <t>text.company.budget.disableButton.displayName</t>
  </si>
  <si>
    <t>Disable</t>
  </si>
  <si>
    <t>text.company.budget.edit</t>
  </si>
  <si>
    <t>text.company.budget.edit.title.label</t>
  </si>
  <si>
    <t>Edit Budget\: {0}</t>
  </si>
  <si>
    <t>text.company.budget.editPage</t>
  </si>
  <si>
    <t>text.company.budget.enableButton.displayName</t>
  </si>
  <si>
    <t>Enable</t>
  </si>
  <si>
    <t>text.company.budget.enabledDisabled</t>
  </si>
  <si>
    <t>Budget enabled/disabled</t>
  </si>
  <si>
    <t>text.company.budget.end</t>
  </si>
  <si>
    <t>End</t>
  </si>
  <si>
    <t>text.company.budget.endDate</t>
  </si>
  <si>
    <t>End Date</t>
  </si>
  <si>
    <t>text.company.budget.endDateLesser.error.title</t>
  </si>
  <si>
    <t>End Date should be greater than Start Date</t>
  </si>
  <si>
    <t>text.company.budget.id</t>
  </si>
  <si>
    <t>text.company.budget.name</t>
  </si>
  <si>
    <t>Budget Name</t>
  </si>
  <si>
    <t>text.company.budget.noBudgetMessage</t>
  </si>
  <si>
    <t>No Budgets found.</t>
  </si>
  <si>
    <t>text.company.budget.noCostCentersFound.message</t>
  </si>
  <si>
    <t>No Cost Centers found.</t>
  </si>
  <si>
    <t>text.company.budget.page.currentPage</t>
  </si>
  <si>
    <t>text.company.budget.page.firstPage</t>
  </si>
  <si>
    <t>text.company.budget.page.lastPage</t>
  </si>
  <si>
    <t>text.company.budget.page.linkNextPage</t>
  </si>
  <si>
    <t>text.company.budget.page.linkPreviousPage</t>
  </si>
  <si>
    <t>text.company.budget.page.showAllResults</t>
  </si>
  <si>
    <t>text.company.budget.page.showPageResults</t>
  </si>
  <si>
    <t>text.company.budget.page.sort.byCode</t>
  </si>
  <si>
    <t>By Id</t>
  </si>
  <si>
    <t>text.company.budget.page.sort.byName</t>
  </si>
  <si>
    <t>text.company.budget.page.sort.byUnitName</t>
  </si>
  <si>
    <t>text.company.budget.page.sort.byValue</t>
  </si>
  <si>
    <t>text.company.budget.page.sortTitle</t>
  </si>
  <si>
    <t>text.company.budget.page.totalResults</t>
  </si>
  <si>
    <t>{0} Budgets found</t>
  </si>
  <si>
    <t>text.company.budget.saveButton.displayName</t>
  </si>
  <si>
    <t>text.company.budget.start</t>
  </si>
  <si>
    <t>text.company.budget.startDate</t>
  </si>
  <si>
    <t>Start Date</t>
  </si>
  <si>
    <t>text.company.budget.status</t>
  </si>
  <si>
    <t>text.company.budget.status.active</t>
  </si>
  <si>
    <t>text.company.budget.status.disabled</t>
  </si>
  <si>
    <t>text.company.budget.unit</t>
  </si>
  <si>
    <t>Parent business unit</t>
  </si>
  <si>
    <t>text.company.budget.viewPage</t>
  </si>
  <si>
    <t>View Budget\: {0}</t>
  </si>
  <si>
    <t>text.company.budget.viewPage.costCenters</t>
  </si>
  <si>
    <t>Cost Centers</t>
  </si>
  <si>
    <t>text.company.budget.viewPage.label</t>
  </si>
  <si>
    <t>text.company.children.page.currentPage</t>
  </si>
  <si>
    <t>text.company.children.page.firstPage</t>
  </si>
  <si>
    <t>text.company.children.page.lastPage</t>
  </si>
  <si>
    <t>text.company.children.page.linkNextPage</t>
  </si>
  <si>
    <t>text.company.children.page.linkPreviousPage</t>
  </si>
  <si>
    <t>text.company.children.page.showAllResults</t>
  </si>
  <si>
    <t>text.company.children.page.showPageResults</t>
  </si>
  <si>
    <t>text.company.children.page.sort.byDate</t>
  </si>
  <si>
    <t>text.company.children.page.sort.byName</t>
  </si>
  <si>
    <t>text.company.children.page.sortTitle</t>
  </si>
  <si>
    <t>text.company.children.page.totalResults</t>
  </si>
  <si>
    <t>{0} Child Units found</t>
  </si>
  <si>
    <t>text.company.column.id.name</t>
  </si>
  <si>
    <t>text.company.column.name.name</t>
  </si>
  <si>
    <t>text.company.column.parentUnit.name</t>
  </si>
  <si>
    <t>text.company.column.roles.name</t>
  </si>
  <si>
    <t>text.company.column.roles</t>
  </si>
  <si>
    <t>Roles\:</t>
  </si>
  <si>
    <t>text.company.column.status.name</t>
  </si>
  <si>
    <t>text.company.costCenter.addButton.displayName</t>
  </si>
  <si>
    <t>Create New Cost Center</t>
  </si>
  <si>
    <t>text.company.costCenter.addPage</t>
  </si>
  <si>
    <t>Add Cost Center</t>
  </si>
  <si>
    <t>text.company.costCenter.budget.title</t>
  </si>
  <si>
    <t>Budget(s)</t>
  </si>
  <si>
    <t>text.company.costCenter.button.displayName</t>
  </si>
  <si>
    <t>text.company.costCenter.cancelButton.displayName</t>
  </si>
  <si>
    <t>text.company.costCenter.code.exists.error.title</t>
  </si>
  <si>
    <t>This Cost Center ID already exists.</t>
  </si>
  <si>
    <t>text.company.costCenter.costCenterBreadCrumb</t>
  </si>
  <si>
    <t>Cost Center\: {0}</t>
  </si>
  <si>
    <t>text.company.costCenter.create.label</t>
  </si>
  <si>
    <t>Create Cost Center</t>
  </si>
  <si>
    <t>text.company.costCenter.create.success</t>
  </si>
  <si>
    <t>Cost Center created successfully</t>
  </si>
  <si>
    <t>text.company.costCenter.currency.title</t>
  </si>
  <si>
    <t>text.company.costCenter.disable.button</t>
  </si>
  <si>
    <t>text.company.costCenter.disable.confirm</t>
  </si>
  <si>
    <t>text.company.costCenter.disable.confirm.message</t>
  </si>
  <si>
    <t>Doing this will prevent this cost center from being used when placing orders. Do you wish to continue?</t>
  </si>
  <si>
    <t>text.company.costCenter.disable.confirm.no</t>
  </si>
  <si>
    <t>text.company.costCenter.disable.confirm.yes</t>
  </si>
  <si>
    <t>text.company.costCenter.edit.label</t>
  </si>
  <si>
    <t>Edit Cost Center\: {0}</t>
  </si>
  <si>
    <t>text.company.costCenter.edit.required.label</t>
  </si>
  <si>
    <t>Fields marked with * are required</t>
  </si>
  <si>
    <t>text.company.costCenter.editPage.breadcrumb</t>
  </si>
  <si>
    <t>text.company.costCenter.enable.button</t>
  </si>
  <si>
    <t>text.company.costCenter.enabled.title</t>
  </si>
  <si>
    <t>Cost Center Enabled/disabled</t>
  </si>
  <si>
    <t>text.company.costCenter.id</t>
  </si>
  <si>
    <t>text.company.costCenter.id.title</t>
  </si>
  <si>
    <t>Cost Center ID</t>
  </si>
  <si>
    <t>text.company.costCenter.name</t>
  </si>
  <si>
    <t>text.company.costCenter.name.title</t>
  </si>
  <si>
    <t>Cost Center Name</t>
  </si>
  <si>
    <t>text.company.costCenter.page.currentPage</t>
  </si>
  <si>
    <t>text.company.costCenter.page.firstPage</t>
  </si>
  <si>
    <t>text.company.costCenter.page.lastPage</t>
  </si>
  <si>
    <t>text.company.costCenter.page.linkNextPage</t>
  </si>
  <si>
    <t>text.company.costCenter.page.linkPreviousPage</t>
  </si>
  <si>
    <t>text.company.costCenter.page.showAllResults</t>
  </si>
  <si>
    <t>text.company.costCenter.page.showPageResults</t>
  </si>
  <si>
    <t>text.company.costCenter.page.sort.byCode</t>
  </si>
  <si>
    <t>text.company.costCenter.page.sort.byName</t>
  </si>
  <si>
    <t>text.company.costCenter.page.sort.byUnitName</t>
  </si>
  <si>
    <t>text.company.costCenter.page.sortTitle</t>
  </si>
  <si>
    <t>text.company.costCenter.page.totalResults</t>
  </si>
  <si>
    <t>{0} Cost Centers found</t>
  </si>
  <si>
    <t>text.company.costCenter.saveButton.displayName</t>
  </si>
  <si>
    <t>text.company.costCenter.select.budget</t>
  </si>
  <si>
    <t>Edit Related Budgets</t>
  </si>
  <si>
    <t>text.company.costCenter.selectBox.currency</t>
  </si>
  <si>
    <t>Please select currency</t>
  </si>
  <si>
    <t>text.company.costCenter.selectBox.unit</t>
  </si>
  <si>
    <t>Please select unit</t>
  </si>
  <si>
    <t>text.company.costCenter.unit.title</t>
  </si>
  <si>
    <t>text.company.costCenter.update.success</t>
  </si>
  <si>
    <t>Cost Center updated successfully</t>
  </si>
  <si>
    <t>text.company.costCenter.viewDetails.label</t>
  </si>
  <si>
    <t>View Cost Center\: {0}</t>
  </si>
  <si>
    <t>text.company.costCenter.viewPage</t>
  </si>
  <si>
    <t>text.company.createNewUnits</t>
  </si>
  <si>
    <t>Create new units</t>
  </si>
  <si>
    <t>text.company.customers.page.currentPage</t>
  </si>
  <si>
    <t>text.company.customers.page.firstPage</t>
  </si>
  <si>
    <t>text.company.customers.page.lastPage</t>
  </si>
  <si>
    <t>text.company.customers.page.linkNextPage</t>
  </si>
  <si>
    <t>text.company.customers.page.linkPreviousPage</t>
  </si>
  <si>
    <t>text.company.customers.page.showAllResults</t>
  </si>
  <si>
    <t>text.company.customers.page.showPageResults</t>
  </si>
  <si>
    <t>text.company.customers.page.sort.byDate</t>
  </si>
  <si>
    <t>text.company.customers.page.sort.byName</t>
  </si>
  <si>
    <t>text.company.customers.page.sort.byUnit</t>
  </si>
  <si>
    <t>text.company.customers.page.sortTitle</t>
  </si>
  <si>
    <t>text.company.customers.page.totalResults</t>
  </si>
  <si>
    <t>{0} Customers found</t>
  </si>
  <si>
    <t>text.company.customers.viewPage</t>
  </si>
  <si>
    <t>View Customers</t>
  </si>
  <si>
    <t>text.company.deselect.action.label</t>
  </si>
  <si>
    <t>Deselect</t>
  </si>
  <si>
    <t>text.company.deselect.action.label.confirm</t>
  </si>
  <si>
    <t>Confirm Deselect</t>
  </si>
  <si>
    <t>text.company.disable.name</t>
  </si>
  <si>
    <t>text.company.diselect.name</t>
  </si>
  <si>
    <t>Diselect</t>
  </si>
  <si>
    <t>text.company.editOrDisableBudgets</t>
  </si>
  <si>
    <t>Edit or disable budgets</t>
  </si>
  <si>
    <t>text.company.editOrDisableCostCenters</t>
  </si>
  <si>
    <t>Edit or disable cost centers</t>
  </si>
  <si>
    <t>text.company.editOrDisablePermissions</t>
  </si>
  <si>
    <t>Edit or disable permissions</t>
  </si>
  <si>
    <t>text.company.editOrDisableUnits</t>
  </si>
  <si>
    <t>Edit or disable units</t>
  </si>
  <si>
    <t>text.company.editOrDisableUsergroups</t>
  </si>
  <si>
    <t>Edit or disable order usergroups</t>
  </si>
  <si>
    <t>text.company.editOrDisableUsergroups.confirm</t>
  </si>
  <si>
    <t>Confirm Usergroup Changes</t>
  </si>
  <si>
    <t>text.company.editOrDisableUsergroups.confirm.message</t>
  </si>
  <si>
    <t>There are possible implications or limitations associated with modifying a user group's parent unit.  Please confirm these changes are intended.</t>
  </si>
  <si>
    <t>text.company.editOrDisableUsergroups.confirm.action.label.confirm</t>
  </si>
  <si>
    <t>Confirm Changes</t>
  </si>
  <si>
    <t>text.company.editOrDisableUsergroups.confirm.action.label.cancel</t>
  </si>
  <si>
    <t>text.company.editOrDisableUsers</t>
  </si>
  <si>
    <t>Edit or disable users</t>
  </si>
  <si>
    <t>text.company.id.name</t>
  </si>
  <si>
    <t>text.company.manage.budget.subtitle</t>
  </si>
  <si>
    <t>Budgets limit the amount your organization can spend at the {0}.</t>
  </si>
  <si>
    <t>text.company.manage.budget.title</t>
  </si>
  <si>
    <t>All Budgets</t>
  </si>
  <si>
    <t>text.company.manage.budget.view.costcenter.subtitle</t>
  </si>
  <si>
    <t>The budget is assigned to these cost centers.&lt;br /&gt; To modify these assignments you need to navigate to the respective cost center using the links below.</t>
  </si>
  <si>
    <t>text.company.manage.budget.view.subtitle</t>
  </si>
  <si>
    <t>Budgets limit the amount your organization can spend at the {0}. For a budget to be used by the system it must be assigned to a cost center so that it is assessed when an order is placed against the cost center.</t>
  </si>
  <si>
    <t>text.company.manage.costcenter.budget.title</t>
  </si>
  <si>
    <t>Budgets</t>
  </si>
  <si>
    <t>text.company.manage.costcenters.disable</t>
  </si>
  <si>
    <t>text.company.manage.costcenters.edit.budgets.subtitle</t>
  </si>
  <si>
    <t>A cost center needs an active budget in so that a customer can place orders against it.</t>
  </si>
  <si>
    <t>text.company.manage.costcenters.subtitle</t>
  </si>
  <si>
    <t>All orders purchased on credit must be ordered against a cost center. The cost center&amp;\#145;s place within the organization structure defines who can place orders against it and its budget defines the limit of expenditure for that cost center at the {0}.</t>
  </si>
  <si>
    <t>text.company.manage.costcenters.title</t>
  </si>
  <si>
    <t>All Cost Centers</t>
  </si>
  <si>
    <t>text.company.manage.costcenters.view.budgets.subtitle</t>
  </si>
  <si>
    <t>A cost center needs budgets assigned to it so that customers can place orders against the cost center. This is possible until the limit of the active budget is reached.</t>
  </si>
  <si>
    <t>text.company.manage.costcenters.view.subtitle</t>
  </si>
  <si>
    <t>All orders purchased on credit must be ordered against a cost center. The cost center's parent unit defines its place within the organization and hence the users who can place orders against it.</t>
  </si>
  <si>
    <t>text.company.manage.unit.address.cancelButton</t>
  </si>
  <si>
    <t>text.company.manage.unit.childrenUnits.edit</t>
  </si>
  <si>
    <t>text.company.manage.unit.childrenUnits.view</t>
  </si>
  <si>
    <t>View</t>
  </si>
  <si>
    <t>text.company.manage.unit.costCenter.actions</t>
  </si>
  <si>
    <t>text.company.manage.unit.costCenter.currency</t>
  </si>
  <si>
    <t>text.company.manage.unit.costCenter.edit</t>
  </si>
  <si>
    <t>text.company.manage.unit.costCenter.id</t>
  </si>
  <si>
    <t>text.company.manage.unit.costCenter.name</t>
  </si>
  <si>
    <t>text.company.manage.unit.costCenter.view</t>
  </si>
  <si>
    <t>text.company.manage.unit.editAddress</t>
  </si>
  <si>
    <t>Edit Address</t>
  </si>
  <si>
    <t>text.company.manage.unit.saveAddress</t>
  </si>
  <si>
    <t>Save Address</t>
  </si>
  <si>
    <t>text.company.manage.unit.user.disable</t>
  </si>
  <si>
    <t>text.company.manage.unit.user.edit</t>
  </si>
  <si>
    <t>text.company.manage.unit.user.enable</t>
  </si>
  <si>
    <t>text.company.manage.unit.user.remove</t>
  </si>
  <si>
    <t>text.company.manage.unit.user.view</t>
  </si>
  <si>
    <t>text.company.manage.units</t>
  </si>
  <si>
    <t>Manage Business Units</t>
  </si>
  <si>
    <t>text.company.manage.units.accountManager.name</t>
  </si>
  <si>
    <t>text.company.manage.units.accountManagers</t>
  </si>
  <si>
    <t>Account Managers</t>
  </si>
  <si>
    <t>text.company.manage.units.addAddress</t>
  </si>
  <si>
    <t>Add Address for {0} Business Unit</t>
  </si>
  <si>
    <t>text.company.manage.units.addCostCenter.breadcrumb</t>
  </si>
  <si>
    <t>Create Cost Center for Unit\: {0}</t>
  </si>
  <si>
    <t>text.company.manage.units.addnewUnit</t>
  </si>
  <si>
    <t>Add New Unit</t>
  </si>
  <si>
    <t>text.company.manage.units.address.actions</t>
  </si>
  <si>
    <t>text.company.manage.units.address.country</t>
  </si>
  <si>
    <t>text.company.manage.units.address.line1</t>
  </si>
  <si>
    <t>text.company.manage.units.address.line2</t>
  </si>
  <si>
    <t>text.company.manage.units.address.towncity</t>
  </si>
  <si>
    <t>text.company.manage.units.address.zipcode</t>
  </si>
  <si>
    <t>Postal Code</t>
  </si>
  <si>
    <t>text.company.manage.units.addressForm.create.header</t>
  </si>
  <si>
    <t>Create Address for Unit\: {0}</t>
  </si>
  <si>
    <t>text.company.manage.units.addressForm.edit.header</t>
  </si>
  <si>
    <t>Edit Address for Unit\: {0}</t>
  </si>
  <si>
    <t>text.company.manage.units.addressForm.header</t>
  </si>
  <si>
    <t>Add Business Address</t>
  </si>
  <si>
    <t>text.company.manage.units.addresses</t>
  </si>
  <si>
    <t>Addresses</t>
  </si>
  <si>
    <t>text.company.manage.units.adduser</t>
  </si>
  <si>
    <t>Create User for Unit\: {0}</t>
  </si>
  <si>
    <t>text.company.manage.units.adduser.title</t>
  </si>
  <si>
    <t>text.company.manage.units.administrators.subtitle</t>
  </si>
  <si>
    <t>Select or deselect users which should be administrators for this unit.</t>
  </si>
  <si>
    <t>text.company.manage.units.administrators.title</t>
  </si>
  <si>
    <t>Manage Administrators for Unit\: {0}</t>
  </si>
  <si>
    <t>text.company.manage.units.approvers</t>
  </si>
  <si>
    <t>Business Unit {0} Approvers</t>
  </si>
  <si>
    <t>text.company.manage.units.approvers.manage.title</t>
  </si>
  <si>
    <t>Manage Approvers for Unit\: {0}</t>
  </si>
  <si>
    <t>text.company.manage.units.approvers.subtitle</t>
  </si>
  <si>
    <t>Select or deselect users which should be approvers for this unit.</t>
  </si>
  <si>
    <t>text.company.manage.units.button.create</t>
  </si>
  <si>
    <t>Create</t>
  </si>
  <si>
    <t>text.company.manage.units.button.createnew</t>
  </si>
  <si>
    <t>Create New</t>
  </si>
  <si>
    <t>text.company.manage.units.button.disableUnit</t>
  </si>
  <si>
    <t>Disable Unit</t>
  </si>
  <si>
    <t>text.company.manage.units.button.editChildren</t>
  </si>
  <si>
    <t>text.company.manage.units.button.editUnit</t>
  </si>
  <si>
    <t>Edit Unit</t>
  </si>
  <si>
    <t>text.company.manage.units.button.enableUnit</t>
  </si>
  <si>
    <t>Enable Unit</t>
  </si>
  <si>
    <t>text.company.manage.units.childUnits</t>
  </si>
  <si>
    <t>Child Units</t>
  </si>
  <si>
    <t>text.company.manage.units.children</t>
  </si>
  <si>
    <t>Business Unit {0} Child Units</t>
  </si>
  <si>
    <t>text.company.manage.units.childrenUnits.actions</t>
  </si>
  <si>
    <t>text.company.manage.units.childrenUnits.id</t>
  </si>
  <si>
    <t>text.company.manage.units.childrenUnits.name</t>
  </si>
  <si>
    <t>text.company.manage.units.costCenters</t>
  </si>
  <si>
    <t>text.company.manage.units.create</t>
  </si>
  <si>
    <t>Create Child Unit for Unit\: {0}</t>
  </si>
  <si>
    <t>text.company.manage.units.create.costCenter.title</t>
  </si>
  <si>
    <t>text.company.manage.units.createUnit.breadcrumb</t>
  </si>
  <si>
    <t>text.company.manage.units.customers.subtitle</t>
  </si>
  <si>
    <t>Select or deselect users which should be customers for this unit.</t>
  </si>
  <si>
    <t>text.company.manage.units.customers.title</t>
  </si>
  <si>
    <t>Manage Customers for Unit\: {0}</t>
  </si>
  <si>
    <t>text.company.manage.units.details</t>
  </si>
  <si>
    <t>View Unit\: {0}</t>
  </si>
  <si>
    <t>text.company.manage.units.disable.breadcrumb</t>
  </si>
  <si>
    <t>Disable {0} Business Unit</t>
  </si>
  <si>
    <t>text.company.manage.units.disableUnit.confirmation</t>
  </si>
  <si>
    <t>Doing this will disable Business unit {0} and all it descendant units as well as all related Users, Budgets and Cost Centers. Do you want to proceed?</t>
  </si>
  <si>
    <t>text.company.manage.units.disabled</t>
  </si>
  <si>
    <t>Business Unit has been disabled</t>
  </si>
  <si>
    <t>text.company.manage.units.edit</t>
  </si>
  <si>
    <t>text.company.manage.units.editCostCenter.breadcrumb</t>
  </si>
  <si>
    <t>Edit Cost Center for Unit\: {0}</t>
  </si>
  <si>
    <t>text.company.manage.units.editForm</t>
  </si>
  <si>
    <t>Please use this form to update business unit details</t>
  </si>
  <si>
    <t>text.company.manage.units.editUnit.breadcrumb</t>
  </si>
  <si>
    <t>Edit Unit\: {0}</t>
  </si>
  <si>
    <t>text.company.manage.units.edituser</t>
  </si>
  <si>
    <t>Edit User for Unit\: {0}</t>
  </si>
  <si>
    <t>text.company.manage.units.edituser.title</t>
  </si>
  <si>
    <t>text.company.manage.units.header.administrators</t>
  </si>
  <si>
    <t>Administrators</t>
  </si>
  <si>
    <t>text.company.manage.units.header.approvers</t>
  </si>
  <si>
    <t>Approvers</t>
  </si>
  <si>
    <t>text.company.manage.units.header.customers</t>
  </si>
  <si>
    <t>Customers</t>
  </si>
  <si>
    <t>text.company.manage.units.header.managers</t>
  </si>
  <si>
    <t>Managers</t>
  </si>
  <si>
    <t>text.company.manage.units.label</t>
  </si>
  <si>
    <t>Manage Units</t>
  </si>
  <si>
    <t>text.company.manage.units.managers.subtitle</t>
  </si>
  <si>
    <t>Select or deselect users which should be managers for this unit.</t>
  </si>
  <si>
    <t>text.company.manage.units.managers.title</t>
  </si>
  <si>
    <t>Manage Managers for Unit\: {0}</t>
  </si>
  <si>
    <t>text.company.manage.units.newUnitButton</t>
  </si>
  <si>
    <t>Create New Unit</t>
  </si>
  <si>
    <t>text.company.manage.units.parentUnit.disabled</t>
  </si>
  <si>
    <t>It is not possible to enable unit whose parent unit is disabled</t>
  </si>
  <si>
    <t>text.company.manage.units.permissions.breadcrumb</t>
  </si>
  <si>
    <t>Customer {0} Permissions</t>
  </si>
  <si>
    <t>text.company.manage.units.remove</t>
  </si>
  <si>
    <t>text.company.manage.units.subtitle</t>
  </si>
  <si>
    <t>Units represent a logical grouping of individuals or function within an organization, such as a project team or a department. Units are placed into an organization hierarchy, which is navigable below. Units inherit from their parent unit (unless overridden locally) and as such the placement of a unit within the hierarchy is important. The organization hierarchy also affects such things as available cost centers, budgets, delivery addresses and the escalation of such things as order approval.</t>
  </si>
  <si>
    <t>text.company.manage.units.unit.create</t>
  </si>
  <si>
    <t>text.company.manage.units.unit.disable</t>
  </si>
  <si>
    <t>text.company.manage.units.unit.edit.title</t>
  </si>
  <si>
    <t>text.company.manage.units.unitDetails</t>
  </si>
  <si>
    <t>text.company.manage.units.user.actions</t>
  </si>
  <si>
    <t>text.company.manage.units.user.email</t>
  </si>
  <si>
    <t>text.company.manage.units.user.name</t>
  </si>
  <si>
    <t>text.company.manage.units.user.roles</t>
  </si>
  <si>
    <t>text.company.manage.units.userDetails</t>
  </si>
  <si>
    <t>View User for Unit\: {0}</t>
  </si>
  <si>
    <t>text.company.manage.units.usergroups.title</t>
  </si>
  <si>
    <t>Manage Usergroups for User\: {0}</t>
  </si>
  <si>
    <t>text.company.manage.units.users.button.createnew</t>
  </si>
  <si>
    <t>text.company.manage.units.users.button.edit</t>
  </si>
  <si>
    <t>text.company.manage.units.view.accountManagers.subtitle</t>
  </si>
  <si>
    <t>The Account Managers are the {0} contacts for this unit.</t>
  </si>
  <si>
    <t>text.company.manage.units.view.addresses.subtitle</t>
  </si>
  <si>
    <t>The Addresses will be available to a customer ordering for a cost center related to this unit.</t>
  </si>
  <si>
    <t>text.company.manage.units.view.administrators.subtitle</t>
  </si>
  <si>
    <t>Users with the administrator role have the ability to administrate this branch of the organization using the My Company area of the storefront. Adding or removing a user here adds or removes the administrator role from the user.</t>
  </si>
  <si>
    <t>text.company.manage.units.view.approvers.subtitle</t>
  </si>
  <si>
    <t>The approval process will assign orders to approvers referenced here if the individual has sufficient permissions to approve the order and an approver with lower sufficient permissions was not already found further down this branch of the organization hierarchy before reaching the cost center against which the order was placed.</t>
  </si>
  <si>
    <t>text.company.manage.units.view.costCenters.subtitle</t>
  </si>
  <si>
    <t>The cost centers will be available to members of this branch when placing an order.</t>
  </si>
  <si>
    <t>text.company.manage.units.view.customers.subtitle</t>
  </si>
  <si>
    <t>Users with the customer role have the ability to place orders against cost centers to which they have access. Adding or removing a user here adds or removes the customer role.</t>
  </si>
  <si>
    <t>text.company.manage.units.view.managers.subtitle</t>
  </si>
  <si>
    <t>Users with the manager role have the ability to see reports using the reports area of the storefront (awaiting implementation). Adding or removing a user here adds or removes the manager role from the user.</t>
  </si>
  <si>
    <t>text.company.manage.units.view.subtitle</t>
  </si>
  <si>
    <t>Units represent a logical grouping of individuals or function within an organization, such as a project team or a department. Units are placed into an organization hierarchy where units inherit properties from their parent unit, although this can be overridden for each unit.</t>
  </si>
  <si>
    <t>text.company.manage.units.view.units.subtitle</t>
  </si>
  <si>
    <t>Units represent a logical grouping of individuals or function within an organization, such as a project team or a department. The units below are descendant units of the current unit, for example, if this unit was "Procurement" then the child units might be "Electricals Procurement" and "Office Supplies Procurement". The child units, along with other business objects connected to them, form this branch of the organization hierarchy.</t>
  </si>
  <si>
    <t>text.company.manageB2BUserGroup.page.currentPage</t>
  </si>
  <si>
    <t>text.company.manageB2BUserGroup.page.firstPage</t>
  </si>
  <si>
    <t>text.company.manageB2BUserGroup.page.lastPage</t>
  </si>
  <si>
    <t>text.company.manageB2BUserGroup.page.linkNextPage</t>
  </si>
  <si>
    <t>text.company.manageB2BUserGroup.page.linkPreviousPage</t>
  </si>
  <si>
    <t>text.company.manageB2BUserGroup.page.showAllResults</t>
  </si>
  <si>
    <t>text.company.manageB2BUserGroup.page.showPageResults</t>
  </si>
  <si>
    <t>text.company.manageB2BUserGroup.page.sort.byGroupID</t>
  </si>
  <si>
    <t>text.company.manageB2BUserGroup.page.sort.byName</t>
  </si>
  <si>
    <t>text.company.manageB2BUserGroup.page.sort.byUnitName</t>
  </si>
  <si>
    <t>text.company.manageB2BUserGroup.page.sortTitle</t>
  </si>
  <si>
    <t>text.company.manageB2BUserGroup.page.totalResults</t>
  </si>
  <si>
    <t>{0} Groups found</t>
  </si>
  <si>
    <t>text.company.manageB2BUserGroup.subtitle</t>
  </si>
  <si>
    <t>Usergroups allow you to assign permissions to multiple customers without adhering to the hierarchical structure of the organization hierarchy.</t>
  </si>
  <si>
    <t>text.company.manageB2BUserGroup.title</t>
  </si>
  <si>
    <t>All UserGroups</t>
  </si>
  <si>
    <t>text.company.manageB2BUserGroup.viewPage</t>
  </si>
  <si>
    <t>View Groups</t>
  </si>
  <si>
    <t>text.company.manageBudgets</t>
  </si>
  <si>
    <t>Manage Budgets</t>
  </si>
  <si>
    <t>text.company.manageBudgets.budget.invalid</t>
  </si>
  <si>
    <t>Please enter a valid budget</t>
  </si>
  <si>
    <t>text.company.manageCostCenters</t>
  </si>
  <si>
    <t>Manage Cost Centers</t>
  </si>
  <si>
    <t>text.company.managePermissions</t>
  </si>
  <si>
    <t>text.company.managePermissions.actions.title</t>
  </si>
  <si>
    <t>text.company.managePermissions.active.label</t>
  </si>
  <si>
    <t>Permission enabled/disabled</t>
  </si>
  <si>
    <t>text.company.managePermissions.add.page.title</t>
  </si>
  <si>
    <t>Create Permission</t>
  </si>
  <si>
    <t>text.company.managePermissions.addButton.displayName</t>
  </si>
  <si>
    <t>Create New Permission</t>
  </si>
  <si>
    <t>text.company.managePermissions.assignName.budget</t>
  </si>
  <si>
    <t>BUDGET</t>
  </si>
  <si>
    <t>text.company.managePermissions.assignName.order</t>
  </si>
  <si>
    <t>ORDER</t>
  </si>
  <si>
    <t>text.company.managePermissions.assignName.per</t>
  </si>
  <si>
    <t>PER</t>
  </si>
  <si>
    <t>text.company.managePermissions.code.exists.error.title</t>
  </si>
  <si>
    <t>Permission with this name already exists.</t>
  </si>
  <si>
    <t>text.company.managePermissions.create.continueButton</t>
  </si>
  <si>
    <t>Continue</t>
  </si>
  <si>
    <t>text.company.managePermissions.create.permission.title</t>
  </si>
  <si>
    <t>text.company.managePermissions.create.step1</t>
  </si>
  <si>
    <t>Step 1 of 2</t>
  </si>
  <si>
    <t>text.company.managePermissions.create.step1.page</t>
  </si>
  <si>
    <t>Create Permission - Step 1</t>
  </si>
  <si>
    <t>text.company.managePermissions.create.step2</t>
  </si>
  <si>
    <t>Step 2 of 2</t>
  </si>
  <si>
    <t>text.company.managePermissions.create.step2.page</t>
  </si>
  <si>
    <t>Step2</t>
  </si>
  <si>
    <t>text.company.managePermissions.currency.label</t>
  </si>
  <si>
    <t>Permission currency</t>
  </si>
  <si>
    <t>text.company.managePermissions.currency.title</t>
  </si>
  <si>
    <t>text.company.managePermissions.disable.breadcrumb</t>
  </si>
  <si>
    <t>Disable {0}</t>
  </si>
  <si>
    <t>text.company.managePermissions.disable.confirm</t>
  </si>
  <si>
    <t>text.company.managePermissions.disable.confirm.message</t>
  </si>
  <si>
    <t>Doing this will stop this permission level from being used. Do you wish to continue?</t>
  </si>
  <si>
    <t>text.company.managePermissions.disable.confirm.no</t>
  </si>
  <si>
    <t>text.company.managePermissions.disable.confirm.yes</t>
  </si>
  <si>
    <t>text.company.managePermissions.edit.cancelButton</t>
  </si>
  <si>
    <t>text.company.managePermissions.edit.page</t>
  </si>
  <si>
    <t>Edit Order Threshold {0}</t>
  </si>
  <si>
    <t>text.company.managePermissions.edit.page.title</t>
  </si>
  <si>
    <t>Edit Permission</t>
  </si>
  <si>
    <t>text.company.managePermissions.edit.saveButton</t>
  </si>
  <si>
    <t>text.company.managePermissions.name.label</t>
  </si>
  <si>
    <t>Permission Name</t>
  </si>
  <si>
    <t>text.company.managePermissions.name.title</t>
  </si>
  <si>
    <t>text.company.managePermissions.page.currentPage</t>
  </si>
  <si>
    <t>text.company.managePermissions.page.firstPage</t>
  </si>
  <si>
    <t>text.company.managePermissions.page.lastPage</t>
  </si>
  <si>
    <t>text.company.managePermissions.page.linkNextPage</t>
  </si>
  <si>
    <t>text.company.managePermissions.page.linkPreviousPage</t>
  </si>
  <si>
    <t>text.company.managePermissions.page.showAllResults</t>
  </si>
  <si>
    <t>text.company.managePermissions.page.showPageResults</t>
  </si>
  <si>
    <t>text.company.managePermissions.page.sort.byDate</t>
  </si>
  <si>
    <t>text.company.managePermissions.page.sort.byName</t>
  </si>
  <si>
    <t>text.company.managePermissions.page.sort.byUnitName</t>
  </si>
  <si>
    <t>text.company.managePermissions.page.sortTitle</t>
  </si>
  <si>
    <t>text.company.managePermissions.page.totalResults</t>
  </si>
  <si>
    <t>text.company.managePermissions.permissionType.title</t>
  </si>
  <si>
    <t>Permission Type</t>
  </si>
  <si>
    <t>text.company.managePermissions.selectBox.permissionType</t>
  </si>
  <si>
    <t>Select type\:</t>
  </si>
  <si>
    <t>text.company.managePermissions.selectBox.timespan</t>
  </si>
  <si>
    <t>Select a timespan</t>
  </si>
  <si>
    <t>text.company.managePermissions.status.disabled</t>
  </si>
  <si>
    <t>text.company.managePermissions.status.enabled</t>
  </si>
  <si>
    <t>Enabled</t>
  </si>
  <si>
    <t>text.company.managePermissions.status.title</t>
  </si>
  <si>
    <t>text.company.managePermissions.subtitle</t>
  </si>
  <si>
    <t>text.company.managePermissions.threshold.value.error</t>
  </si>
  <si>
    <t>Please enter a value greater than zero</t>
  </si>
  <si>
    <t>text.company.managePermissions.threshold.value.invalid</t>
  </si>
  <si>
    <t>Please enter a valid amount</t>
  </si>
  <si>
    <t>text.company.managePermissions.timespan.label</t>
  </si>
  <si>
    <t>text.company.managePermissions.timespan.title</t>
  </si>
  <si>
    <t>text.company.managePermissions.title</t>
  </si>
  <si>
    <t>All Permissions</t>
  </si>
  <si>
    <t>text.company.managePermissions.type.label</t>
  </si>
  <si>
    <t>text.company.managePermissions.unit.label</t>
  </si>
  <si>
    <t>text.company.managePermissions.unit.title</t>
  </si>
  <si>
    <t>text.company.managePermissions.value.label</t>
  </si>
  <si>
    <t>text.company.managePermissions.value.title</t>
  </si>
  <si>
    <t>text.company.managePermissions.view.page</t>
  </si>
  <si>
    <t>text.company.managePermissions.viewDetails.page.title</t>
  </si>
  <si>
    <t>View Permission\: {0}</t>
  </si>
  <si>
    <t>text.company.manageThresholds</t>
  </si>
  <si>
    <t>Manage Order Thresholds</t>
  </si>
  <si>
    <t>text.company.manageUser</t>
  </si>
  <si>
    <t>Manage Users</t>
  </si>
  <si>
    <t>text.company.manageUser.addedituser</t>
  </si>
  <si>
    <t>Edit User</t>
  </si>
  <si>
    <t>text.company.manageUser.adduser</t>
  </si>
  <si>
    <t>Add User</t>
  </si>
  <si>
    <t>text.company.manageUser.button.create</t>
  </si>
  <si>
    <t>Create New User</t>
  </si>
  <si>
    <t>text.company.manageUser.button.edit</t>
  </si>
  <si>
    <t>text.company.manageUser.edituser</t>
  </si>
  <si>
    <t>Edit User Details</t>
  </si>
  <si>
    <t>text.company.manageUser.noUser</t>
  </si>
  <si>
    <t>You have no users</t>
  </si>
  <si>
    <t>text.company.manageUser.pageAll</t>
  </si>
  <si>
    <t>text.company.manageUser.pageAll.currentPage</t>
  </si>
  <si>
    <t>text.company.manageUser.pageAll.firstPage</t>
  </si>
  <si>
    <t>text.company.manageUser.pageAll.lastPage</t>
  </si>
  <si>
    <t>text.company.manageUser.pageAll.linkNextPage</t>
  </si>
  <si>
    <t>text.company.manageUser.pageAll.linkPreviousPage</t>
  </si>
  <si>
    <t>text.company.manageUser.pageAll.showAllResults</t>
  </si>
  <si>
    <t>text.company.manageUser.pageAll.showPageResults</t>
  </si>
  <si>
    <t>text.company.manageUser.pageAll.sort.byDate</t>
  </si>
  <si>
    <t>text.company.manageUser.pageAll.sort.byName</t>
  </si>
  <si>
    <t>text.company.manageUser.pageAll.sort.byUnit</t>
  </si>
  <si>
    <t>text.company.manageUser.pageAll.sortTitle</t>
  </si>
  <si>
    <t>Sort By\:</t>
  </si>
  <si>
    <t>text.company.manageUser.pageAll.totalResults</t>
  </si>
  <si>
    <t>{0} Users Found</t>
  </si>
  <si>
    <t>text.company.manageUser.permission</t>
  </si>
  <si>
    <t>text.company.manageUser.permission.title</t>
  </si>
  <si>
    <t>Permissions</t>
  </si>
  <si>
    <t>text.company.manageUser.roles</t>
  </si>
  <si>
    <t>text.company.manageUser.user.costCenter</t>
  </si>
  <si>
    <t>text.company.manageUser.user.firstName</t>
  </si>
  <si>
    <t>text.company.manageUser.user.lastName</t>
  </si>
  <si>
    <t>Last Name</t>
  </si>
  <si>
    <t>text.company.manageUser.user.parentUnit</t>
  </si>
  <si>
    <t>text.company.manageUser.user.roles</t>
  </si>
  <si>
    <t>text.company.manageUser.user.viewDetails</t>
  </si>
  <si>
    <t>View User Detail</t>
  </si>
  <si>
    <t>text.company.manageUser.userDetails</t>
  </si>
  <si>
    <t>User Details</t>
  </si>
  <si>
    <t>text.company.manageUser.usergroups.title</t>
  </si>
  <si>
    <t>User Groups</t>
  </si>
  <si>
    <t>text.company.manageUser.viewUsers</t>
  </si>
  <si>
    <t>View Users</t>
  </si>
  <si>
    <t>text.company.manageUsergroup</t>
  </si>
  <si>
    <t>Manage Usergroups</t>
  </si>
  <si>
    <t>text.company.manageUsergroup.editForm</t>
  </si>
  <si>
    <t>Please use this form to update usergroup details</t>
  </si>
  <si>
    <t>text.company.manageUsergroups</t>
  </si>
  <si>
    <t>text.company.manageUsergroups.breadcrumb</t>
  </si>
  <si>
    <t>text.company.manageUsergroups.details</t>
  </si>
  <si>
    <t>Manage {0} usergroup details</t>
  </si>
  <si>
    <t>text.company.manageUsergroups.disableUsergroup.confirmation</t>
  </si>
  <si>
    <t>Doing this will remove all the members from this User Group and it will become disabled. Do you want to proceed?</t>
  </si>
  <si>
    <t>text.company.manageUsergroups.editUsergroup.breadcrumb</t>
  </si>
  <si>
    <t>Edit {0} Usergroup</t>
  </si>
  <si>
    <t>text.company.manageUsergroups.newUserGroupButton</t>
  </si>
  <si>
    <t>Create New Usergroup</t>
  </si>
  <si>
    <t>text.company.manageUsergroups.unit.create</t>
  </si>
  <si>
    <t>Create Usergroup</t>
  </si>
  <si>
    <t>text.company.manageUsergroups.unit.edit</t>
  </si>
  <si>
    <t>Edit Usergroup</t>
  </si>
  <si>
    <t>text.company.manageUsergroups.usergroup.disable</t>
  </si>
  <si>
    <t>text.company.manageUsergroups.remove.breadcrumb</t>
  </si>
  <si>
    <t>Remove {0} Usergroup</t>
  </si>
  <si>
    <t>text.company.manageUsergroups.remove</t>
  </si>
  <si>
    <t>Confirm Remove</t>
  </si>
  <si>
    <t>text.company.manageUsergroups.remove.confirmation</t>
  </si>
  <si>
    <t>Doing this will remove User Group : {0} . Do you want to proceed?</t>
  </si>
  <si>
    <t>text.company.manageUsergroups.remove.success</t>
  </si>
  <si>
    <t>User group successfully removed</t>
  </si>
  <si>
    <t>text.company.manageUsers</t>
  </si>
  <si>
    <t>text.company.manageUsers.adduser.title</t>
  </si>
  <si>
    <t>Add User Details</t>
  </si>
  <si>
    <t>text.company.manageUsers.details.breadcrumb</t>
  </si>
  <si>
    <t>Manage {0} User</t>
  </si>
  <si>
    <t>text.company.manageUsers.edituser.title</t>
  </si>
  <si>
    <t>text.company.manageUsers.userDetails.title</t>
  </si>
  <si>
    <t>View User\: {0}</t>
  </si>
  <si>
    <t>text.company.manageUsers.usergroups.breadcrumb</t>
  </si>
  <si>
    <t>Customer {0} User Groups</t>
  </si>
  <si>
    <t>text.company.managers.page.currentPage</t>
  </si>
  <si>
    <t>text.company.managers.page.firstPage</t>
  </si>
  <si>
    <t>text.company.managers.page.lastPage</t>
  </si>
  <si>
    <t>text.company.managers.page.linkNextPage</t>
  </si>
  <si>
    <t>text.company.managers.page.linkPreviousPage</t>
  </si>
  <si>
    <t>text.company.managers.page.showAllResults</t>
  </si>
  <si>
    <t>text.company.managers.page.showPageResults</t>
  </si>
  <si>
    <t>text.company.managers.page.sort.byName</t>
  </si>
  <si>
    <t>text.company.managers.page.sort.byUnit</t>
  </si>
  <si>
    <t>text.company.managers.page.sortTitle</t>
  </si>
  <si>
    <t>text.company.managers.page.totalResults</t>
  </si>
  <si>
    <t>{0} Managers found</t>
  </si>
  <si>
    <t>text.company.managers.viewPage</t>
  </si>
  <si>
    <t>View Managers</t>
  </si>
  <si>
    <t>text.company.manageuser.disableuser.confirmation</t>
  </si>
  <si>
    <t>Doing this will prevent customer {0} from logging to storefront and placing order. Do you want to proceed?</t>
  </si>
  <si>
    <t>text.company.manageuser.user.disable</t>
  </si>
  <si>
    <t>text.company.manageusers.approvers.subtitle</t>
  </si>
  <si>
    <t>The approval process will assign orders to approvers if the customer placing the order has insufficient permissions to do so. By default approvers are picked from the organization hierarchy, but additional approvers can be assigned to a specific customer here.</t>
  </si>
  <si>
    <t>text.company.manageusers.button.disableuser</t>
  </si>
  <si>
    <t>Disable User</t>
  </si>
  <si>
    <t>text.company.manageusers.button.enableuser</t>
  </si>
  <si>
    <t>Enable User</t>
  </si>
  <si>
    <t>text.company.manageusers.details.subtitle</t>
  </si>
  <si>
    <t>The functionality available to a user is dependent on the roles they have. In general, the visibility and jurisdiction of a user is restricted to the branch of the Sold-To-Party to which they are assigned.</t>
  </si>
  <si>
    <t>text.company.manageusers.edit</t>
  </si>
  <si>
    <t>Edit {0} User</t>
  </si>
  <si>
    <t>text.company.manageusers.label</t>
  </si>
  <si>
    <t>All Users</t>
  </si>
  <si>
    <t>text.company.manageusers.permission.edit</t>
  </si>
  <si>
    <t>Edit Permission {0}</t>
  </si>
  <si>
    <t>text.company.manageusers.permissions.subtitle</t>
  </si>
  <si>
    <t>text.company.manageusers.permissions.title</t>
  </si>
  <si>
    <t>Manage Permissions for User\: {0}\t</t>
  </si>
  <si>
    <t>text.company.manageusers.restpassword.breadcrumb</t>
  </si>
  <si>
    <t>Reset Password {0} User</t>
  </si>
  <si>
    <t>text.company.manageusers.roles.subtitle</t>
  </si>
  <si>
    <t>A user is an individual who is able to login to the {0}. The functionality available to a user is dependent on the roles they have. B2B Administrators have access to the My Company area to modify the organization hierarchy. B2B Managers can view statistics on the sales of the organization (awaiting implementation). B2B Approvers can approve orders for which the B2B Customer did not have enough permissions. B2B Customers can place orders in the {0}front.</t>
  </si>
  <si>
    <t>text.company.manageusers.subtitle</t>
  </si>
  <si>
    <t>A user is an individual who is able to login to the {0}. The {0} functionality available to the user is dependent on the roles they have. A user can have multiple roles. Users with the role User Management can add and change users. Users with the role Purchasing can place orders in the {0}front and see the order history. Users with the role Finance can access the Account Balance area. the In general, the visibility and jurisdiction of a user is restricted to the Sold-To-Party to which they are assigned.</t>
  </si>
  <si>
    <t>text.company.manageusers.usergroups.subtitle</t>
  </si>
  <si>
    <t>text.company.members.actions.title</t>
  </si>
  <si>
    <t>text.company.members.name.title</t>
  </si>
  <si>
    <t>text.company.members.page.currentPage</t>
  </si>
  <si>
    <t>text.company.members.page.firstPage</t>
  </si>
  <si>
    <t>text.company.members.page.lastPage</t>
  </si>
  <si>
    <t>text.company.members.page.linkNextPage</t>
  </si>
  <si>
    <t>text.company.members.page.linkPreviousPage</t>
  </si>
  <si>
    <t>text.company.members.page.showAllResults</t>
  </si>
  <si>
    <t>text.company.members.page.showPageResults</t>
  </si>
  <si>
    <t>text.company.members.page.sort.byDate</t>
  </si>
  <si>
    <t>text.company.members.page.sort.byName</t>
  </si>
  <si>
    <t>text.company.members.page.sort.byUnit</t>
  </si>
  <si>
    <t>text.company.members.page.sortTitle</t>
  </si>
  <si>
    <t>text.company.members.page.totalResults</t>
  </si>
  <si>
    <t>{0} Members found</t>
  </si>
  <si>
    <t>text.company.members.roles.title</t>
  </si>
  <si>
    <t>text.company.members.unit.title</t>
  </si>
  <si>
    <t>Parent unit</t>
  </si>
  <si>
    <t>text.company.myCompany</t>
  </si>
  <si>
    <t>text.company.name.name</t>
  </si>
  <si>
    <t>text.company.name.name.title</t>
  </si>
  <si>
    <t>text.company.noentries</t>
  </si>
  <si>
    <t>No Entries</t>
  </si>
  <si>
    <t>text.company.off</t>
  </si>
  <si>
    <t>OFF</t>
  </si>
  <si>
    <t>text.company.on</t>
  </si>
  <si>
    <t>ON</t>
  </si>
  <si>
    <t>text.company.organizationManagement</t>
  </si>
  <si>
    <t>Organization Management</t>
  </si>
  <si>
    <t>text.company.organizationManagement.createuser</t>
  </si>
  <si>
    <t>Create User</t>
  </si>
  <si>
    <t>text.company.organizationManagement.manageUser.breadcrumb</t>
  </si>
  <si>
    <t>Manage User</t>
  </si>
  <si>
    <t>text.company.organizationManagement.manageUsergroup.breadcrumb</t>
  </si>
  <si>
    <t>Manage Usergroup</t>
  </si>
  <si>
    <t>text.company.parentUnit.name</t>
  </si>
  <si>
    <t>text.company.permissions.actions.title</t>
  </si>
  <si>
    <t>text.company.permissions.currency.title</t>
  </si>
  <si>
    <t>text.company.permissions.name.title</t>
  </si>
  <si>
    <t>text.company.user.mrs.name</t>
  </si>
  <si>
    <t>Mrs</t>
  </si>
  <si>
    <t>text.company.user.ms.name</t>
  </si>
  <si>
    <t>Ms</t>
  </si>
  <si>
    <t>text.company.user.name</t>
  </si>
  <si>
    <t>First Name\:</t>
  </si>
  <si>
    <t>text.company.user.parentBusinessUnit</t>
  </si>
  <si>
    <t>text.company.user.resetPassword</t>
  </si>
  <si>
    <t>Reset Password</t>
  </si>
  <si>
    <t>text.company.user.password</t>
  </si>
  <si>
    <t>Password\:</t>
  </si>
  <si>
    <t>text.company.user.rev.name</t>
  </si>
  <si>
    <t>Rev.</t>
  </si>
  <si>
    <t>text.company.user.roles</t>
  </si>
  <si>
    <t>text.company.user.title</t>
  </si>
  <si>
    <t>Title\:</t>
  </si>
  <si>
    <t>text.company.user.unit.title</t>
  </si>
  <si>
    <t>text.company.user.userEnabledStatus</t>
  </si>
  <si>
    <t>User Enabled Status\:</t>
  </si>
  <si>
    <t>text.company.usergroup.button.createnew</t>
  </si>
  <si>
    <t>text.company.usergroup.currency.title</t>
  </si>
  <si>
    <t>text.company.usergroup.disable.button</t>
  </si>
  <si>
    <t>text.company.usergroup.edit.button</t>
  </si>
  <si>
    <t>text.company.usergroup.enable.button</t>
  </si>
  <si>
    <t>text.company.usergroup.id.title</t>
  </si>
  <si>
    <t>text.company.usergroup.members</t>
  </si>
  <si>
    <t>Users</t>
  </si>
  <si>
    <t>text.company.usergroup.name.title</t>
  </si>
  <si>
    <t>User Name</t>
  </si>
  <si>
    <t>text.company.usergroup.permission.name</t>
  </si>
  <si>
    <t>text.company.usergroup.timespan.title</t>
  </si>
  <si>
    <t>TimeSpan</t>
  </si>
  <si>
    <t>text.company.usergroup.unit.title</t>
  </si>
  <si>
    <t>text.company.usergroup.value.title</t>
  </si>
  <si>
    <t>text.company.usergroups.members.breadcrumb</t>
  </si>
  <si>
    <t>Usergroup {0} members</t>
  </si>
  <si>
    <t>text.company.usergroups.members.title</t>
  </si>
  <si>
    <t>Manage Users for Usergroup\: {0}</t>
  </si>
  <si>
    <t>text.company.usergroups.page.currentPage</t>
  </si>
  <si>
    <t>text.company.usergroups.page.firstPage</t>
  </si>
  <si>
    <t>text.company.usergroups.page.lastPage</t>
  </si>
  <si>
    <t>text.company.usergroups.page.linkNextPage</t>
  </si>
  <si>
    <t>text.company.usergroups.page.linkPreviousPage</t>
  </si>
  <si>
    <t>text.company.usergroups.page.showAllResults</t>
  </si>
  <si>
    <t>text.company.usergroups.page.showPageResults</t>
  </si>
  <si>
    <t>text.company.usergroups.page.sort.byDate</t>
  </si>
  <si>
    <t>text.company.usergroups.page.sort.byGroupID</t>
  </si>
  <si>
    <t>text.company.usergroups.page.sort.byName</t>
  </si>
  <si>
    <t>text.company.usergroups.page.sort.byUnitName</t>
  </si>
  <si>
    <t>text.company.usergroups.page.sortTitle</t>
  </si>
  <si>
    <t>text.company.usergroups.page.totalResults</t>
  </si>
  <si>
    <t>{0} Usergroups found</t>
  </si>
  <si>
    <t>text.company.usergroups.permissions.breadcrumb</t>
  </si>
  <si>
    <t>Usergroup {0} Permissions</t>
  </si>
  <si>
    <t>text.company.usergroups.permissions.title</t>
  </si>
  <si>
    <t>Manage Permissions for Usergroup\: {0}</t>
  </si>
  <si>
    <t>text.company.usergroups.users.subtitle</t>
  </si>
  <si>
    <t>Users within a Usergroup will in-effect be assigned the Permissions of the Usergroup.</t>
  </si>
  <si>
    <t>text.company.usergroups.viewDetails.label</t>
  </si>
  <si>
    <t>View Usergroup Details</t>
  </si>
  <si>
    <t>text.company.usergroups.viewPage</t>
  </si>
  <si>
    <t>View Usergroups</t>
  </si>
  <si>
    <t>text.company.users.remove.confirmation.b2bapprovergroup</t>
  </si>
  <si>
    <t>Doing this will remove B2B Approver {0} from Customer {1}. Do you want to proceed?</t>
  </si>
  <si>
    <t>text.company.users.remove.confirmation.permission</t>
  </si>
  <si>
    <t>Doing this will remove Permission {0} from Customer {1}. Do you want to proceed?</t>
  </si>
  <si>
    <t>text.company.users.remove.confirmation.title.b2bapprovergroup</t>
  </si>
  <si>
    <t>text.company.users.remove.confirmation.title.permission</t>
  </si>
  <si>
    <t>Confirm removal of Permission</t>
  </si>
  <si>
    <t>text.company.users.remove.confirmation.usergroup</t>
  </si>
  <si>
    <t>Doing this will remove member {0} from user group {1}. Do you want to proceed?</t>
  </si>
  <si>
    <t>text.company.users.remove.permission.confirmation</t>
  </si>
  <si>
    <t>Remove Permission {0}</t>
  </si>
  <si>
    <t>text.confirmation.approver.removed</t>
  </si>
  <si>
    <t>Approver removed successfully</t>
  </si>
  <si>
    <t>text.confirmation.budget.created</t>
  </si>
  <si>
    <t>Budget created successfully</t>
  </si>
  <si>
    <t>text.confirmation.budget.updated</t>
  </si>
  <si>
    <t>Budget updated successfully</t>
  </si>
  <si>
    <t>text.confirmation.password.updated</t>
  </si>
  <si>
    <t>Password of the customer updated successfully</t>
  </si>
  <si>
    <t>text.confirmation.permission.created</t>
  </si>
  <si>
    <t>Permission created successfully</t>
  </si>
  <si>
    <t>text.confirmation.permission.removed</t>
  </si>
  <si>
    <t>Permission removed successfully</t>
  </si>
  <si>
    <t>text.confirmation.permission.updated</t>
  </si>
  <si>
    <t>Permission updated successfully</t>
  </si>
  <si>
    <t>text.confirmation.quote.comment.added</t>
  </si>
  <si>
    <t>Comment Successfully Added</t>
  </si>
  <si>
    <t>text.confirmation.user.added</t>
  </si>
  <si>
    <t>Customer successfully created</t>
  </si>
  <si>
    <t>text.confirmation.user.disable</t>
  </si>
  <si>
    <t>The user has been disabled</t>
  </si>
  <si>
    <t>text.confirmation.user.edited</t>
  </si>
  <si>
    <t>Customer successfully updated</t>
  </si>
  <si>
    <t>text.confirmation.user.enable</t>
  </si>
  <si>
    <t>The user has been enabled</t>
  </si>
  <si>
    <t>text.confirmation.usergroup.removed</t>
  </si>
  <si>
    <t>User group removed successfully</t>
  </si>
  <si>
    <t>text.costcenter.parentunit.disabled.error</t>
  </si>
  <si>
    <t>This cost center may not be set to active state because the parent B2B Unit not active.</t>
  </si>
  <si>
    <t>error.budget.parentunit.disabled</t>
  </si>
  <si>
    <t>This budget may not be set to not active state because the parent B2B Unit not active.</t>
  </si>
  <si>
    <t>text.deliveryAddress</t>
  </si>
  <si>
    <t>text.deliveryMethod</t>
  </si>
  <si>
    <t>text.edit</t>
  </si>
  <si>
    <t>text.endNow</t>
  </si>
  <si>
    <t>End Now</t>
  </si>
  <si>
    <t>text.itemPrice</t>
  </si>
  <si>
    <t>text.manageuser.edit.confirmationUpdated</t>
  </si>
  <si>
    <t>text.manageuser.error.email.exists.title</t>
  </si>
  <si>
    <t>Email already exists</t>
  </si>
  <si>
    <t>text.manageuser.password</t>
  </si>
  <si>
    <t>Please enter and confirm the password for customer {0}</t>
  </si>
  <si>
    <t>text.manageuser.restpasswordform</t>
  </si>
  <si>
    <t>text.myCompany.manageUsers.approvers.title</t>
  </si>
  <si>
    <t>Manage Approvers for User\: {0}</t>
  </si>
  <si>
    <t>text.mycompany.user.createForm</t>
  </si>
  <si>
    <t>Please use this form to create a new customer</t>
  </si>
  <si>
    <t>text.mycompany.user.updateForm</t>
  </si>
  <si>
    <t>Please use this form to update customer {0} details</t>
  </si>
  <si>
    <t>text.notAvailable</t>
  </si>
  <si>
    <t>NA</t>
  </si>
  <si>
    <t>text.order.reorderbutton</t>
  </si>
  <si>
    <t>Reorder</t>
  </si>
  <si>
    <t>text.parentunit.disabled.warning</t>
  </si>
  <si>
    <t>The parent business unit of this customer is not active. In order to manage this customer activate the parent unit first.</t>
  </si>
  <si>
    <t>text.product</t>
  </si>
  <si>
    <t>text.productDetails</t>
  </si>
  <si>
    <t>text.quantity</t>
  </si>
  <si>
    <t>text.quote.empty</t>
  </si>
  <si>
    <t>Please provide a comment for the quote</t>
  </si>
  <si>
    <t>text.quote.expired</t>
  </si>
  <si>
    <t>This Quote cannot be accepted as it has expired</t>
  </si>
  <si>
    <t>text.quote.orderHistoryEntry.comment</t>
  </si>
  <si>
    <t>text.quote.orderHistoryEntry.date</t>
  </si>
  <si>
    <t>Time Stamp</t>
  </si>
  <si>
    <t>text.quote.orderHistoryEntry.price</t>
  </si>
  <si>
    <t>Cart Total</t>
  </si>
  <si>
    <t>text.quote.orderHistoryEntry.quoteExpirationDate</t>
  </si>
  <si>
    <t>Expiration Date</t>
  </si>
  <si>
    <t>text.quote.orderHistoryEntry.status</t>
  </si>
  <si>
    <t>Action</t>
  </si>
  <si>
    <t>text.quote.orderHistoryEntry.user</t>
  </si>
  <si>
    <t>By</t>
  </si>
  <si>
    <t>text.quotes.acceptQuoteButton.displayName</t>
  </si>
  <si>
    <t>Accept Quote</t>
  </si>
  <si>
    <t>text.quotes.addAdditionalComment.displayName</t>
  </si>
  <si>
    <t>Add Comment</t>
  </si>
  <si>
    <t>text.quotes.cancelQuoteButton.displayName</t>
  </si>
  <si>
    <t>Cancel Quote</t>
  </si>
  <si>
    <t>text.quotes.comments.label</t>
  </si>
  <si>
    <t>Quotes Comments Details</t>
  </si>
  <si>
    <t>text.quotes.negotiateQuoteButton.displayName</t>
  </si>
  <si>
    <t>Request Re-Quote</t>
  </si>
  <si>
    <t>text.quotes.orderStatusDetails.label</t>
  </si>
  <si>
    <t>Quote Status Details</t>
  </si>
  <si>
    <t>text.remove</t>
  </si>
  <si>
    <t>text.setDefault</t>
  </si>
  <si>
    <t>Set as default</t>
  </si>
  <si>
    <t>text.store.dateformat</t>
  </si>
  <si>
    <t>MM/dd/yyyy</t>
  </si>
  <si>
    <t>text.store.dateformat.datepicker.selection</t>
  </si>
  <si>
    <t>mm/dd/yy</t>
  </si>
  <si>
    <t>text.store.dateformat.datepicker.selection.hint</t>
  </si>
  <si>
    <t>mm/dd/yyyy</t>
  </si>
  <si>
    <t>text.storefinder.desktop.page.totalResults</t>
  </si>
  <si>
    <t>{0} Stores found</t>
  </si>
  <si>
    <t>text.storefinder.desktop.page.currentPage</t>
  </si>
  <si>
    <t>{0} of {1}</t>
  </si>
  <si>
    <t>text.storefinder.desktop.page.firstPage</t>
  </si>
  <si>
    <t>text.storefinder.desktop.page.lastPage</t>
  </si>
  <si>
    <t>text.storefinder.desktop.page.linkNextPage</t>
  </si>
  <si>
    <t>Next</t>
  </si>
  <si>
    <t>text.storefinder.desktop.page.linkPreviousPage</t>
  </si>
  <si>
    <t>Previous</t>
  </si>
  <si>
    <t>text.storefinder.desktop.page.sort.byName</t>
  </si>
  <si>
    <t>text.storefinder.desktop.page.sortTitle</t>
  </si>
  <si>
    <t>text.storefinder.desktop.page.showAllResults</t>
  </si>
  <si>
    <t>text.storefinder.desktop.page.showPageResults</t>
  </si>
  <si>
    <t>text.total</t>
  </si>
  <si>
    <t>text.updates</t>
  </si>
  <si>
    <t>Updates</t>
  </si>
  <si>
    <t>text.user.disabled</t>
  </si>
  <si>
    <t>Disabled User</t>
  </si>
  <si>
    <t>text.view</t>
  </si>
  <si>
    <t>unit.name.invalid</t>
  </si>
  <si>
    <t>Please select a name for the business unit</t>
  </si>
  <si>
    <t>unit.uid.invalid</t>
  </si>
  <si>
    <t>Please select a unique identifier for the business unit</t>
  </si>
  <si>
    <t>unit.uid.invalid.pattern</t>
  </si>
  <si>
    <t>Please select a valid Business unit identifier, only letters, numbers and underscores are allowed</t>
  </si>
  <si>
    <t>updatePwd.checkPwd</t>
  </si>
  <si>
    <t>updatePwd.checkPwd.invalid</t>
  </si>
  <si>
    <t>updatePwd.description</t>
  </si>
  <si>
    <t>Please enter a new password.</t>
  </si>
  <si>
    <t>updatePwd.pwd</t>
  </si>
  <si>
    <t>updatePwd.pwd.invalid</t>
  </si>
  <si>
    <t>updatePwd.submit</t>
  </si>
  <si>
    <t>updatePwd.title</t>
  </si>
  <si>
    <t>updatePwd.token.invalid</t>
  </si>
  <si>
    <t>The link used to access the update page was invalid.</t>
  </si>
  <si>
    <t>updatePwd.token.invalidated</t>
  </si>
  <si>
    <t>Your password has already been updated.</t>
  </si>
  <si>
    <t>user.email</t>
  </si>
  <si>
    <t>user.firstName</t>
  </si>
  <si>
    <t>user.lastName</t>
  </si>
  <si>
    <t>user.title</t>
  </si>
  <si>
    <t>user.phone</t>
  </si>
  <si>
    <t>Phone</t>
  </si>
  <si>
    <t>user.companyName</t>
  </si>
  <si>
    <t>Company Name</t>
  </si>
  <si>
    <t>user.customerNumber</t>
  </si>
  <si>
    <t>Customer Number</t>
  </si>
  <si>
    <t>user.country</t>
  </si>
  <si>
    <t>user.comments</t>
  </si>
  <si>
    <t>user.unit.required</t>
  </si>
  <si>
    <t>Unit must be selected</t>
  </si>
  <si>
    <t>usergroup.disabled</t>
  </si>
  <si>
    <t>Usergroup is not active, in order to activate it add members to this usergroup</t>
  </si>
  <si>
    <t>usergroup.name.invalid</t>
  </si>
  <si>
    <t>Please select a name for the usergroup</t>
  </si>
  <si>
    <t>usergroup.no.button</t>
  </si>
  <si>
    <t>usergroup.notfound</t>
  </si>
  <si>
    <t>Usergroup not found</t>
  </si>
  <si>
    <t>usergroup.uid.invalid</t>
  </si>
  <si>
    <t>Please select a unique identifier for the usergroup</t>
  </si>
  <si>
    <t>usergroup.uid.invalid.pattern</t>
  </si>
  <si>
    <t>Please select a valid usergroup identifier, only letters, numbers and underscores are allowed</t>
  </si>
  <si>
    <t>usergroup.unit.invalid</t>
  </si>
  <si>
    <t>Please select a Parent Business unit</t>
  </si>
  <si>
    <t>usergroup.yes.button</t>
  </si>
  <si>
    <t>validation.checkEmail.equals</t>
  </si>
  <si>
    <t>Email and Re-enter email address does not match</t>
  </si>
  <si>
    <t>validation.checkPwd.equals</t>
  </si>
  <si>
    <t>Password and password confirmation do not match</t>
  </si>
  <si>
    <t>product.grid.yourPrice</t>
  </si>
  <si>
    <t>Your Price</t>
  </si>
  <si>
    <t>product.grid.availability</t>
  </si>
  <si>
    <t>Availability</t>
  </si>
  <si>
    <t>product.grid.futurestock.refresh</t>
  </si>
  <si>
    <t>Update Future</t>
  </si>
  <si>
    <t>product.grid.expand</t>
  </si>
  <si>
    <t>Expand</t>
  </si>
  <si>
    <t>product.grid.outOfStock</t>
  </si>
  <si>
    <t>product.grid.subtotalText</t>
  </si>
  <si>
    <t>Subtotal</t>
  </si>
  <si>
    <t>product.grid.averagePriceUnitText</t>
  </si>
  <si>
    <t>Average Price / Unit</t>
  </si>
  <si>
    <t>product.grid.quantityText</t>
  </si>
  <si>
    <t>product.grid.itemsText</t>
  </si>
  <si>
    <t>items</t>
  </si>
  <si>
    <t>product.grid.viewFuture</t>
  </si>
  <si>
    <t>Future</t>
  </si>
  <si>
    <t>product.grid.confirmQtys.message</t>
  </si>
  <si>
    <t>Navigating away from this page will result in losing the data you have entered!</t>
  </si>
  <si>
    <t>product.grid.future.tooltip.error</t>
  </si>
  <si>
    <t>Sorry, but it is not possible to retrieve the future availability data at this time. Please try later.</t>
  </si>
  <si>
    <t>product.grid.future.tooltip.delivery</t>
  </si>
  <si>
    <t>Delivery</t>
  </si>
  <si>
    <t>product.grid.future.tooltip.qty</t>
  </si>
  <si>
    <t>QTY</t>
  </si>
  <si>
    <t>product.grid.in.stock</t>
  </si>
  <si>
    <t>In Stock</t>
  </si>
  <si>
    <t>text.company.user.default.shipping.address</t>
  </si>
  <si>
    <t>Default Delivery Address</t>
  </si>
  <si>
    <t>theme.switch.to</t>
  </si>
  <si>
    <t>Switch To</t>
  </si>
  <si>
    <t>product.variants.style</t>
  </si>
  <si>
    <t>Style</t>
  </si>
  <si>
    <t>basket.added.to.waitlist</t>
  </si>
  <si>
    <t>basket.update.to.waitlist</t>
  </si>
  <si>
    <t>basket.view.waitlist</t>
  </si>
  <si>
    <t>popup.waitlist.empty</t>
  </si>
  <si>
    <t>ordersearch.orderNum</t>
  </si>
  <si>
    <t>ordersearch.poNum</t>
  </si>
  <si>
    <t>ordersearch.submitted</t>
  </si>
  <si>
    <t>Submitted</t>
  </si>
  <si>
    <t>ordersearch.completed</t>
  </si>
  <si>
    <t>ordersearch.inProgress</t>
  </si>
  <si>
    <t>ordersearch.atOnce</t>
  </si>
  <si>
    <t>At Once</t>
  </si>
  <si>
    <t>ordersearch.preBook</t>
  </si>
  <si>
    <t>Pre Book</t>
  </si>
  <si>
    <t>ordersearch.b2b</t>
  </si>
  <si>
    <t>B2B</t>
  </si>
  <si>
    <t>ordersearch.edi</t>
  </si>
  <si>
    <t>EDI</t>
  </si>
  <si>
    <t>ordersearch.sap</t>
  </si>
  <si>
    <t>SAP</t>
  </si>
  <si>
    <t>ordersearch.leo</t>
  </si>
  <si>
    <t>LEO</t>
  </si>
  <si>
    <t>ordersearch.sfa</t>
  </si>
  <si>
    <t>SFA</t>
  </si>
  <si>
    <t>ordersearch.last30Days</t>
  </si>
  <si>
    <t>Last 30 Days</t>
  </si>
  <si>
    <t>ordersearch.last90Days</t>
  </si>
  <si>
    <t>Last 90 Days</t>
  </si>
  <si>
    <t>ordersearch.lastYear</t>
  </si>
  <si>
    <t>Last Year</t>
  </si>
  <si>
    <t>items.in.bag</t>
  </si>
  <si>
    <t>items in your bag</t>
  </si>
  <si>
    <t>item.in.bag</t>
  </si>
  <si>
    <t>item in your bag</t>
  </si>
  <si>
    <t>popup.cart.show.all</t>
  </si>
  <si>
    <t>checkout.orderConfirmation.saperror</t>
  </si>
  <si>
    <t>orderupload.order.upload</t>
  </si>
  <si>
    <t>Upload Order</t>
  </si>
  <si>
    <t>orderupload.template.download</t>
  </si>
  <si>
    <t>orderupload.invalid.file.format</t>
  </si>
  <si>
    <t>Invalid file format. Please upload csv file</t>
  </si>
  <si>
    <t>orderupload.product.added.to.cart</t>
  </si>
  <si>
    <t>Product {0} with waist {1} and length {2} with quantity {3} added to cart</t>
  </si>
  <si>
    <t>orderupload.product.partial.added.to.cart</t>
  </si>
  <si>
    <t>Only {3} quantity for Product {0} with waist {1} and length {2} is added to cart due to low stock.Rest {4} quantity have been added to waitlist</t>
  </si>
  <si>
    <t>orderupload.product.unknown.product</t>
  </si>
  <si>
    <t>Unknown PC9 Product {0} with waist {1} and length {2} with quantity {3}</t>
  </si>
  <si>
    <t>orderupload.product.unknown.pc9.product</t>
  </si>
  <si>
    <t>Given Product {0} with waist {1} and length {2} with quantity {3} is not a PC9 product</t>
  </si>
  <si>
    <t>orderupload.product.price.unavailable</t>
  </si>
  <si>
    <t>Price not available for Product {0} with waist {1} and length {2} with quantity {3}</t>
  </si>
  <si>
    <t>product.edit.quantities</t>
  </si>
  <si>
    <t>product.hide.quantities</t>
  </si>
  <si>
    <t>Hide Quantities</t>
  </si>
  <si>
    <t>Waitlist Empty</t>
  </si>
  <si>
    <t>product.variants.color</t>
  </si>
  <si>
    <t>Color</t>
  </si>
  <si>
    <t>label.waitlist</t>
  </si>
  <si>
    <t>label.your.waitlist</t>
  </si>
  <si>
    <t>Your Waitlist</t>
  </si>
  <si>
    <t>label.continue.shopping</t>
  </si>
  <si>
    <t>Continue Shopping</t>
  </si>
  <si>
    <t>waitlist.quantity.requested</t>
  </si>
  <si>
    <t>Quantity Requested</t>
  </si>
  <si>
    <t>waitlist.quantity.available</t>
  </si>
  <si>
    <t>Quantity Available</t>
  </si>
  <si>
    <t>waitlist.add.to.cart</t>
  </si>
  <si>
    <t>Add to cart</t>
  </si>
  <si>
    <t>order.tobeconfirmed</t>
  </si>
  <si>
    <t>To Be Confirmed</t>
  </si>
  <si>
    <t>order.including.discounts.and.taxes</t>
  </si>
  <si>
    <t>Including discounts and taxes</t>
  </si>
  <si>
    <t>order.confirmation.thanks</t>
  </si>
  <si>
    <t>Thank you for your order</t>
  </si>
  <si>
    <t>text.please.note</t>
  </si>
  <si>
    <t>Please Note</t>
  </si>
  <si>
    <t>text.account.profile.update.password.subtitle</t>
  </si>
  <si>
    <t>text.account.profile.update.subtitle</t>
  </si>
  <si>
    <t>This page enables the customers to update their profile details.</t>
  </si>
  <si>
    <t>text.order.upload</t>
  </si>
  <si>
    <t>Upload an Order</t>
  </si>
  <si>
    <t>categorylandingpage.categories</t>
  </si>
  <si>
    <t>Categories</t>
  </si>
  <si>
    <t>categorylandingpage.seasonalinitiatives</t>
  </si>
  <si>
    <t>Seasonal initiatives</t>
  </si>
  <si>
    <t>categorylandingpage.shopbystyle</t>
  </si>
  <si>
    <t>Shop by style</t>
  </si>
  <si>
    <t>categorylandingpage.shopbyfit</t>
  </si>
  <si>
    <t>Shop by fit</t>
  </si>
  <si>
    <t>account.order.ponum</t>
  </si>
  <si>
    <t>P.O NUMBER</t>
  </si>
  <si>
    <t>account.order.date</t>
  </si>
  <si>
    <t>ORDER DATE</t>
  </si>
  <si>
    <t>account.order.status</t>
  </si>
  <si>
    <t>ORDER STATUS</t>
  </si>
  <si>
    <t>account.order.type</t>
  </si>
  <si>
    <t>Order Type</t>
  </si>
  <si>
    <t>account.order.source</t>
  </si>
  <si>
    <t>Order source</t>
  </si>
  <si>
    <t>account.order.number</t>
  </si>
  <si>
    <t>ORDER NUMBER</t>
  </si>
  <si>
    <t>text.account.order.orderreason.ZST</t>
  </si>
  <si>
    <t>text.account.order.orderreason.ZLS</t>
  </si>
  <si>
    <t>text.account.order.orderreason.ZIS</t>
  </si>
  <si>
    <t>text.account.order.orderreason.ZNS</t>
  </si>
  <si>
    <t>text.account.order.orderreason.ZP1</t>
  </si>
  <si>
    <t>text.account.order.orderreason.ZP2</t>
  </si>
  <si>
    <t>text.account.order.orderreason.ZP3</t>
  </si>
  <si>
    <t>text.account.order.orderreason.ZP4</t>
  </si>
  <si>
    <t>contactus.heading</t>
  </si>
  <si>
    <t>CONTACT</t>
  </si>
  <si>
    <t>contactus.mandatoryfields</t>
  </si>
  <si>
    <t>contactus.success.message</t>
  </si>
  <si>
    <t>contactus.error.message</t>
  </si>
  <si>
    <t>Please correct the following errors.</t>
  </si>
  <si>
    <t>contactus.serviceerror.message</t>
  </si>
  <si>
    <t>There was a problem with sending your request. Please try after sometime.</t>
  </si>
  <si>
    <t>contactus.firstname.invalid</t>
  </si>
  <si>
    <t>Please enter First Name</t>
  </si>
  <si>
    <t>contactus.lastname.invalid</t>
  </si>
  <si>
    <t>Please enter Last Name</t>
  </si>
  <si>
    <t>contactus.email.invalid</t>
  </si>
  <si>
    <t>Please enter Valid Email.</t>
  </si>
  <si>
    <t>contactus.phone.invalid</t>
  </si>
  <si>
    <t>Please enter Valid Phone Number.</t>
  </si>
  <si>
    <t>contactus.company.invalid</t>
  </si>
  <si>
    <t>contactus.country.invalid</t>
  </si>
  <si>
    <t>Please select Country</t>
  </si>
  <si>
    <t>contactus.title.invalid</t>
  </si>
  <si>
    <t>Please select Title</t>
  </si>
  <si>
    <t>contactus.customernumber.invalid</t>
  </si>
  <si>
    <t>Please enter Customer Number</t>
  </si>
  <si>
    <t>contactus.page.content</t>
  </si>
  <si>
    <t>text.contactus</t>
  </si>
  <si>
    <t>Contact Us</t>
  </si>
  <si>
    <t>checkout.orderDetail.saperror</t>
  </si>
  <si>
    <t>Currently our systems are not available to show latest status of the order details, please try again later.</t>
  </si>
  <si>
    <t>contactus.intro</t>
  </si>
  <si>
    <t>After completing and submitting the form below, you will be contacted by a sales representative as soon as possible.</t>
  </si>
  <si>
    <t>contactus.email.customer.subject</t>
  </si>
  <si>
    <t>New B2B Customer Request: {0}</t>
  </si>
  <si>
    <t>contactus.email.customer.body.line1</t>
  </si>
  <si>
    <t>Dear {0} {1} {2},</t>
  </si>
  <si>
    <t>contactus.email.customer.body.line2</t>
  </si>
  <si>
    <t>Thank you for contacting us.</t>
  </si>
  <si>
    <t>contactus.email.customer.body.line3</t>
  </si>
  <si>
    <t>contactus.email.customer.body.line4</t>
  </si>
  <si>
    <t>A local representative will be in contact with you asap.</t>
  </si>
  <si>
    <t>contactus.email.customer.body.line5</t>
  </si>
  <si>
    <t>Many Thanks</t>
  </si>
  <si>
    <t>contactus.email.customer.body.line6</t>
  </si>
  <si>
    <t>Customer Services</t>
  </si>
  <si>
    <t>contactus.email.customer.body.line7</t>
  </si>
  <si>
    <t>Levi Strauss &amp; Co.</t>
  </si>
  <si>
    <t>contactus.email.levis.subject</t>
  </si>
  <si>
    <t>contactus.email.levis.body.line1</t>
  </si>
  <si>
    <t>The following customer has requested access to B2B.</t>
  </si>
  <si>
    <t>contactus.email.levis.body.line2</t>
  </si>
  <si>
    <t>Please contact the customer {0} to discuss. Details as follows:</t>
  </si>
  <si>
    <t>contactus.email.levis.body.line3</t>
  </si>
  <si>
    <t>Title: {0}</t>
  </si>
  <si>
    <t>contactus.email.levis.body.line4</t>
  </si>
  <si>
    <t>First Name: {0}</t>
  </si>
  <si>
    <t>contactus.email.levis.body.line5</t>
  </si>
  <si>
    <t>Last Name: {0}</t>
  </si>
  <si>
    <t>contactus.email.levis.body.line6</t>
  </si>
  <si>
    <t>Email: {0}</t>
  </si>
  <si>
    <t>contactus.email.levis.body.line7</t>
  </si>
  <si>
    <t>Phone: {0}</t>
  </si>
  <si>
    <t>contactus.email.levis.body.line8</t>
  </si>
  <si>
    <t>Company Name: {0}</t>
  </si>
  <si>
    <t>contactus.email.levis.body.line9</t>
  </si>
  <si>
    <t>contactus.email.levis.body.line10</t>
  </si>
  <si>
    <t>Country: {0}</t>
  </si>
  <si>
    <t>contactus.email.levis.body.line11</t>
  </si>
  <si>
    <t>Comments: {0}</t>
  </si>
  <si>
    <t>checkout.pickup.no.delivery.required</t>
  </si>
  <si>
    <t>No Delivery Address</t>
  </si>
  <si>
    <t>heading.order.details</t>
  </si>
  <si>
    <t>Order Details</t>
  </si>
  <si>
    <t>text.payment.terms</t>
  </si>
  <si>
    <t>Payment Terms</t>
  </si>
  <si>
    <t>text.payment.method</t>
  </si>
  <si>
    <t>order.detail.deliveryAddress</t>
  </si>
  <si>
    <t>order.detail.paymentDetails</t>
  </si>
  <si>
    <t>account.order.details.error.message</t>
  </si>
  <si>
    <t>Currently our systems are not available to show the order details, please try again later</t>
  </si>
  <si>
    <t>text.account.orderDetail.date</t>
  </si>
  <si>
    <t>Order Date:</t>
  </si>
  <si>
    <t>text.account.orderDetail.orderNumber</t>
  </si>
  <si>
    <t>Order Number:</t>
  </si>
  <si>
    <t>text.account.orderDetail.ponum</t>
  </si>
  <si>
    <t>P.O. Number:</t>
  </si>
  <si>
    <t>text.account.orderDetail.orderStatus</t>
  </si>
  <si>
    <t>Order Status:</t>
  </si>
  <si>
    <t>text.account.orderDetail.entry.Line</t>
  </si>
  <si>
    <t>Line</t>
  </si>
  <si>
    <t>text.account.orderDetail.entry.productCode</t>
  </si>
  <si>
    <t>Product code</t>
  </si>
  <si>
    <t>text.account.orderDetail.entry.productSize</t>
  </si>
  <si>
    <t>Product Size</t>
  </si>
  <si>
    <t>text.account.orderDetail.entry.qtyOrdered</t>
  </si>
  <si>
    <t>Quantity ordered</t>
  </si>
  <si>
    <t>text.account.orderDetail.entry.qtyConfirm</t>
  </si>
  <si>
    <t>Quantity confirmed</t>
  </si>
  <si>
    <t>text.account.orderDetail.entry.qtyShipped</t>
  </si>
  <si>
    <t>Quantity shipped</t>
  </si>
  <si>
    <t>text.account.orderDetail.entry.status</t>
  </si>
  <si>
    <t>text.account.orderDetail.entry.show.quantity</t>
  </si>
  <si>
    <t>Show Quantities</t>
  </si>
  <si>
    <t>text.account.orderDetail.entry.shipped.date</t>
  </si>
  <si>
    <t>Shipped date</t>
  </si>
  <si>
    <t>text.account.orderDetail.entry.invoice.date</t>
  </si>
  <si>
    <t>Invoice date</t>
  </si>
  <si>
    <t>text.account.orderDetail.entry.invoice.number</t>
  </si>
  <si>
    <t>Invoice number</t>
  </si>
  <si>
    <t>text.account.orderDetail.entry.wholesalePrice</t>
  </si>
  <si>
    <t>Wholesale price</t>
  </si>
  <si>
    <t>account.registration.label</t>
  </si>
  <si>
    <t>account.signout.label</t>
  </si>
  <si>
    <t>address.saved</t>
  </si>
  <si>
    <t>address.saved.message</t>
  </si>
  <si>
    <t>address.error.missing</t>
  </si>
  <si>
    <t>address.country.message</t>
  </si>
  <si>
    <t>address.defaultSet</t>
  </si>
  <si>
    <t>address.phone</t>
  </si>
  <si>
    <t>address.phone.invalid</t>
  </si>
  <si>
    <t>address.regular</t>
  </si>
  <si>
    <t>address.extended</t>
  </si>
  <si>
    <t>account.return</t>
  </si>
  <si>
    <t>address.addressName</t>
  </si>
  <si>
    <t>address.no.address</t>
  </si>
  <si>
    <t>basket.error.quantity.sku.max</t>
  </si>
  <si>
    <t>basket.error.quantity.pc9.max</t>
  </si>
  <si>
    <t>basket.information.quantity.noItemsAdded.lowStock</t>
  </si>
  <si>
    <t>basket.page.checkout.checkOut</t>
  </si>
  <si>
    <t>basket.page.checkout.or</t>
  </si>
  <si>
    <t>basket.page.checkout.signIn</t>
  </si>
  <si>
    <t>basket.page.promo.apply</t>
  </si>
  <si>
    <t>basket.page.totals.content.help</t>
  </si>
  <si>
    <t>basket.page.totals.content.help.info</t>
  </si>
  <si>
    <t>basket.page.totals.content.learn.more</t>
  </si>
  <si>
    <t>basket.page.totals.content.returns</t>
  </si>
  <si>
    <t>basket.page.totals.content.returns.info</t>
  </si>
  <si>
    <t>basket.page.totals.title</t>
  </si>
  <si>
    <t>basket.page.totals.find.one.now</t>
  </si>
  <si>
    <t>basket.page.totals.have.promo.code</t>
  </si>
  <si>
    <t>basket.page.totals.promo.code.error</t>
  </si>
  <si>
    <t>basket.page.totals.promo.code.not.qualified</t>
  </si>
  <si>
    <t>basket.page.totals.promo.code.success</t>
  </si>
  <si>
    <t>basket.page.return</t>
  </si>
  <si>
    <t>basket.mini.title</t>
  </si>
  <si>
    <t>basket.mini.qty</t>
  </si>
  <si>
    <t>basket.mini.style</t>
  </si>
  <si>
    <t>Style #</t>
  </si>
  <si>
    <t>basket.mini.total</t>
  </si>
  <si>
    <t>basket.mini.items</t>
  </si>
  <si>
    <t>basket.mini.viewbag</t>
  </si>
  <si>
    <t>cart.page.continue</t>
  </si>
  <si>
    <t>cart.page.header</t>
  </si>
  <si>
    <t>cart.page.items</t>
  </si>
  <si>
    <t>cart.page.message</t>
  </si>
  <si>
    <t>cart.items.edit</t>
  </si>
  <si>
    <t>cart.items.final.sale</t>
  </si>
  <si>
    <t>cart.items.length</t>
  </si>
  <si>
    <t>L</t>
  </si>
  <si>
    <t>cart.items.price.hard.label</t>
  </si>
  <si>
    <t>cart.items.price.soft.label</t>
  </si>
  <si>
    <t>cart.items.price.regular.label</t>
  </si>
  <si>
    <t>cart.items.price.sale.label</t>
  </si>
  <si>
    <t>cart.items.quantity</t>
  </si>
  <si>
    <t>cart.items.remove</t>
  </si>
  <si>
    <t>cart.items.save.for.later</t>
  </si>
  <si>
    <t>cart.items.style.number</t>
  </si>
  <si>
    <t>cart.items.waist</t>
  </si>
  <si>
    <t>W</t>
  </si>
  <si>
    <t>checkout.email.invalid</t>
  </si>
  <si>
    <t>checkout.phone.message</t>
  </si>
  <si>
    <t>checkout.button.or</t>
  </si>
  <si>
    <t>checkout.button.next</t>
  </si>
  <si>
    <t>checkout.closedstate</t>
  </si>
  <si>
    <t>checkout.contact.header</t>
  </si>
  <si>
    <t>checkout.contact.email</t>
  </si>
  <si>
    <t>checkout.contact.email.message</t>
  </si>
  <si>
    <t>checkout.cost.header</t>
  </si>
  <si>
    <t>checkout.contact.phone</t>
  </si>
  <si>
    <t>checkout.contact.phone.message</t>
  </si>
  <si>
    <t>checkout.billingAddress.header</t>
  </si>
  <si>
    <t>checkout.billingAddress.subheader</t>
  </si>
  <si>
    <t>checkout.shippingAddress.header</t>
  </si>
  <si>
    <t>checkout.paymentMethod.header</t>
  </si>
  <si>
    <t>checkout.paymentMethod.invalid</t>
  </si>
  <si>
    <t>checkout.summary.sameasshipping</t>
  </si>
  <si>
    <t>checkout.billingInfo.header</t>
  </si>
  <si>
    <t>checkout.delivery.header</t>
  </si>
  <si>
    <t>checkout.giftwrap.header</t>
  </si>
  <si>
    <t>checkout.giftwrap.optin</t>
  </si>
  <si>
    <t>checkout.giftwrap.note</t>
  </si>
  <si>
    <t>checkout.summary.edit</t>
  </si>
  <si>
    <t>checkout.summary.signin</t>
  </si>
  <si>
    <t>checkout.summary.register</t>
  </si>
  <si>
    <t>checkout.guest.shopping</t>
  </si>
  <si>
    <t>checkout.guest.secondthought</t>
  </si>
  <si>
    <t>checkout.guest.prefer</t>
  </si>
  <si>
    <t>checkout.login.checkout</t>
  </si>
  <si>
    <t>checkout.login.one.desc</t>
  </si>
  <si>
    <t>checkout.login.two.desc</t>
  </si>
  <si>
    <t>checkout.orderConfirmation.customerService.header</t>
  </si>
  <si>
    <t>checkout.orderConfirmation.header</t>
  </si>
  <si>
    <t>checkout.orderConfirmation.orderDetails.quantity</t>
  </si>
  <si>
    <t>checkout.orderConfirmation.orderDetails.styleNumber</t>
  </si>
  <si>
    <t>checkout.orderConfirmation.orderDetails.title</t>
  </si>
  <si>
    <t>checkout.orderConfirmation.orderNumber</t>
  </si>
  <si>
    <t>Details</t>
  </si>
  <si>
    <t>checkout.orderConfirmation.print</t>
  </si>
  <si>
    <t>checkout.orderConfirmation.sendOrderInformation</t>
  </si>
  <si>
    <t>checkout.orderConfirmation.trackOrder</t>
  </si>
  <si>
    <t>checkout.orderConfirmation.whatsNext</t>
  </si>
  <si>
    <t>checkout.orderConfirmation.whatsNext.orderArrival</t>
  </si>
  <si>
    <t>checkout.orderConfirmation.whatsNext.receiveEmail</t>
  </si>
  <si>
    <t>checkout.orderConfirmation.whatsNext.shipOrder</t>
  </si>
  <si>
    <t>checkout.summary.placeOrder.complete</t>
  </si>
  <si>
    <t>checkout.nav.customerService</t>
  </si>
  <si>
    <t>checkout.nav.and</t>
  </si>
  <si>
    <t>checkout.nav.learnMore</t>
  </si>
  <si>
    <t>checkout.nav.policy.returns</t>
  </si>
  <si>
    <t>checkout.nav.policy.shipping</t>
  </si>
  <si>
    <t>changePwd.currentPwd</t>
  </si>
  <si>
    <t>changePwd.checkPwd</t>
  </si>
  <si>
    <t>contactUs.agree</t>
  </si>
  <si>
    <t>contactUs.charactersRemain</t>
  </si>
  <si>
    <t>contactUs.comments</t>
  </si>
  <si>
    <t>contactUs.email</t>
  </si>
  <si>
    <t>contactUs.error</t>
  </si>
  <si>
    <t>contactUs.form.emailUs</t>
  </si>
  <si>
    <t>contactUs.form.subtitle</t>
  </si>
  <si>
    <t>contactUs.header</t>
  </si>
  <si>
    <t>contactUs.name</t>
  </si>
  <si>
    <t>Name (Optional)</t>
  </si>
  <si>
    <t>contactUs.orderNum</t>
  </si>
  <si>
    <t>contactUs.selectTopics</t>
  </si>
  <si>
    <t>contactUs.send</t>
  </si>
  <si>
    <t>contactUs.subtitle</t>
  </si>
  <si>
    <t>contactUs.thankYou.header</t>
  </si>
  <si>
    <t>contactUs.thankYou.shopMen</t>
  </si>
  <si>
    <t>contactUs.thankYou.shopWomen</t>
  </si>
  <si>
    <t>contactUs.thankYou.subtitle1</t>
  </si>
  <si>
    <t>contactUs.thankYou.subtitle2</t>
  </si>
  <si>
    <t>contactUs.title</t>
  </si>
  <si>
    <t>contactUs.topics</t>
  </si>
  <si>
    <t>contactUs.topics.accountInfo</t>
  </si>
  <si>
    <t>contactUs.topics.companyInfo</t>
  </si>
  <si>
    <t>contactUs.topics.giftCert</t>
  </si>
  <si>
    <t>contactUs.topics.others</t>
  </si>
  <si>
    <t>contactUs.topics.placeOrder</t>
  </si>
  <si>
    <t>contactUs.topics.productQuestions</t>
  </si>
  <si>
    <t>contactUs.topics.returns</t>
  </si>
  <si>
    <t>emailSignUp.editOptions.buttonLabel</t>
  </si>
  <si>
    <t>emailSignUp.editOptions.emailLabel</t>
  </si>
  <si>
    <t>emailSignUp.editOptions.header</t>
  </si>
  <si>
    <t>emailSignUp.editOptions.missingWarning</t>
  </si>
  <si>
    <t>emailSignUp.managePreferences.title</t>
  </si>
  <si>
    <t>emailSignUp.subscribe.linkUnsubscribe</t>
  </si>
  <si>
    <t>emailSignUp.subscribe.message.ageCheck</t>
  </si>
  <si>
    <t>emailSignUp.subscribe.message.exists</t>
  </si>
  <si>
    <t>emailSignUp.subscribe.message.failure</t>
  </si>
  <si>
    <t>emailSignUp.subscribe.message.success</t>
  </si>
  <si>
    <t>emailSignUp.subscribe.placeholder</t>
  </si>
  <si>
    <t>emailSignUp.subscribe.sectionDescription</t>
  </si>
  <si>
    <t>emailSignUp.subscribe.sectionTitle</t>
  </si>
  <si>
    <t>emailSignUp.subscribe.terms</t>
  </si>
  <si>
    <t>emailSignUp.subscribe.terms.marketing</t>
  </si>
  <si>
    <t>employee.store.label.surname</t>
  </si>
  <si>
    <t>employee.store.label.password</t>
  </si>
  <si>
    <t>employee.store.message.termsCheck</t>
  </si>
  <si>
    <t>field.error.header</t>
  </si>
  <si>
    <t>field.error.missed</t>
  </si>
  <si>
    <t>fitguide.levi.women.facets.label.ppgStyle</t>
  </si>
  <si>
    <t>fitguide.levi.women.facets.label.ppgRise</t>
  </si>
  <si>
    <t>fitguide.levi.women.facets.label.rise</t>
  </si>
  <si>
    <t>fitguide.levi.women.facets.label.ppgCurveId</t>
  </si>
  <si>
    <t>fitguide.levi.men.facets.label.bodyType</t>
  </si>
  <si>
    <t>fitguide.levi.men.facets.label.ppgStyle</t>
  </si>
  <si>
    <t>fitguide.attribute.label.leviscurveid</t>
  </si>
  <si>
    <t>fitguide.general.add.to.compare.now</t>
  </si>
  <si>
    <t>fitguide.general.add.to.compare</t>
  </si>
  <si>
    <t>fitguide.inline.detail.add.to.compare</t>
  </si>
  <si>
    <t>fitguide.compare.tooltip.comparexnow</t>
  </si>
  <si>
    <t>fitguide.general.compare.selected</t>
  </si>
  <si>
    <t>fitguide.facet.curveid.quiz.link.question</t>
  </si>
  <si>
    <t>fitguide.facet.curveid.quiz.link.center.text</t>
  </si>
  <si>
    <t>fitguide.facet.curveid.quiz.link.bottom.text</t>
  </si>
  <si>
    <t>Quiz</t>
  </si>
  <si>
    <t>fitguide.grid.item.details</t>
  </si>
  <si>
    <t>fitguide.grid.widen.heading</t>
  </si>
  <si>
    <t>fitguide.grid.widen.subheading</t>
  </si>
  <si>
    <t>fitguide.grid.widen.choose</t>
  </si>
  <si>
    <t>fitguide.grid.widen.clearselection</t>
  </si>
  <si>
    <t>fitguide.inline.detail.curveid.link</t>
  </si>
  <si>
    <t>fitguide.inline.detail.model.measurements</t>
  </si>
  <si>
    <t>fitguide.inline.detail.how.it.fits.women</t>
  </si>
  <si>
    <t>fitguide.inline.detail.how.it.fits.men</t>
  </si>
  <si>
    <t>fitguide.inline.detail.how.it.fits.men.question</t>
  </si>
  <si>
    <t>fitguide.inline.detail.how.it.fits.men.question.tooltip</t>
  </si>
  <si>
    <t>fitguide.dockers.inline.detail.how.it.fits.men.question.tooltip</t>
  </si>
  <si>
    <t>fitguide.inline.detail.how.it.fits.men.slender</t>
  </si>
  <si>
    <t>fitguide.inline.detail.how.it.fits.men.slender.tooltip</t>
  </si>
  <si>
    <t>fitguide.inline.detail.how.it.fits.men.regular</t>
  </si>
  <si>
    <t>fitguide.inline.detail.how.it.fits.men.regular.tooltip</t>
  </si>
  <si>
    <t>fitguide.inline.detail.how.it.fits.men.athletic</t>
  </si>
  <si>
    <t>fitguide.inline.detail.how.it.fits.men.athletic.tooltip</t>
  </si>
  <si>
    <t>fitguide.inline.detail.how.it.fits.men.big.and.tall</t>
  </si>
  <si>
    <t>fitguide.inline.detail.how.it.fits.men.big.and.tall.tooltip</t>
  </si>
  <si>
    <t>fitguide.inline.detail.how.it.fits.tight</t>
  </si>
  <si>
    <t>fitguide.inline.detail.how.it.fits.loose</t>
  </si>
  <si>
    <t>fitguide.inline.detail.colors.available</t>
  </si>
  <si>
    <t>fitguide.inline.detail.shop.now</t>
  </si>
  <si>
    <t>fitguide.inline.detail.view.now</t>
  </si>
  <si>
    <t>fitguide.curveid.quiz.heading.title</t>
  </si>
  <si>
    <t>fitguide.compare.heading</t>
  </si>
  <si>
    <t>fitguide.compare.slider.front</t>
  </si>
  <si>
    <t>fitguide.compare.slider.side</t>
  </si>
  <si>
    <t>fitguide.compare.slider.back</t>
  </si>
  <si>
    <t>fitguide.compare.slider.view</t>
  </si>
  <si>
    <t>fitguide.compare.add.another.title</t>
  </si>
  <si>
    <t>fitguide.compare.add.another.description</t>
  </si>
  <si>
    <t>fitguide.compare.add.another.button</t>
  </si>
  <si>
    <t>fitguide.dockers.compare.heading</t>
  </si>
  <si>
    <t>fitguide.dockers.compare.add.another.description</t>
  </si>
  <si>
    <t>fitguide.dockers.compare.add.another.button</t>
  </si>
  <si>
    <t>footer.shopStore.sectionDescription</t>
  </si>
  <si>
    <t>footer.callUs</t>
  </si>
  <si>
    <t>forgottenPwd.done</t>
  </si>
  <si>
    <t>forgottenPwd.sucess</t>
  </si>
  <si>
    <t>form.global.invalid</t>
  </si>
  <si>
    <t>form.global.missing</t>
  </si>
  <si>
    <t>general.day.mon</t>
  </si>
  <si>
    <t>general.day.tue</t>
  </si>
  <si>
    <t>general.day.wed</t>
  </si>
  <si>
    <t>general.day.thu</t>
  </si>
  <si>
    <t>general.day.fri</t>
  </si>
  <si>
    <t>general.day.sat</t>
  </si>
  <si>
    <t>general.day.sun</t>
  </si>
  <si>
    <t>general.europe</t>
  </si>
  <si>
    <t>general.europe.country.at</t>
  </si>
  <si>
    <t>general.europe.country.be</t>
  </si>
  <si>
    <t>general.europe.country.cz</t>
  </si>
  <si>
    <t>general.europe.country.dk</t>
  </si>
  <si>
    <t>general.europe.country.fi</t>
  </si>
  <si>
    <t>general.europe.country.fr</t>
  </si>
  <si>
    <t>general.europe.country.de</t>
  </si>
  <si>
    <t>general.europe.country.gb</t>
  </si>
  <si>
    <t>general.europe.country.gr</t>
  </si>
  <si>
    <t>general.europe.country.hu</t>
  </si>
  <si>
    <t>general.europe.country.ie</t>
  </si>
  <si>
    <t>general.europe.country.it</t>
  </si>
  <si>
    <t>general.europe.country.nl</t>
  </si>
  <si>
    <t>general.europe.country.pl</t>
  </si>
  <si>
    <t>general.europe.country.pt</t>
  </si>
  <si>
    <t>Portugal</t>
  </si>
  <si>
    <t>general.europe.country.ru</t>
  </si>
  <si>
    <t>general.europe.country.es</t>
  </si>
  <si>
    <t>general.europe.country.se</t>
  </si>
  <si>
    <t>general.europe.country.ch</t>
  </si>
  <si>
    <t>general.europe.country.tr</t>
  </si>
  <si>
    <t>general.europe.country.other</t>
  </si>
  <si>
    <t>header.showLatestDeals</t>
  </si>
  <si>
    <t>header.hideLatestDeals</t>
  </si>
  <si>
    <t>learn.more</t>
  </si>
  <si>
    <t>login.email</t>
  </si>
  <si>
    <t>login.facebook</t>
  </si>
  <si>
    <t>Sign in with Facebook</t>
  </si>
  <si>
    <t>login.google</t>
  </si>
  <si>
    <t>Sign in with Google</t>
  </si>
  <si>
    <t>login.header</t>
  </si>
  <si>
    <t>login.or</t>
  </si>
  <si>
    <t>login.shortcut</t>
  </si>
  <si>
    <t>login.shortcutDesc</t>
  </si>
  <si>
    <t>login.welcome</t>
  </si>
  <si>
    <t>login.welcomeDesc</t>
  </si>
  <si>
    <t>login.dockers.welcomeDesc</t>
  </si>
  <si>
    <t>login.headline.message3</t>
  </si>
  <si>
    <t>payment.direct</t>
  </si>
  <si>
    <t>product.cross.sell.header</t>
  </si>
  <si>
    <t>product.outfits.header</t>
  </si>
  <si>
    <t>product.social.sharing.send.to.friend</t>
  </si>
  <si>
    <t>Send to a friend</t>
  </si>
  <si>
    <t>product.style.number</t>
  </si>
  <si>
    <t>product.variants.out.of.stockhover</t>
  </si>
  <si>
    <t>product.buystack.add.to.bag</t>
  </si>
  <si>
    <t>product.buystack.update.bag</t>
  </si>
  <si>
    <t>product.buystack.email.error</t>
  </si>
  <si>
    <t>product.buystack.email.message</t>
  </si>
  <si>
    <t>product.buystack.email.sent.thanks</t>
  </si>
  <si>
    <t>product.buystack.email.place.holder</t>
  </si>
  <si>
    <t>product.buystack.email.sent.header</t>
  </si>
  <si>
    <t>product.buystack.email.sent.message</t>
  </si>
  <si>
    <t>product.buystack.final.sale</t>
  </si>
  <si>
    <t>product.buystack.length</t>
  </si>
  <si>
    <t>product.buystack.now</t>
  </si>
  <si>
    <t>product.buystack.pick.size</t>
  </si>
  <si>
    <t>product.buystack.pick.length.size</t>
  </si>
  <si>
    <t>product.buystack.pick.waist.size</t>
  </si>
  <si>
    <t>product.buystack.quantity</t>
  </si>
  <si>
    <t>product.buystack.remaining</t>
  </si>
  <si>
    <t>product.buystack.return.policy</t>
  </si>
  <si>
    <t>product.buystack.sale</t>
  </si>
  <si>
    <t>product.buystack.size</t>
  </si>
  <si>
    <t>product.buystack.size.chart</t>
  </si>
  <si>
    <t>product.buystack.onesize</t>
  </si>
  <si>
    <t>product.buystack.then</t>
  </si>
  <si>
    <t>product.buystack.waist</t>
  </si>
  <si>
    <t>product.buystack.want.to.buy.it</t>
  </si>
  <si>
    <t>product.buystack.was</t>
  </si>
  <si>
    <t>product.buystack.color.notAvailable</t>
  </si>
  <si>
    <t>product.buystack.promotion.seeDetails</t>
  </si>
  <si>
    <t>product.buystack.soldOut</t>
  </si>
  <si>
    <t>product.buystack.selectWaist</t>
  </si>
  <si>
    <t>product.buystack.selectLength</t>
  </si>
  <si>
    <t>product.buystack.selectSize</t>
  </si>
  <si>
    <t>product.buystack.finalSaleItems</t>
  </si>
  <si>
    <t>product.buystack.details</t>
  </si>
  <si>
    <t>product.buystack.fabric</t>
  </si>
  <si>
    <t>product.buystack.wearAndCare</t>
  </si>
  <si>
    <t>product.buystack.fitAndSizing</t>
  </si>
  <si>
    <t/>
  </si>
  <si>
    <t>profile.checkPwd.error</t>
  </si>
  <si>
    <t>profile.error</t>
  </si>
  <si>
    <t>profile.password.missing</t>
  </si>
  <si>
    <t>profile.missed</t>
  </si>
  <si>
    <t>register.employeeid.invalid</t>
  </si>
  <si>
    <t>register.genericPassword</t>
  </si>
  <si>
    <t>register.header.title</t>
  </si>
  <si>
    <t>register.header.info</t>
  </si>
  <si>
    <t>register.age</t>
  </si>
  <si>
    <t>register.pwd.info</t>
  </si>
  <si>
    <t>register.privacyPolicy</t>
  </si>
  <si>
    <t>register.message.error</t>
  </si>
  <si>
    <t>register.message.email.dataWarning</t>
  </si>
  <si>
    <t>register.message.password.dataWarning</t>
  </si>
  <si>
    <t>register.message.confirmPassword.dataWarning</t>
  </si>
  <si>
    <t>fitguide.attribute.label.styles</t>
  </si>
  <si>
    <t>Styles</t>
  </si>
  <si>
    <t>#footer.hours.247</t>
  </si>
  <si>
    <t>Europa</t>
  </si>
  <si>
    <t>Belgien</t>
  </si>
  <si>
    <t>Schweiz</t>
  </si>
  <si>
    <t>Spanien</t>
  </si>
  <si>
    <t>Ungarn</t>
  </si>
  <si>
    <t>Irland</t>
  </si>
  <si>
    <t>Italien</t>
  </si>
  <si>
    <t>Polen</t>
  </si>
  <si>
    <t>orderhistory.sku.notavailable</t>
  </si>
  <si>
    <t>category.shopbyoccasion.description.Play</t>
  </si>
  <si>
    <t>Theaterstück</t>
  </si>
  <si>
    <t>base_de_DE.properties</t>
  </si>
  <si>
    <t>category.shopbyoccasion.description.SchoolUniforms</t>
  </si>
  <si>
    <t>Schule - Uniformen</t>
  </si>
  <si>
    <t>category.shopbyoccasion.description.WorkBigMeeting</t>
  </si>
  <si>
    <t>Arbeit - Wichtiges Meeting</t>
  </si>
  <si>
    <t>category.shopbyoccasion.description.WorkCasual</t>
  </si>
  <si>
    <t>Arbeit - Casual/Leger</t>
  </si>
  <si>
    <t>category.shopbyoccasion.title</t>
  </si>
  <si>
    <t>NACH ANLASS SORTIEREN</t>
  </si>
  <si>
    <t>category.shopbystyle.seeall</t>
  </si>
  <si>
    <t>Alle Styles anzeigen</t>
  </si>
  <si>
    <t>category.shopbystyle.title</t>
  </si>
  <si>
    <t>NACH STYLE SORTIEREN</t>
  </si>
  <si>
    <t>category.shopbyfit.fewerfits</t>
  </si>
  <si>
    <t>Weniger Passformen</t>
  </si>
  <si>
    <t>category.shopbyfit.morefits</t>
  </si>
  <si>
    <t>Mehr Passformen</t>
  </si>
  <si>
    <t>category.shopbyfit.seeall</t>
  </si>
  <si>
    <t>Alle Passformen</t>
  </si>
  <si>
    <t>category.shopbystyle.fewerstyles</t>
  </si>
  <si>
    <t>Weniger Styles</t>
  </si>
  <si>
    <t>category.shopbystyle.morestyles</t>
  </si>
  <si>
    <t>Mehr Styles</t>
  </si>
  <si>
    <t>category.shopbyoutfit.seeall</t>
  </si>
  <si>
    <t>Alle Outfits</t>
  </si>
  <si>
    <t>category.shopbyoccasion.feweroccasions</t>
  </si>
  <si>
    <t>Weniger Anlässe</t>
  </si>
  <si>
    <t>category.shopbyoccasion.moreoccasions</t>
  </si>
  <si>
    <t>Mehr Anlässe</t>
  </si>
  <si>
    <t>category.shopbyoccasion.seeall</t>
  </si>
  <si>
    <t>Alle Anlässe anzeigen</t>
  </si>
  <si>
    <t>category.shopbyfit.title</t>
  </si>
  <si>
    <t>EINKAUFEN NACH PASSFORM</t>
  </si>
  <si>
    <t>Neues Passwort bestätigen</t>
  </si>
  <si>
    <t>Aktuelles Passwort</t>
  </si>
  <si>
    <t>Rechnungsanschrift</t>
  </si>
  <si>
    <t>Zahlungsinformationen</t>
  </si>
  <si>
    <t>Nächste</t>
  </si>
  <si>
    <t>ODER</t>
  </si>
  <si>
    <t>Bezahlen</t>
  </si>
  <si>
    <t>Angemeldet als</t>
  </si>
  <si>
    <t>E-Mail</t>
  </si>
  <si>
    <t>An diese Adresse senden wir Dir Informationen über Deine Bestellung. Und wenn Du Das Kontrollkästchen aktivierst, senden wir Dir außerdem Neuigkeiten zu unseren Produkten und besondere Angebote.</t>
  </si>
  <si>
    <t>Kontakt</t>
  </si>
  <si>
    <t>Telefon</t>
  </si>
  <si>
    <t>Gebe die Telefonnummer an, die für Deine Kreditkarte hinterlegt ist. Wir beabsichtigen nicht, Dich tatsächlich anzurufen, sondern wir gewährleisten damit die Sicherheit Deines Kaufs.</t>
  </si>
  <si>
    <t>Summe</t>
  </si>
  <si>
    <t>Lieferung</t>
  </si>
  <si>
    <t>Geben Sie eine Lieferadresse für die Bestellung an</t>
  </si>
  <si>
    <t>Wählen Sie eine Lieferart für die Bestellung</t>
  </si>
  <si>
    <t>Bist Du sicher, dass es sich hierbei um eine E-Mail-Adresse handelt? Bitte versuche es erneut.</t>
  </si>
  <si>
    <t>Ihre Zahlung wurde abgelehnt. Überprüfen Sie, ob Ihre Zahlungsdetails richtig sind.</t>
  </si>
  <si>
    <t>Akzeptieren Sie die Allgemeinen Geschäftsbedingungen, um Ihre Bestellung aufgeben zu können.</t>
  </si>
  <si>
    <t>Sollen wir es als Geschenk verpacken?</t>
  </si>
  <si>
    <t>Füge eine Geschenknachricht hinzu.</t>
  </si>
  <si>
    <t>Ja, bitte verpackt es als Geschenk und fügt es meiner Rechnung {0} hinzu.</t>
  </si>
  <si>
    <t>Ich bevorzuge Sie bitte zuerst als Gast.</t>
  </si>
  <si>
    <t>Nach reiflicher Überlegung ...</t>
  </si>
  <si>
    <t>Shopping als Gast</t>
  </si>
  <si>
    <t>Die von Ihnen gewählte Lieferart wurde aufgrund Ihres Lieferorts geändert.</t>
  </si>
  <si>
    <t>Ausloggen</t>
  </si>
  <si>
    <t>Anmelden und Abmelden</t>
  </si>
  <si>
    <t>Versenden &amp; bezahlen</t>
  </si>
  <si>
    <t>Registrieren und bezahlen</t>
  </si>
  <si>
    <t>Zahlen &amp; bestätigen</t>
  </si>
  <si>
    <t>Weitere Informationen</t>
  </si>
  <si>
    <t>Kundenservice:</t>
  </si>
  <si>
    <t>Wir bieten &lt;a class="link-lightbox" style="color: inherit;" data-fancybox-type="ajax" href="{0}"&gt;60 Tage Rückgabemöglichkeit&lt;/a&gt;</t>
  </si>
  <si>
    <t>und &lt;a class="link-lightbox" style="color: inherit;" data-fancybox-type="ajax" href="{0}"&gt;kostenlosen Versand&lt;/a&gt;.</t>
  </si>
  <si>
    <t>und</t>
  </si>
  <si>
    <t>Eine Kopie Ihrer Bestelldetails wurde an {0} gesendet</t>
  </si>
  <si>
    <t>search.nav.appliedFacet</t>
  </si>
  <si>
    <t>{0}: {1}</t>
  </si>
  <si>
    <t>search.text</t>
  </si>
  <si>
    <t>sitemap.title</t>
  </si>
  <si>
    <t>sitemap.data.elevator.jumpto</t>
  </si>
  <si>
    <t>system.error.exception.header</t>
  </si>
  <si>
    <t>system.error.exception.header2</t>
  </si>
  <si>
    <t>system.error.page.not.found.header2</t>
  </si>
  <si>
    <t>system.error.page.not.found.conciliation</t>
  </si>
  <si>
    <t>text.account.addressBook.addShippingAddress</t>
  </si>
  <si>
    <t>Add a new shipping address</t>
  </si>
  <si>
    <t>text.account.addressBook.addBillingAddress</t>
  </si>
  <si>
    <t>text.account.addressBook.editAddress</t>
  </si>
  <si>
    <t>text.account.addressBook.removeAddress</t>
  </si>
  <si>
    <t>text.account.save</t>
  </si>
  <si>
    <t>text.account.nav.Addresses</t>
  </si>
  <si>
    <t>text.account.nav.Email.Options</t>
  </si>
  <si>
    <t>text.account.nav.Orders</t>
  </si>
  <si>
    <t>text.account.nav.Password</t>
  </si>
  <si>
    <t>text.account.nav.Profile</t>
  </si>
  <si>
    <t>text.account.order.statusHelp.inProgress</t>
  </si>
  <si>
    <t>text.account.order.statusHelp.shipped</t>
  </si>
  <si>
    <t>text.account.order.statusHelp.aborted</t>
  </si>
  <si>
    <t>text.account.order.statusHelp.returned</t>
  </si>
  <si>
    <t>text.account.order.statusHelp.refunded</t>
  </si>
  <si>
    <t>text.account.order.title</t>
  </si>
  <si>
    <t>text.account.order.trackOrder</t>
  </si>
  <si>
    <t>text.account.order.trackingNumber</t>
  </si>
  <si>
    <t>text.account.order.updated</t>
  </si>
  <si>
    <t>text.account.profile.save</t>
  </si>
  <si>
    <t>text.account.title</t>
  </si>
  <si>
    <t>updatePwd.pwd.short</t>
  </si>
  <si>
    <t>updatePwd.pwd.validation</t>
  </si>
  <si>
    <t>updatePwd.facebookError</t>
  </si>
  <si>
    <t>subcategory.facets.label</t>
  </si>
  <si>
    <t>subcategory.facets.label.category</t>
  </si>
  <si>
    <t>subcategory.facets.label.collections</t>
  </si>
  <si>
    <t>subcategory.facets.label.color</t>
  </si>
  <si>
    <t>subcategory.facets.label.curveId</t>
  </si>
  <si>
    <t>subcategory.facets.label.feature</t>
  </si>
  <si>
    <t>subcategory.facets.label.fit</t>
  </si>
  <si>
    <t>subcategory.facets.label.fitNumber</t>
  </si>
  <si>
    <t>subcategory.facets.label.gender</t>
  </si>
  <si>
    <t>subcategory.facets.label.fabricInnovations</t>
  </si>
  <si>
    <t>subcategory.facets.label.inseam</t>
  </si>
  <si>
    <t>subcategory.facets.label.itemType</t>
  </si>
  <si>
    <t>subcategory.facets.label.legShape</t>
  </si>
  <si>
    <t>subcategory.facets.label.length</t>
  </si>
  <si>
    <t>subcategory.facets.label.material</t>
  </si>
  <si>
    <t>Material</t>
  </si>
  <si>
    <t>subcategory.facets.label.materialTreatment</t>
  </si>
  <si>
    <t>subcategory.facets.label.occasion</t>
  </si>
  <si>
    <t>subcategory.facets.label.pattern</t>
  </si>
  <si>
    <t>subcategory.facets.label.price_range</t>
  </si>
  <si>
    <t>subcategory.facets.label.ReviewRating</t>
  </si>
  <si>
    <t>subcategory.facets.label.rise</t>
  </si>
  <si>
    <t>subcategory.facets.label.shoeWidth</t>
  </si>
  <si>
    <t>subcategory.facets.label.size</t>
  </si>
  <si>
    <t>subcategory.facets.label.sizeGroup</t>
  </si>
  <si>
    <t>subcategory.facets.label.sleeveLength</t>
  </si>
  <si>
    <t>subcategory.facets.label.style</t>
  </si>
  <si>
    <t>subcategory.facets.label.waist</t>
  </si>
  <si>
    <t>subcategory.facets.message</t>
  </si>
  <si>
    <t>subcategory.facets.results</t>
  </si>
  <si>
    <t>subcategory.facets.reset</t>
  </si>
  <si>
    <t>subcategory.facets.showing</t>
  </si>
  <si>
    <t>subcategory.facets.sort</t>
  </si>
  <si>
    <t>subcategory.product.price.label</t>
  </si>
  <si>
    <t>subcategory.product.regularPrice.label</t>
  </si>
  <si>
    <t>subcategory.product.thenPrice.label</t>
  </si>
  <si>
    <t>subcategory.product.badge.learnMore</t>
  </si>
  <si>
    <t>subcategory.sort.label.chooseSort</t>
  </si>
  <si>
    <t>subcategory.sort.label.sort.p_productName.Ascending</t>
  </si>
  <si>
    <t>subcategory.sort.label.sort.p_newArrival.Ascending</t>
  </si>
  <si>
    <t>subcategory.sort.label.sort.p_newArrival.Descending</t>
  </si>
  <si>
    <t>subcategory.sort.label.sort.price.Ascending</t>
  </si>
  <si>
    <t>subcategory.sort.label.sort.price.Descending</t>
  </si>
  <si>
    <t>subcategory.sort.label.sort.p_price.Ascending</t>
  </si>
  <si>
    <t>subcategory.sort.label.sort.p_price.Descending</t>
  </si>
  <si>
    <t>subcategory.sort.label.sort.P_Average_Overall_Rating.Descending</t>
  </si>
  <si>
    <t>subcategory.sort.label.sort.P_Revenue.Descending</t>
  </si>
  <si>
    <t>subcategory.sort.label.sort.P_Revenue_BE.Descending</t>
  </si>
  <si>
    <t>subcategory.sort.label.sort.P_Revenue_DE.Descending</t>
  </si>
  <si>
    <t>subcategory.sort.label.sort.P_Revenue_DK.Descending</t>
  </si>
  <si>
    <t>subcategory.sort.label.sort.P_Revenue_ES.Descending</t>
  </si>
  <si>
    <t>subcategory.sort.label.sort.P_Revenue_FR.Descending</t>
  </si>
  <si>
    <t>subcategory.sort.label.sort.P_Revenue_GB.Descending</t>
  </si>
  <si>
    <t>subcategory.sort.label.sort.P_Revenue_IT.Descending</t>
  </si>
  <si>
    <t>subcategory.sort.label.sort.P_Revenue_NL.Descending</t>
  </si>
  <si>
    <t>subcategory.sort.label.sort.P_Revenue_SE.Descending</t>
  </si>
  <si>
    <t>category.shopbycolor.seeall</t>
  </si>
  <si>
    <t>category.shopbycolor.fewercolors</t>
  </si>
  <si>
    <t>category.shopbycolor.morecolors</t>
  </si>
  <si>
    <t>category.shopbynumber.seeall</t>
  </si>
  <si>
    <t>category.shopbynumber.fewernumbers</t>
  </si>
  <si>
    <t>category.shopbynumber.morenumbers</t>
  </si>
  <si>
    <t>category.shopbycollection.seeall</t>
  </si>
  <si>
    <t>category.shopbycategory.seeall</t>
  </si>
  <si>
    <t>Golf</t>
  </si>
  <si>
    <t>category.shopbycategory.title</t>
  </si>
  <si>
    <t>category.shopbycollection.title</t>
  </si>
  <si>
    <t>category.shopbycolor.title</t>
  </si>
  <si>
    <t>category.shopbynumber.title</t>
  </si>
  <si>
    <t>category.browsebycategory.title</t>
  </si>
  <si>
    <t>category.browsebycollection.title</t>
  </si>
  <si>
    <t>crossSell.title</t>
  </si>
  <si>
    <t>storelocator.search.button</t>
  </si>
  <si>
    <t>storelocator.search.hint</t>
  </si>
  <si>
    <t>storelocator.header.title</t>
  </si>
  <si>
    <t>storelocator.map.title</t>
  </si>
  <si>
    <t>storelocator.no.results.title</t>
  </si>
  <si>
    <t>storelocator.no.results.message</t>
  </si>
  <si>
    <t>storelocator.one.store</t>
  </si>
  <si>
    <t>storelocator.multiple.stores.start</t>
  </si>
  <si>
    <t>storelocator.multiple.stores.end</t>
  </si>
  <si>
    <t>storelocator.multiple.search.locations</t>
  </si>
  <si>
    <t>storelocator.store.address.not.found</t>
  </si>
  <si>
    <t>storelocator.location.not.found</t>
  </si>
  <si>
    <t>storelocator.direction.target.not.found</t>
  </si>
  <si>
    <t>storelocator.search.empty</t>
  </si>
  <si>
    <t>storelocator.store.label</t>
  </si>
  <si>
    <t>storelocator.outlet.label</t>
  </si>
  <si>
    <t>storelocator.dealer.label</t>
  </si>
  <si>
    <t>storelocator.phone.label</t>
  </si>
  <si>
    <t>storelocator.hours.link</t>
  </si>
  <si>
    <t>storelocator.hours.tab.header</t>
  </si>
  <si>
    <t>storelocator.info.tab.header</t>
  </si>
  <si>
    <t>storelocator.direction.link</t>
  </si>
  <si>
    <t>storelocator.distance.label</t>
  </si>
  <si>
    <t>storelocator.location.tab.header</t>
  </si>
  <si>
    <t>storelocator.collection.tab.header</t>
  </si>
  <si>
    <t>storelocator.collection.section.header</t>
  </si>
  <si>
    <t>storelocator.return.button</t>
  </si>
  <si>
    <t>storelocator.road.button</t>
  </si>
  <si>
    <t>storelocator.aerial.button</t>
  </si>
  <si>
    <t>storelocator.birds.eye.button</t>
  </si>
  <si>
    <t>storelocator.filter.section.header</t>
  </si>
  <si>
    <t>storelocator.products.label</t>
  </si>
  <si>
    <t>storelocator.women.label</t>
  </si>
  <si>
    <t>storelocator.men.label</t>
  </si>
  <si>
    <t>storelocator.kids.label</t>
  </si>
  <si>
    <t>Kids</t>
  </si>
  <si>
    <t>storelocator.accessories.label</t>
  </si>
  <si>
    <t>storelocator.bags.label</t>
  </si>
  <si>
    <t>storelocator.belts.label</t>
  </si>
  <si>
    <t>storelocator.eyewear.label</t>
  </si>
  <si>
    <t>storelocator.hats.label</t>
  </si>
  <si>
    <t>storelocator.watches.label</t>
  </si>
  <si>
    <t>storelocator.footwear.label</t>
  </si>
  <si>
    <t>storelocator.underwear.label</t>
  </si>
  <si>
    <t>account.profile.signin.shortcut</t>
  </si>
  <si>
    <t>account.profile.facebook.linktofb</t>
  </si>
  <si>
    <t>account.profile.facebook.link</t>
  </si>
  <si>
    <t>account.profile.facebook.text</t>
  </si>
  <si>
    <t>account.profile.facebook.agree</t>
  </si>
  <si>
    <t>account.profile.facebook.link.do-not-link</t>
  </si>
  <si>
    <t>account.profile.facebook.link.email</t>
  </si>
  <si>
    <t>account.profile.facebook.link.header</t>
  </si>
  <si>
    <t>account.profile.facebook.link.or</t>
  </si>
  <si>
    <t>account.profile.facebook.link.sign-in</t>
  </si>
  <si>
    <t>account.addresses.shipping</t>
  </si>
  <si>
    <t>account.addresses.billing</t>
  </si>
  <si>
    <t>fitguide.compare.maximumTooltip</t>
  </si>
  <si>
    <t>carousel.viewMore</t>
  </si>
  <si>
    <t>homepage.more.button</t>
  </si>
  <si>
    <t>MORE</t>
  </si>
  <si>
    <t>general.NORTHAMERICALABEL</t>
  </si>
  <si>
    <t>general.LATINAMERICALABEL</t>
  </si>
  <si>
    <t>general.ASIAPACIFIC</t>
  </si>
  <si>
    <t>general.northamerica.country.ca</t>
  </si>
  <si>
    <t>general.northamerica.country.us</t>
  </si>
  <si>
    <t>general.latinamerica.country.ar</t>
  </si>
  <si>
    <t>general.latinamerica.country.br</t>
  </si>
  <si>
    <t>general.latinamerica.country.cam</t>
  </si>
  <si>
    <t>general.latinamerica.country.cl</t>
  </si>
  <si>
    <t>general.latinamerica.country.co</t>
  </si>
  <si>
    <t>general.latinamerica.country.ec</t>
  </si>
  <si>
    <t>Ecuador</t>
  </si>
  <si>
    <t>general.latinamerica.country.mx</t>
  </si>
  <si>
    <t>general.latinamerica.country.py</t>
  </si>
  <si>
    <t>general.latinamerica.country.pe</t>
  </si>
  <si>
    <t>general.latinamerica.country.uy</t>
  </si>
  <si>
    <t>general.latinamerica.country.ve</t>
  </si>
  <si>
    <t>general.asiapacific.country.as</t>
  </si>
  <si>
    <t>general.asiapacific.country.au</t>
  </si>
  <si>
    <t>general.asiapacific.country.cn</t>
  </si>
  <si>
    <t>general.asiapacific.country.hk</t>
  </si>
  <si>
    <t>Hong Kong</t>
  </si>
  <si>
    <t>general.asiapacific.country.in</t>
  </si>
  <si>
    <t>general.asiapacific.country.id</t>
  </si>
  <si>
    <t>general.asiapacific.country.jp</t>
  </si>
  <si>
    <t>general.asiapacific.country.kr</t>
  </si>
  <si>
    <t>general.asiapacific.country.my</t>
  </si>
  <si>
    <t>general.asiapacific.country.nz</t>
  </si>
  <si>
    <t>general.asiapacific.country.pk</t>
  </si>
  <si>
    <t>general.asiapacific.country.ph</t>
  </si>
  <si>
    <t>general.asiapacific.country.sg</t>
  </si>
  <si>
    <t>zeroCostOrder.popUp.title</t>
  </si>
  <si>
    <t>zeroCostOrder.popUp.copy</t>
  </si>
  <si>
    <t>zeroCostOrder.popUp.button.ok</t>
  </si>
  <si>
    <t>zeroCostOrder.popUp.button.cancel</t>
  </si>
  <si>
    <t>text.orderstatus.PENDING</t>
  </si>
  <si>
    <t>text.orderstatus.ACCEPTED</t>
  </si>
  <si>
    <t>text.orderstatus.CREATED</t>
  </si>
  <si>
    <t>text.orderstatus.CHECKED_VALID</t>
  </si>
  <si>
    <t>text.orderstatus.CHECKED_INVALID</t>
  </si>
  <si>
    <t>text.orderstatus.ORDER_PLACED_NOTIFICATION_SENT</t>
  </si>
  <si>
    <t>text.orderstatus.FRAUD_CHECKED</t>
  </si>
  <si>
    <t>text.orderstatus.FRAUD_REVIEW</t>
  </si>
  <si>
    <t>text.orderstatus.PENDING_TAX_CALC</t>
  </si>
  <si>
    <t>In Process</t>
  </si>
  <si>
    <t>text.orderstatus.EXPORTABLE</t>
  </si>
  <si>
    <t>text.orderstatus.EXPORTED</t>
  </si>
  <si>
    <t>text.orderstatus.IN_PROCESS</t>
  </si>
  <si>
    <t>text.orderstatus.SHIPPED</t>
  </si>
  <si>
    <t>text.orderstatus.CANCELLING</t>
  </si>
  <si>
    <t>text.orderstatus.CANCELLED</t>
  </si>
  <si>
    <t>text.orderstatus.PAYMENT_FAILURE</t>
  </si>
  <si>
    <t>text.orderstatus.COMPLETED</t>
  </si>
  <si>
    <t>text.orderstatus.ABORTED</t>
  </si>
  <si>
    <t>Aborted</t>
  </si>
  <si>
    <t>text.orderstatus.RETURNED</t>
  </si>
  <si>
    <t>Returned</t>
  </si>
  <si>
    <t>text.orderstatus.REJECTED</t>
  </si>
  <si>
    <t>text.orderstatus.PARTIALLY_RETURNED</t>
  </si>
  <si>
    <t>Partial Return</t>
  </si>
  <si>
    <t>checkout.error.message.invaldaddress</t>
  </si>
  <si>
    <t>The shipping address you entered is invalid!</t>
  </si>
  <si>
    <t>pdp.hero.model.measurements</t>
  </si>
  <si>
    <t>pdp.buystack.color</t>
  </si>
  <si>
    <t>pdp.buystack.style</t>
  </si>
  <si>
    <t>product.buystack.addToBagErrorTooltip</t>
  </si>
  <si>
    <t>product.buystack.promotionLink</t>
  </si>
  <si>
    <t>Land</t>
  </si>
  <si>
    <t>Standardadresse</t>
  </si>
  <si>
    <t>Adresse</t>
  </si>
  <si>
    <t>category.shopbyoccasion.description.Athletic</t>
  </si>
  <si>
    <t>category.shopbyoccasion.description.Dress</t>
  </si>
  <si>
    <t>contactUs.mainError</t>
  </si>
  <si>
    <t>product.fit.title</t>
  </si>
  <si>
    <t>product.glossary.title</t>
  </si>
  <si>
    <t>product.pdp.materialsandfeatures</t>
  </si>
  <si>
    <t>product.wearDescription.title</t>
  </si>
  <si>
    <t>Telefon:</t>
  </si>
  <si>
    <t>#subcategory.facets.label.aggregateStock</t>
  </si>
  <si>
    <t>#subcategory.facets.label.careCode</t>
  </si>
  <si>
    <t>Kollektion</t>
  </si>
  <si>
    <t>Curve ID</t>
  </si>
  <si>
    <t>#subcategory.facets.label.flag</t>
  </si>
  <si>
    <t>text.free</t>
  </si>
  <si>
    <t>Nordamerika</t>
  </si>
  <si>
    <t>Brasilien</t>
  </si>
  <si>
    <t>Chile</t>
  </si>
  <si>
    <t>Paraguay</t>
  </si>
  <si>
    <t>Peru</t>
  </si>
  <si>
    <t>Uruguay</t>
  </si>
  <si>
    <t>Venezuela</t>
  </si>
  <si>
    <t>Asien</t>
  </si>
  <si>
    <t>Australien</t>
  </si>
  <si>
    <t>Indien</t>
  </si>
  <si>
    <t>Indonesien</t>
  </si>
  <si>
    <t>Japan</t>
  </si>
  <si>
    <t>Korea</t>
  </si>
  <si>
    <t>Malaysia</t>
  </si>
  <si>
    <t>Pakistan</t>
  </si>
  <si>
    <t>[Thanks!&lt;br&gt;We will email you when it's back in stock!]</t>
  </si>
  <si>
    <t>[see details]</t>
  </si>
  <si>
    <t>[We are sold out of this item in the selected color and size]</t>
  </si>
  <si>
    <t>[Select a waist]</t>
  </si>
  <si>
    <t>[Select a length]</t>
  </si>
  <si>
    <t>[Select a size]</t>
  </si>
  <si>
    <t>[Fabric]</t>
  </si>
  <si>
    <t>[Wear and Care]</t>
  </si>
  <si>
    <t>[Fit and Sizing]</t>
  </si>
  <si>
    <t>&lt;a class="button txt-highlight" href="{attribute}"&gt;&lt;p&gt;[see details]&lt;/p&gt;&lt;span&gt;&amp;amp;&lt;/span&gt;&lt;/a&gt;</t>
  </si>
  <si>
    <t>[Quantity]</t>
  </si>
  <si>
    <t>Rechnungsadresse</t>
  </si>
  <si>
    <t>Lieferadressen</t>
  </si>
  <si>
    <t>Diesen Eintrag können wir in unserem System nicht finden. Wenn Du Dich über Facebook anmeldest, musst Du dort ein neues Passwort erstellen lassen.</t>
  </si>
  <si>
    <t>Ihre Adresse wurde erstellt.</t>
  </si>
  <si>
    <t>Ihre Adresse wurde gelöscht.</t>
  </si>
  <si>
    <t>Ihre Adresse wurde aktualisiert.</t>
  </si>
  <si>
    <t>Ihre Standardadresse wurde aktualisiert.</t>
  </si>
  <si>
    <t>Ihnen wurde eine E-Mail mit einem Link zur Kennwortänderung gesendet.</t>
  </si>
  <si>
    <t>Ihr Kennwort wurde geändert. Melden Sie sich an, um auf Ihr Konto zuzugreifen.</t>
  </si>
  <si>
    <t>Ihre Zahlungsdetails wurden gelöscht.</t>
  </si>
  <si>
    <t>Ihr Profil wurde aktualisiert.</t>
  </si>
  <si>
    <t>Ihr Warenkorb steht Ihnen zur Verfügung, wenn Sie sich das nächste Mal anmelden.</t>
  </si>
  <si>
    <t>Sie haben sich von Ihrem Konto abgemeldet.</t>
  </si>
  <si>
    <t>Wählen Sie eine alternative E-Mail-Adresse aus.</t>
  </si>
  <si>
    <t>Ein Konto mit der E-Mail-Adresse {0} ist bereits vorhanden</t>
  </si>
  <si>
    <t>Es wurde kein Konto mit der angegebenen E-Mail-Adresse gefunden.</t>
  </si>
  <si>
    <t>Sie müssen sich anmelden, um auf diese Seite zuzugreifen. Melden Sie sich unten mit Ihren Anmeldedaten an.</t>
  </si>
  <si>
    <t>Durch das Aufrufen der Seite stimmen Sie unseren &lt;a href="{0}" class="link-lightbox" data-fancybox-type="ajax"&gt;Datenschutzrichtlinie&lt;/a&gt; und &lt;a href="{1}" class="link-lightbox" data-fancybox-type="ajax"&gt;Allgemeinen Geschäftsbedingungen zu&lt;/a&gt;.</t>
  </si>
  <si>
    <t>Verlinken Sie Ihr Konto mit Ihren Facebook- für die Schnellanmeldung.</t>
  </si>
  <si>
    <t>Konten nicht verbinden</t>
  </si>
  <si>
    <t>Du hast Dich bereits mit Deinen Facebook-Daten angemeldet.</t>
  </si>
  <si>
    <t>Über Facebook anmelden</t>
  </si>
  <si>
    <t>Link zu Facebook</t>
  </si>
  <si>
    <t>Wir werden nie ohne Ihre Zustimmung Postings für Sie veröffentlichen.</t>
  </si>
  <si>
    <t>Schnellanmeldung</t>
  </si>
  <si>
    <t>Mein Konto</t>
  </si>
  <si>
    <t>Adressen-Kurzname</t>
  </si>
  <si>
    <t>Bitte wählen Sie ein Land aus</t>
  </si>
  <si>
    <t>Nicht das richtige Land? Ändere das Land oben auf dieser Seite. Tipp: Suche nach der Flagge.</t>
  </si>
  <si>
    <t>Diese Adresse als Standardadresse verwenden</t>
  </si>
  <si>
    <t>Diese Angabe fehlt noch</t>
  </si>
  <si>
    <t>Adresszusatz (Optional)</t>
  </si>
  <si>
    <t>Vorname</t>
  </si>
  <si>
    <t>Bitte geben Sie einen Vornamen ein</t>
  </si>
  <si>
    <t>Bitte geben Sie einen Nachnamen ein</t>
  </si>
  <si>
    <t>Adresse Zeile 1</t>
  </si>
  <si>
    <t>Bitte geben Sie eine Adresse in Zeile 1 ein</t>
  </si>
  <si>
    <t>Adresse Zeile 2</t>
  </si>
  <si>
    <t>Postleitzahl</t>
  </si>
  <si>
    <t>Bitte geben Sie die Postleitzahl ein</t>
  </si>
  <si>
    <t>Mit einem * gekennzeichnete Felder sind Pflichtfelder</t>
  </si>
  <si>
    <t>Zurück zu Adressen</t>
  </si>
  <si>
    <t>Gespeicherte Adressen</t>
  </si>
  <si>
    <t>address.saved.add</t>
  </si>
  <si>
    <t>Unterscheide Deine gespeicherten Adressen. Gebe jeder Adresse einen Kurznamen.</t>
  </si>
  <si>
    <t>Nachname</t>
  </si>
  <si>
    <t>Anrede</t>
  </si>
  <si>
    <t>Bitte wählen Sie eine Anrede aus</t>
  </si>
  <si>
    <t>Bitte wählen Sie ...</t>
  </si>
  <si>
    <t>Stadt</t>
  </si>
  <si>
    <t>Bitte geben Sie eine Stadt ein</t>
  </si>
  <si>
    <t>Es sind keine gespeicherten Adressen vorhanden.</t>
  </si>
  <si>
    <t>Ihr Geschenk in den Warenkorb legen</t>
  </si>
  <si>
    <t>In den Warenkorb</t>
  </si>
  <si>
    <t>In ihren Warenkorb gelegt</t>
  </si>
  <si>
    <t>Ihre gespeicherten Artikel wurden Ihrem Warenkorb hinzugefügt.</t>
  </si>
  <si>
    <t>Beim Hinzufügen zum Warenkorb ist ein Fehler aufgetreten</t>
  </si>
  <si>
    <t>Ein oder mehrere Produkte wurden aus Ihrem Warenkorb entfernt, da Sie entweder nicht auf Lager oder nicht mehr verfügbar sind.</t>
  </si>
  <si>
    <t>Geben Sie eine positive Zahl ein, um die Artikelmenge zu aktualisieren.</t>
  </si>
  <si>
    <t>Das Feld 'Menge' darf nicht leer sein.</t>
  </si>
  <si>
    <t>Du kannst eine maximale Anzahl von {0} Artikeln in derselben Größe bestellen.</t>
  </si>
  <si>
    <t>Du kannst eine maximale Anzahl von {0} Artikeln desselben Produkts bestellen.</t>
  </si>
  <si>
    <t>Der für Ihr Benutzerkonto gespeicherte Warenkorb und Ihr aktueller Warenkorb wurden verbunden. Klicken Sie hier, um Ihren Warenkorb anzuzeigen.</t>
  </si>
  <si>
    <t>Die gewünschte Artikelmenge wurde an den verfügbaren Lagerbestand angepasst.</t>
  </si>
  <si>
    <t>Die Menge in Ihrem Warenkorb haben wir leider nicht auf Lager.</t>
  </si>
  <si>
    <t>Aufgrund des niedrigen Lagerbestands konnte leider nur eine geringere Menge dieses Produkts Ihrem Warenkorb hinzugefügt werden.</t>
  </si>
  <si>
    <t>Artikel</t>
  </si>
  <si>
    <t>Menge</t>
  </si>
  <si>
    <t>Mein Warenkorb</t>
  </si>
  <si>
    <t>Warenkorb anzeigen</t>
  </si>
  <si>
    <t>Einkaufswagen-ID:</t>
  </si>
  <si>
    <t>Kasse</t>
  </si>
  <si>
    <t>Melde Dich für die Express-Kaufabwicklung an</t>
  </si>
  <si>
    <t>GRATIS</t>
  </si>
  <si>
    <t>Artikelpreis</t>
  </si>
  <si>
    <t>Der Artikel wurde aus ihrem Warenkorb gelöscht.</t>
  </si>
  <si>
    <t>Die Artikelanzahl wurde aktualisiert.</t>
  </si>
  <si>
    <t>Anwenden</t>
  </si>
  <si>
    <t>Anzahl</t>
  </si>
  <si>
    <t>Produkt</t>
  </si>
  <si>
    <t>Warenkorb</t>
  </si>
  <si>
    <t>Hilfe</t>
  </si>
  <si>
    <t>Wenn Du Hilfe bei dieser Bestellung benötigst, wähle {1} und gib an, dass Du wegen Warenkorbnummer  #{0} anrufst.</t>
  </si>
  <si>
    <t>Umtausch</t>
  </si>
  <si>
    <t>Die meisten Artikel kannst Du innerhalb von {0} Tagen nach Kaufdatum zurückgeben.</t>
  </si>
  <si>
    <t>Versand</t>
  </si>
  <si>
    <t>Jetzt suchen!</t>
  </si>
  <si>
    <t>Auf Ihre Bestellung entfallen {0} MwSt.</t>
  </si>
  <si>
    <t>Hast Du einen Aktionscode?</t>
  </si>
  <si>
    <t>inkl. Mwst.</t>
  </si>
  <si>
    <t>Hmm, diesen Aktionscode kannst Du leider nicht für Deine Bestellung verwenden. Überprüfe die Angebotsdetails und versuche es erneut oder setze Deine Suche fort.</t>
  </si>
  <si>
    <t>Ihre Bestellung entspricht nicht den Anforderungen dieser Aktion.</t>
  </si>
  <si>
    <t>Fertig! Deine Ersparnisse werden unten angezeigt.</t>
  </si>
  <si>
    <t>Ersparnis:</t>
  </si>
  <si>
    <t>Zwischensumme:</t>
  </si>
  <si>
    <t>Bestellungsüberblick</t>
  </si>
  <si>
    <t>Zurückgesandte Artikel</t>
  </si>
  <si>
    <t>Aktualisieren</t>
  </si>
  <si>
    <t>Mögliche Verkaufsaktionen</t>
  </si>
  <si>
    <t>Genutzte Verkaufsaktionen</t>
  </si>
  <si>
    <t>Ihr Warenkorb</t>
  </si>
  <si>
    <t>Startseite</t>
  </si>
  <si>
    <t>Anmeldung</t>
  </si>
  <si>
    <t>Seite nicht gefunden</t>
  </si>
  <si>
    <t>Bearbeiten</t>
  </si>
  <si>
    <t>Schlussverkauf</t>
  </si>
  <si>
    <t>aktuell</t>
  </si>
  <si>
    <t>erst</t>
  </si>
  <si>
    <t>dann</t>
  </si>
  <si>
    <t>Angebot</t>
  </si>
  <si>
    <t>Entfernen</t>
  </si>
  <si>
    <t>Für später merken</t>
  </si>
  <si>
    <t>Einkauf fortsetzen</t>
  </si>
  <si>
    <t>In Deinem Warenkorb</t>
  </si>
  <si>
    <t>Ihre Artikel werden für {0} Tage gespeichert.</t>
  </si>
  <si>
    <t>NACH KATEGORIE DURCHSUCHEN</t>
  </si>
  <si>
    <t>Alle Kollektion</t>
  </si>
  <si>
    <t>Alle {0} anzeigen</t>
  </si>
  <si>
    <t>NACH KATEGORIE SORTIEREN</t>
  </si>
  <si>
    <t>Alle Kollektionen anzeigen</t>
  </si>
  <si>
    <t>Sortieren nach  Kollektionen</t>
  </si>
  <si>
    <t>Weniger Farben</t>
  </si>
  <si>
    <t>Mehr Farben</t>
  </si>
  <si>
    <t>Alle Farben anzeigen</t>
  </si>
  <si>
    <t>NACH FARBE SORTIEREN</t>
  </si>
  <si>
    <t>Weniger Nummern</t>
  </si>
  <si>
    <t>Mehr Nummern</t>
  </si>
  <si>
    <t>Alle Treffer anzeigen</t>
  </si>
  <si>
    <t>NACH NUMMER SORTIEREN</t>
  </si>
  <si>
    <t>Sportlich</t>
  </si>
  <si>
    <t>category.shopbyoccasion.description.Casual</t>
  </si>
  <si>
    <t>Leger</t>
  </si>
  <si>
    <t>category.shopbyoccasion.description.DateNight</t>
  </si>
  <si>
    <t>Date am Abend</t>
  </si>
  <si>
    <t>Elegant</t>
  </si>
  <si>
    <t>category.shopbyoccasion.description.FamilyOutings</t>
  </si>
  <si>
    <t>Familienausflüge</t>
  </si>
  <si>
    <t>category.shopbyoccasion.description.Golf</t>
  </si>
  <si>
    <t>Vielen Dank für Deine Bestellung.</t>
  </si>
  <si>
    <t>Style n°</t>
  </si>
  <si>
    <t>Das haben Sie bestellt</t>
  </si>
  <si>
    <t>Bestellnummer:</t>
  </si>
  <si>
    <t>Print This Page</t>
  </si>
  <si>
    <t>Wir senden Informationen zu Deiner Bestellung an</t>
  </si>
  <si>
    <t>Vielen Dank für Ihre Bestellung. Ihre Bestellnummer lautet {0}</t>
  </si>
  <si>
    <t>IHRE BESTELLUNG NACHVERFOLGEN</t>
  </si>
  <si>
    <t>Nächste Schritte</t>
  </si>
  <si>
    <t>Deine Bestellung sollte eintreffen am {0}.</t>
  </si>
  <si>
    <t>Du erhältst innerhalb der nächsten 30 Minuten eine Bestätigungs-E-Mail.</t>
  </si>
  <si>
    <t>Deine Bestellung wird innerhalb von {0}.</t>
  </si>
  <si>
    <t>Ihre Artikel</t>
  </si>
  <si>
    <t>Geben Sie eine Rechnungsadresse ein oder geben Sie zuerst eine Lieferadresse an, die als Rechnungsadresse verwendet werden soll.</t>
  </si>
  <si>
    <t>Die Mitgliedschaft konnte nicht eingerichtet werden. Überprüfen Sie die eingegebenen Werte.</t>
  </si>
  <si>
    <t>Zahlungsart</t>
  </si>
  <si>
    <t>Deine Zahlung wurde abgelehnt.  Bitte versuch es erneut.</t>
  </si>
  <si>
    <t>Geben Sie den Sicherheitscode ein.</t>
  </si>
  <si>
    <t>Geben Sie Ihre Zahlungsdetails für die Bestellung an</t>
  </si>
  <si>
    <t>Die Bestellung konnte nicht aufgegeben werden</t>
  </si>
  <si>
    <t>Sicherheitscode</t>
  </si>
  <si>
    <t>Lieferanschrift</t>
  </si>
  <si>
    <t>Lieferadresse</t>
  </si>
  <si>
    <t>Lieferadresse bearbeiten</t>
  </si>
  <si>
    <t>Ihr Adressbuch ist leer.</t>
  </si>
  <si>
    <t>Keine ausgewählt</t>
  </si>
  <si>
    <t>Diese Adresse in meinem Adressbuch speichern</t>
  </si>
  <si>
    <t>Diese Adresse speichern und verwenden</t>
  </si>
  <si>
    <t>Bestehende Adresse auswählen</t>
  </si>
  <si>
    <t>Bitte verwenden Sie dieses Formular zur Eingabe einer neuen Adresse</t>
  </si>
  <si>
    <t>Diese Adresse verwenden</t>
  </si>
  <si>
    <t>Lieferart bearbeiten</t>
  </si>
  <si>
    <t>Lieferart</t>
  </si>
  <si>
    <t>Lieferart auswählen</t>
  </si>
  <si>
    <t>Bitte wählen Sie die Lieferart für ihre Bestellung aus</t>
  </si>
  <si>
    <t>Diese Lieferart verwenden</t>
  </si>
  <si>
    <t>Einloggen</t>
  </si>
  <si>
    <t>Anmelden</t>
  </si>
  <si>
    <t>Wenn Ihre Rechnungsadresse sich von Ihrer Lieferadresse unterscheidet, geben Sie Ihre Rechnungsadresse in diesem Formular an.</t>
  </si>
  <si>
    <t>Eine andere Rechnungsadresse eingeben</t>
  </si>
  <si>
    <t>Geben Sie Ihre Kartendaten für die Zahlung ein</t>
  </si>
  <si>
    <t>Zahlungsdetails</t>
  </si>
  <si>
    <t>Zahlungskarte</t>
  </si>
  <si>
    <t>Diese Zahlungsdetails speichern und verwenden</t>
  </si>
  <si>
    <t>Diese Zahlungsdetails für mein Konto speichern</t>
  </si>
  <si>
    <t>Eine gespeicherte Karte verwenden</t>
  </si>
  <si>
    <t>Registrierte Kunden können eine zuvor gespeicherte Karte verwenden</t>
  </si>
  <si>
    <t>Diese Zahlungsdetails verwenden</t>
  </si>
  <si>
    <t>Rechnungsadresse:</t>
  </si>
  <si>
    <t>Zahlungsmethode bearbeiten</t>
  </si>
  <si>
    <t>Zahlungsmethode</t>
  </si>
  <si>
    <t>Gültig bis {0}/{1}</t>
  </si>
  <si>
    <t>Aktionen</t>
  </si>
  <si>
    <t>Neue Zahlungsdetails eingeben</t>
  </si>
  <si>
    <t>Zahlungsdetails auswählen</t>
  </si>
  <si>
    <t>Sie haben keine gespeicherten Karten</t>
  </si>
  <si>
    <t>Wählen Sie vorhandene Zahlungsdetails aus oder geben Sie neue Zahlungsdetails ein</t>
  </si>
  <si>
    <t>(Was ist das?)</t>
  </si>
  <si>
    <t>Die letzten 3 Ziffern auf dem Unterschriftsfeld auf der Rückseite der Karte. Bei American Express sind es die 4 Zahlen direkt über dem Hologramm auf der Vorderseite der Karte.</t>
  </si>
  <si>
    <t>Bestellung abschicken</t>
  </si>
  <si>
    <t>Wenn Du auf diese Schaltfläche klickst, wird Deine Bestellung bestätigt. Die Zahlungsinformationen werden weitergeleitet, jedoch wird Dein Konto oder Deine Kreditkarte erst dann belastet, wenn Deine Bestellung unterwegs ist.</t>
  </si>
  <si>
    <t>Ich habe die Geschäftsbedingungen gelesen und stimme ihnen zu</t>
  </si>
  <si>
    <t>Identisch mit Lieferanschrift</t>
  </si>
  <si>
    <t>Zahlungsmethode auswählen</t>
  </si>
  <si>
    <t>Ich stimme den &lt;a href\="{0}" target\="_blank"&gt;Nutzungsbedingungen&lt;/a&gt; und &lt;a href\="{1}" target\="_blank"&gt;Datenschutzrichtlinien&lt;/a&gt; zu.</t>
  </si>
  <si>
    <t>NOCH [\#] ZEICHEN</t>
  </si>
  <si>
    <t>KOMMENTARE</t>
  </si>
  <si>
    <t>SENDE UNS EINE E-MAIL</t>
  </si>
  <si>
    <t>Wenn Du einen allgemeinen Kommentar abgeben möchtest, kontaktiere uns lieber über die &lt;a href\="{0}" target\="_blank"&gt;Feedback-Funktion&lt;/a&gt;.</t>
  </si>
  <si>
    <t>KONTAKTIERE UNS</t>
  </si>
  <si>
    <t>Bitte prüfe die rot markierten Felder, bevor es weitergehen kann. Rot markierte Felder enthalten falsche oder fehlende Angaben.</t>
  </si>
  <si>
    <t>Bestellnummer (optional)</t>
  </si>
  <si>
    <t>THEMA AUSWÄHLEN</t>
  </si>
  <si>
    <t>SENDEN</t>
  </si>
  <si>
    <t>Wir helfen dir, die Antworten auf deine Fragen zu finden.</t>
  </si>
  <si>
    <t>DANKE</t>
  </si>
  <si>
    <t>Herren</t>
  </si>
  <si>
    <t>Damen</t>
  </si>
  <si>
    <t>Deine Frage wurde gesendet an\:</t>
  </si>
  <si>
    <t>Wir freuen uns, dass Du Kontakt mit uns aufnimmst. Wir melden uns in Kürze bei Dir.</t>
  </si>
  <si>
    <t>Thema</t>
  </si>
  <si>
    <t>Meine Kontodaten</t>
  </si>
  <si>
    <t>Informationen zum Unternehmen</t>
  </si>
  <si>
    <t>Geschenkgutscheine und Aktionen</t>
  </si>
  <si>
    <t>Sonstige</t>
  </si>
  <si>
    <t>Bestellen</t>
  </si>
  <si>
    <t>Produktfragen</t>
  </si>
  <si>
    <t>Rückgabe</t>
  </si>
  <si>
    <t>contactUs.trackOrder.title</t>
  </si>
  <si>
    <t>Optionen bearbeiten</t>
  </si>
  <si>
    <t>E-Mail-Optionen</t>
  </si>
  <si>
    <t>Abmelden</t>
  </si>
  <si>
    <t>Diese Angabe fehlt noch.</t>
  </si>
  <si>
    <t>Gute Neuigkeiten\! Du stehst bereits in unserer Verteilerliste.</t>
  </si>
  <si>
    <t>Vielen Dank\! Du erhältst in Kürze Deinen Aktionscode für KOSTENLOSEN VERSAND.</t>
  </si>
  <si>
    <t>Gib deine E-Mail-Adresse an</t>
  </si>
  <si>
    <t>Melde Dich für unseren E-Mail-Newsletter an und erhalte  von uns einen Aktionscode für KOSTENLOSEN VERSAND</t>
  </si>
  <si>
    <t>Anmelden und Sparen</t>
  </si>
  <si>
    <t>Ich bin über 16 Jahre alt und HABE DIE &lt;a class\="link-lightbox" data-fancybox-type\="ajax" href\="{0}"&gt;NUTZUNGSBEDINGUNGEN&lt;/a&gt; und &lt;a class\="link-lightbox" data-fancybox-type\="ajax" href\="{1}"&gt;DATENSCHUTZRICHTLINIEN&lt;/a&gt; VERSTANDEN.</t>
  </si>
  <si>
    <t>Ich bin über 16 Jahre alt und bestätige, die &lt;a class\="link-lightbox" data-fancybox-type\="ajax" href\="{0}"&gt; Nutzungsbedingungen&lt;/a&gt; und die &lt;a class\="link-lightbox" data-fancybox-type\="ajax" href\="{1}"&gt;Datenschutzrichtlinie&lt;/a&gt; gelesen und verstanden zu haben..</t>
  </si>
  <si>
    <t>Kennwort</t>
  </si>
  <si>
    <t>Körperform</t>
  </si>
  <si>
    <t>Jeans-Vergleich</t>
  </si>
  <si>
    <t>Du hast noch nicht gefunden, wonach du suchst?</t>
  </si>
  <si>
    <t>Du kannst bis zu 6 Jeans miteinander vergleichen</t>
  </si>
  <si>
    <t>ANDERE JEANS HINZUFÜGEN</t>
  </si>
  <si>
    <t>VERGLEICHEN: AUSSEHEN UND PASSFORM</t>
  </si>
  <si>
    <t>Du kannst bis zu 6 Produkte miteinander vergleichen</t>
  </si>
  <si>
    <t>EIN WEITERES PRODUKT HINZUFÜGEN</t>
  </si>
  <si>
    <t>Jetzt vergleichen</t>
  </si>
  <si>
    <t>Vergleichen</t>
  </si>
  <si>
    <t>HINZUFÜGEN UM ZU VERGLEICHEN</t>
  </si>
  <si>
    <t>6/6 Jetzt vergleichen</t>
  </si>
  <si>
    <t>Auswahl vergleichen</t>
  </si>
  <si>
    <t>Passform</t>
  </si>
  <si>
    <t>Schlank</t>
  </si>
  <si>
    <t>Du hast eine schlanke Figur.</t>
  </si>
  <si>
    <t>Durchschnittlich</t>
  </si>
  <si>
    <t>Du bist weder schlank noch füllig.</t>
  </si>
  <si>
    <t>Du bist gut durchtrainiert, mit weiten Oberarmen und Schenkeln.</t>
  </si>
  <si>
    <t>Groß und breit</t>
  </si>
  <si>
    <t>Du hast eine weite Taille und/oder lange Beine.</t>
  </si>
  <si>
    <t>Eng</t>
  </si>
  <si>
    <t>Weit</t>
  </si>
  <si>
    <t>JETZT EINKAUFEN</t>
  </si>
  <si>
    <t>Wähle eine</t>
  </si>
  <si>
    <t>Du kannst deine Ergebnisse nicht weiter filtern. &lt;span&gt;Hebe deine Auswahl auf, um die Suche zu erweitern &lt;/span&gt;</t>
  </si>
  <si>
    <t>Du bist dir bei deiner Körperform nicht sicher?</t>
  </si>
  <si>
    <t>Finde deine Levi&amp;apos;s&amp;reg; Curve ID</t>
  </si>
  <si>
    <t>Dieses Modell ist &lt;strong&gt;{0}&lt;/strong&gt; und trägt die Größe &lt;strong&gt;{1}&lt;/strong&gt;.</t>
  </si>
  <si>
    <t>Wie sie zu deinem Figurtyp passt</t>
  </si>
  <si>
    <t>FIGURTYP AUSWÄHLEN</t>
  </si>
  <si>
    <t>fitguide.inline.detail.how.it.fits.description</t>
  </si>
  <si>
    <t>[Tell us your body type and we will tell you how your jeans fit.]</t>
  </si>
  <si>
    <t>VERFÜGBARE FARBEN</t>
  </si>
  <si>
    <t>JETZT ANSEHEN</t>
  </si>
  <si>
    <t>RUFE UNS AN:</t>
  </si>
  <si>
    <t>24 Stunden am Tag, 7 Tage die Woche</t>
  </si>
  <si>
    <t>Persönlich vorbeikommen und anrufen</t>
  </si>
  <si>
    <t>Hast Du Dein Passwort vergessen? Du erhältst eine E-Mail, in der erklärt wird, wie Du ein neues erstellst.</t>
  </si>
  <si>
    <t>Passwort zurücksetzen?</t>
  </si>
  <si>
    <t>FERTIG</t>
  </si>
  <si>
    <t>Dein Passwort wurde zurückgesetzt. Du erhältst eine E-Mail, in der erklärt wird, wie Du ein neues Passwort erstellst.</t>
  </si>
  <si>
    <t>Passwort zurücksetzen</t>
  </si>
  <si>
    <t>Erforderlich</t>
  </si>
  <si>
    <t>Noch nicht festgelegt: Bitte korrigieren Sie die unten angegebenen Fehler.</t>
  </si>
  <si>
    <t>Das scheint nicht richtig zu sein. Bitte versuchen Sie es erneut.</t>
  </si>
  <si>
    <t>Angabe vergessen.</t>
  </si>
  <si>
    <t>Bitte wählen Sie</t>
  </si>
  <si>
    <t>Fr</t>
  </si>
  <si>
    <t>Mo</t>
  </si>
  <si>
    <t>Sa</t>
  </si>
  <si>
    <t>So</t>
  </si>
  <si>
    <t>Do</t>
  </si>
  <si>
    <t>Di</t>
  </si>
  <si>
    <t>Mi</t>
  </si>
  <si>
    <t>Österreich</t>
  </si>
  <si>
    <t>Tschechische Republik</t>
  </si>
  <si>
    <t>Deutschland</t>
  </si>
  <si>
    <t>Dänemark</t>
  </si>
  <si>
    <t>Finnland</t>
  </si>
  <si>
    <t>Frankreich</t>
  </si>
  <si>
    <t>Vereinigtes Königreich</t>
  </si>
  <si>
    <t>Griechenland</t>
  </si>
  <si>
    <t>Niederlande</t>
  </si>
  <si>
    <t>Sonstige Länder</t>
  </si>
  <si>
    <t>Russland</t>
  </si>
  <si>
    <t>Schweden</t>
  </si>
  <si>
    <t>Türkei</t>
  </si>
  <si>
    <t>Händler suchen</t>
  </si>
  <si>
    <t>Dezember</t>
  </si>
  <si>
    <t>Februar</t>
  </si>
  <si>
    <t>Januar</t>
  </si>
  <si>
    <t>Juli</t>
  </si>
  <si>
    <t>Juni</t>
  </si>
  <si>
    <t>März</t>
  </si>
  <si>
    <t>Mai</t>
  </si>
  <si>
    <t>Oktober</t>
  </si>
  <si>
    <t>Es wurde ein unbekannter Identifier eingegeben</t>
  </si>
  <si>
    <t>Vergrößerte Ansicht</t>
  </si>
  <si>
    <t>Ihr Konto</t>
  </si>
  <si>
    <t>Anmelden/Registrieren</t>
  </si>
  <si>
    <t>Willkommen</t>
  </si>
  <si>
    <t>Neueste Sonderangebote anzeigen</t>
  </si>
  <si>
    <t>Neueste Sonderangebote ausblenden</t>
  </si>
  <si>
    <t>Bitte melden Sie sich mit ihrer E-Mail-Adresse und ihrem Kennwort an</t>
  </si>
  <si>
    <t>E-Mail-Adresse</t>
  </si>
  <si>
    <t>Wenn Sie Ihr Kennwort vergessen haben, verwenden Sie den Link 'Kennwort vergessen'.</t>
  </si>
  <si>
    <t>Ihr Benutzername oder Passwort ist falsch.</t>
  </si>
  <si>
    <t>Kennwort vergessen?</t>
  </si>
  <si>
    <t>Nimm den kürzeren Weg</t>
  </si>
  <si>
    <t>Logge Dich auf Facebook ein. Bis bald!</t>
  </si>
  <si>
    <t>Bereits Kunde</t>
  </si>
  <si>
    <t>Willkommen zurück</t>
  </si>
  <si>
    <t>Logge Dich auf Deinem Levi’s&lt;sup&gt;&amp;reg;&lt;/sup&gt; Konto ein.</t>
  </si>
  <si>
    <t>Logge Dich auf Deinem Dockers&lt;sup&gt;&amp;trade;&lt;/sup&gt; Konto ein.</t>
  </si>
  <si>
    <t>KOSTENLOS</t>
  </si>
  <si>
    <t>Gesamtsumme der Bestellung</t>
  </si>
  <si>
    <t>Produktdetails</t>
  </si>
  <si>
    <t>Gesamtsumme</t>
  </si>
  <si>
    <t>Lieferung:</t>
  </si>
  <si>
    <t>Ersparnisse:</t>
  </si>
  <si>
    <t>Gesamtsumme:</t>
  </si>
  <si>
    <t>Artikel nicht mehr verfügbar</t>
  </si>
  <si>
    <t>Kartennummer</t>
  </si>
  <si>
    <t>Geben Sie die Kartennummer ein</t>
  </si>
  <si>
    <t>Kartentyp</t>
  </si>
  <si>
    <t>Wählen Sie einen Kartentyp aus</t>
  </si>
  <si>
    <t>Direktzahlung</t>
  </si>
  <si>
    <t>Gültig bis*</t>
  </si>
  <si>
    <t>Wählen Sie den Monat aus, in dem Ihre Karte abläuft</t>
  </si>
  <si>
    <t>Wählen Sie das Jahr aus, in dem Ihre Karte abläuft</t>
  </si>
  <si>
    <t>Ausstellungsnummer</t>
  </si>
  <si>
    <t>In diesem Feld sind ausschließlich Zahlen erlaubt</t>
  </si>
  <si>
    <t>Monat</t>
  </si>
  <si>
    <t>Karteninhaber</t>
  </si>
  <si>
    <t>Geben Sie den Namen des Karteninhabers ein</t>
  </si>
  <si>
    <t>Gültig ab (nur Maestro/Solo/Switch)</t>
  </si>
  <si>
    <t>Das Startdatum muss dem Ablaufdatum vorausgehen</t>
  </si>
  <si>
    <t>Jahr</t>
  </si>
  <si>
    <t>Leerer Einkaufswagen</t>
  </si>
  <si>
    <t>Hinzugefügte Menge</t>
  </si>
  <si>
    <t>{0} von {1} Artikeln werden angezeigt</t>
  </si>
  <si>
    <t>Kaufen</t>
  </si>
  <si>
    <t>Auf Wunsch benachrichtigen wir Dich per E-Mail , wenn er wieder erhältlich ist.</t>
  </si>
  <si>
    <t>Gib deine E-Mail-Adresse ein.</t>
  </si>
  <si>
    <t>Großartig!</t>
  </si>
  <si>
    <t>Vielen Dank\!&lt;br&gt;Wir informieren Dich, wenn er wieder auf Lager ist.</t>
  </si>
  <si>
    <t>Wählen Sie eine Größe aus.</t>
  </si>
  <si>
    <t>Beinlänge auswählen</t>
  </si>
  <si>
    <t>Taillenumfang auswählen</t>
  </si>
  <si>
    <t>Länge</t>
  </si>
  <si>
    <t>Nur noch wenige verfügbar</t>
  </si>
  <si>
    <t>Rückgabe und Umtausch</t>
  </si>
  <si>
    <t>Größe</t>
  </si>
  <si>
    <t>Größentabelle</t>
  </si>
  <si>
    <t>Einheitsgröße</t>
  </si>
  <si>
    <t>Taille</t>
  </si>
  <si>
    <t>Willst du diesen Artikel kaufen?</t>
  </si>
  <si>
    <t>KÖNNTE DIR AUCH GEFALLEN</t>
  </si>
  <si>
    <t>WIE IST DAS TRAGEGEFÜHL UND DIE GRÖSSE?</t>
  </si>
  <si>
    <t>WAS DAS ALLES BEDEUTET</t>
  </si>
  <si>
    <t>ZUSAMMENFÜGEN</t>
  </si>
  <si>
    <t>MATERIALIEN UND EIGENSCHAFTEN</t>
  </si>
  <si>
    <t>Von {0}</t>
  </si>
  <si>
    <t>Weitere Produktdetails</t>
  </si>
  <si>
    <t>Stil Nr.</t>
  </si>
  <si>
    <t>verfügbar</t>
  </si>
  <si>
    <t>Farbe</t>
  </si>
  <si>
    <t>Lieferbar</t>
  </si>
  <si>
    <t>Nicht lieferbar</t>
  </si>
  <si>
    <t>Bitte wählen Sie eine Größe aus ...</t>
  </si>
  <si>
    <t>Bitte wählen Sie zuerst ihren Stil</t>
  </si>
  <si>
    <t>Wählen Sie die Variante ...</t>
  </si>
  <si>
    <t>Ausverkauft</t>
  </si>
  <si>
    <t>Dieser Artikel ist in der gewünschten Farbe und Größe derzeit ausverkauft.</t>
  </si>
  <si>
    <t>Größenratgeber</t>
  </si>
  <si>
    <t>ANZIEHEN</t>
  </si>
  <si>
    <t>Bestätigen Sie Ihr neues Kennwort</t>
  </si>
  <si>
    <t>Kennwort bestätigen</t>
  </si>
  <si>
    <t>Bestätigen Sie Ihr Kennwort</t>
  </si>
  <si>
    <t>Geben Sie Ihr aktuelles Kennwort ein</t>
  </si>
  <si>
    <t>Geben Sie eine gültige E-Mail-Adresse ein</t>
  </si>
  <si>
    <t>Die von Ihnen eingegebene E-Mail-Adresse ist nicht verfügbar</t>
  </si>
  <si>
    <t>Geben Sie einen Vornamen ein</t>
  </si>
  <si>
    <t>Geben Sie einen Nachnamen ein</t>
  </si>
  <si>
    <t>Neues Passwort</t>
  </si>
  <si>
    <t>Geben Sie Ihr neues Kennwort ein</t>
  </si>
  <si>
    <t>Geben Sie Ihr Kennwort ein</t>
  </si>
  <si>
    <t>Wählen Sie eine Anrede aus</t>
  </si>
  <si>
    <t>Ich bin älter als 16 Jahre und habe die &lt;a class="link-lightbox" data-fancybox-type="ajax" href="{0}"&gt;Allgemeinen Geschäftsbedingungen&lt;/a&gt; und &lt;a class="link-lightbox" data-fancybox-type="ajax" href="{1}"&gt;Datenschutzrichtlinien&lt;/a&gt; gelesen und verstanden.</t>
  </si>
  <si>
    <t>Bitte bestätigen Sie ihr Kennwort</t>
  </si>
  <si>
    <t>Du hast noch kein Kundenkonto? Erstellen Sie eines für eine schnellere Kaufabwicklung.</t>
  </si>
  <si>
    <t>Bitte geben Sie eine gültige E-Mail-Adresse ein</t>
  </si>
  <si>
    <t>Speichere Deine Informationen für schnelleres Ausloggen bei Deinem nächsten Besuch.</t>
  </si>
  <si>
    <t>Ein Konto anlegen</t>
  </si>
  <si>
    <t>Neuer Kunde</t>
  </si>
  <si>
    <t>Telefon (Mobiltelefon bevorzugt)</t>
  </si>
  <si>
    <t>Datenschutz</t>
  </si>
  <si>
    <t>Kennwort erstellen</t>
  </si>
  <si>
    <t>Dein Kennwort muss mindestens 8 Zeichen lang sein und jeweils einen Großbuchstaben, einen Kleinbuchstaben und eine Ziffer enthalten.</t>
  </si>
  <si>
    <t>Bitte geben Sie ein sicheres Kennwort ein (mind. 6 Zeichen)</t>
  </si>
  <si>
    <t>Meine Anmeldung auf diesem Computer speichern</t>
  </si>
  <si>
    <t>Registrieren</t>
  </si>
  <si>
    <t>Das scheint nicht richtig zu sein. Bitte versuche es erneut.</t>
  </si>
  <si>
    <t>Öffnen Sie die E-Mail in Ihrem Posteingang, um Ihre E-Mail-Adresse zu bestätigen.</t>
  </si>
  <si>
    <t>ERFOLG &lt;br /&gt; Schön, dass Du Dich bei uns angemeldet hast.</t>
  </si>
  <si>
    <t>Ein Konto mit dieser E-Mail-Adresse ist bereits vorhanden.</t>
  </si>
  <si>
    <t>Ihr Name</t>
  </si>
  <si>
    <t>Zurück zu den Bewertungen</t>
  </si>
  <si>
    <t>Basierend auf {0} Bewertungen</t>
  </si>
  <si>
    <t>Basierend auf {0} Bewertung</t>
  </si>
  <si>
    <t>Beschreibung der Bewertung</t>
  </si>
  <si>
    <t>Bitte geben Sie eine Beschreibung ein</t>
  </si>
  <si>
    <t>Wir bemühen uns, alle Bewertungen innerhalb von 24 Stunden auf die Website zu stellen.</t>
  </si>
  <si>
    <t>Vielen Dank für Ihre Bewertung.</t>
  </si>
  <si>
    <t>Bitte füllen Sie alle Pflichtfelder aus</t>
  </si>
  <si>
    <t>Überschrift ihrer Bewertung</t>
  </si>
  <si>
    <t>Bitte geben Sie eine Überschrift ein</t>
  </si>
  <si>
    <t>Seien Sie der Erste, der einen Kommentar schreiben.</t>
  </si>
  <si>
    <t>von</t>
  </si>
  <si>
    <t>Bewertungen</t>
  </si>
  <si>
    <t>Ihr Rating</t>
  </si>
  <si>
    <t>Bitte geben Sie ihr Rating ab</t>
  </si>
  <si>
    <t>Alle anzeigen</t>
  </si>
  <si>
    <t>Bewertung senden</t>
  </si>
  <si>
    <t>Anonym</t>
  </si>
  <si>
    <t>Erstellt von</t>
  </si>
  <si>
    <t>Bitte geben Sie ihre Bewertung ein</t>
  </si>
  <si>
    <t>Eine Bewertung schreiben</t>
  </si>
  <si>
    <t>Suche</t>
  </si>
  <si>
    <t>Gehe zu:</t>
  </si>
  <si>
    <t>Sitemap</t>
  </si>
  <si>
    <t>Zurück zur Produktliste</t>
  </si>
  <si>
    <t>Angewandte Filter</t>
  </si>
  <si>
    <t>Kategorie wählen</t>
  </si>
  <si>
    <t>weniger ...</t>
  </si>
  <si>
    <t>mehr ...</t>
  </si>
  <si>
    <t>{0} wählen</t>
  </si>
  <si>
    <t>Suche verfeinern</t>
  </si>
  <si>
    <t>Attribut löschen</t>
  </si>
  <si>
    <t>Keine Ergebnisse gefunden</t>
  </si>
  <si>
    <t>Seite {0} von {1}</t>
  </si>
  <si>
    <t>Weiter &amp;raquo;</t>
  </si>
  <si>
    <t>&amp;laquo; Zurück</t>
  </si>
  <si>
    <t>Sie haben nach "{0}" gesucht</t>
  </si>
  <si>
    <t>Sortieren nach:</t>
  </si>
  <si>
    <t>{0} Produkte gefunden</t>
  </si>
  <si>
    <t>Ich suche</t>
  </si>
  <si>
    <t>Entfernung</t>
  </si>
  <si>
    <t>Merkmale</t>
  </si>
  <si>
    <t>Öffnungszeiten</t>
  </si>
  <si>
    <t>Geschlossen</t>
  </si>
  <si>
    <t>Geöffnet</t>
  </si>
  <si>
    <t>Sonderöffnungszeiten</t>
  </si>
  <si>
    <t>Händlerangaben</t>
  </si>
  <si>
    <t>Händlersuche</t>
  </si>
  <si>
    <t>Postleitzahl/Stadt</t>
  </si>
  <si>
    <t>Suchen</t>
  </si>
  <si>
    <t>Weitere anzeigen ...</t>
  </si>
  <si>
    <t>Händler</t>
  </si>
  <si>
    <t>Karte anzeigen</t>
  </si>
  <si>
    <t>Verwenden Sie dieses Formular, um einen Händler zu suchen</t>
  </si>
  <si>
    <t>Accessoires</t>
  </si>
  <si>
    <t>Luftaufnahme</t>
  </si>
  <si>
    <t>Taschen, Portemonnaies, Schlüsselanhänger</t>
  </si>
  <si>
    <t>Gürtel</t>
  </si>
  <si>
    <t>Vogelperspektive</t>
  </si>
  <si>
    <t>Angebotene Kollektionen</t>
  </si>
  <si>
    <t>Angebotene</t>
  </si>
  <si>
    <t>Autorisierte Geschäfte</t>
  </si>
  <si>
    <t>Wegbeschreibung</t>
  </si>
  <si>
    <t>Der Zielstandort konnte für die Routenplanung nicht gefunden werden.</t>
  </si>
  <si>
    <t>Entfernung:</t>
  </si>
  <si>
    <t>Überprüfen Sie, ob Sie eine gültige Postleitzahl oder einen gültigen Ortsnamen eingegeben haben.</t>
  </si>
  <si>
    <t>Es wurde kein H&amp;auml;ndler mit Ihren Suchkriterien gefunden.</t>
  </si>
  <si>
    <t>Brillen</t>
  </si>
  <si>
    <t>Nach Kollektionen filtern</t>
  </si>
  <si>
    <t>Schuhe</t>
  </si>
  <si>
    <t>Kopfbedeckungen, Schals, Handschuhe</t>
  </si>
  <si>
    <t>SUCHE NACH FILIALEN</t>
  </si>
  <si>
    <t>INFORMATIONEN</t>
  </si>
  <si>
    <t>Wir konnten den von Ihnen gesuchten Standort nicht finden.</t>
  </si>
  <si>
    <t>Standort</t>
  </si>
  <si>
    <t>{0}&lt;sup&gt;®&lt;/sup&gt;-Store suchen</t>
  </si>
  <si>
    <t>Bitte wählen Sie den Suchstandort aus</t>
  </si>
  <si>
    <t>nächstgelegenen Stores</t>
  </si>
  <si>
    <t>Anzeige: die</t>
  </si>
  <si>
    <t>Obwohl wir viele Filialstandorte unterhalten, konnten wir leider keine finden, die Ihren Suchkriterien entspricht. Bitte verfeinern Sie Ihre Suche.</t>
  </si>
  <si>
    <t>Es wurden keine Standorte gefunden.</t>
  </si>
  <si>
    <t>Es gibt 1 Filiale in Ihrer Region.</t>
  </si>
  <si>
    <t>{0}&lt;sup&gt;&amp;reg;&lt;/sup&gt;-Outlet</t>
  </si>
  <si>
    <t>Produkte</t>
  </si>
  <si>
    <t>Store-Liste anzeigen</t>
  </si>
  <si>
    <t>Straße</t>
  </si>
  <si>
    <t>Bitte geben Sie eine Anschrift ein, bevor Sie auf „Suche“ klicken.</t>
  </si>
  <si>
    <t>Adresse, Stadt oder Postleitzahl...</t>
  </si>
  <si>
    <t>Zielfiliale</t>
  </si>
  <si>
    <t>{0}&lt;sup&gt;&amp;reg;&lt;/sup&gt;-Store</t>
  </si>
  <si>
    <t>Unterwäsche</t>
  </si>
  <si>
    <t>Armbanduhren</t>
  </si>
  <si>
    <t>Bitte Auswahl treffen:</t>
  </si>
  <si>
    <t>Kategorie</t>
  </si>
  <si>
    <t>Beschreibung</t>
  </si>
  <si>
    <t>Modellnummer</t>
  </si>
  <si>
    <t>Geschlecht</t>
  </si>
  <si>
    <t>Innovative Materialien</t>
  </si>
  <si>
    <t>Innenbeinlänge</t>
  </si>
  <si>
    <t>Artikelart</t>
  </si>
  <si>
    <t>Beinform</t>
  </si>
  <si>
    <t>Materialbehandlung</t>
  </si>
  <si>
    <t>Anlass</t>
  </si>
  <si>
    <t>Muster</t>
  </si>
  <si>
    <t>Preisspanne</t>
  </si>
  <si>
    <t>Bund</t>
  </si>
  <si>
    <t>Schuhweite</t>
  </si>
  <si>
    <t>Größenbereich</t>
  </si>
  <si>
    <t>Ärmellänge</t>
  </si>
  <si>
    <t>Stil</t>
  </si>
  <si>
    <t>Finden Sie genau, was Sie suchen.</t>
  </si>
  <si>
    <t>Auswahl zurücksetzen</t>
  </si>
  <si>
    <t>Produktergebnisse</t>
  </si>
  <si>
    <t>Anzeige</t>
  </si>
  <si>
    <t>Sortieren nach\:</t>
  </si>
  <si>
    <t>Art wählen</t>
  </si>
  <si>
    <t>Produkte von A–Z</t>
  </si>
  <si>
    <t>Top-Bewertung</t>
  </si>
  <si>
    <t>Top-Artikel</t>
  </si>
  <si>
    <t>Neu</t>
  </si>
  <si>
    <t>Preis\: Niedrig bis hoch</t>
  </si>
  <si>
    <t>Preis\: Hoch bis niedrig</t>
  </si>
  <si>
    <t>Ein Fehler ist aufgetreten</t>
  </si>
  <si>
    <t>Bitte entschuldigen Sie die Unannehmlichkeiten und versuchen Sie es später noch einmal.</t>
  </si>
  <si>
    <t>Füllen Sie das Formular 'Kennwort vergessen' erneut aus.</t>
  </si>
  <si>
    <t>Dieser Link ist leider abgelaufen</t>
  </si>
  <si>
    <t>404 Seite nicht gefunden</t>
  </si>
  <si>
    <t>Die Seite kann leider nicht gefunden werden</t>
  </si>
  <si>
    <t>Möglicherweise wurde die Adresse geändert oder die Seite wurde eingestellt. Aber nicht aufgeben, denn: Wer suchet, der findet.</t>
  </si>
  <si>
    <t>Speichern</t>
  </si>
  <si>
    <t>Ihre Bestellung ist eingegangen, und die von Ihnen während des Kaufvorgangs eingegebenen Daten sind in Bearbeitung. Alle Bestellungen sind davon abhängig, ob die gewünschten Artikel verfügbar sind. Wenn ein Artikel nach der Bestellung nicht verfügbar ist, setzen wir uns mit Ihnen in Verbindung.</t>
  </si>
  <si>
    <t>Die Artikel sind von unserem Lager aus versendet worden und auf dem Weg zur Lieferadresse, die Sie beim Kaufvorgang angegeben haben.</t>
  </si>
  <si>
    <t>Wenn während der Zahlung oder des Bestellvorgangs ein Fehler auftritt, wird der Vorgang zunächst gestoppt, während wir versuchen, Sie zwecks Überprüfung zu erreichen. Erst danach erfolgt ggf. die Stornierung. Wenn eine Bestellung einmal storniert worden ist, kann sie nicht weiterbearbeitet werden,  sondern muss auf unserer Website wieder neu aufgegeben werden.</t>
  </si>
  <si>
    <t>Wenn Sie einen Artikel zu uns zurücksenden, zeigt Ihnen dieser Status an, dass wir ihn erhalten haben.</t>
  </si>
  <si>
    <t>Ihre Rücksendung wurde angenommen und der fällige Betrag wurde rückerstattet. Die Rückerstattung erscheint innerhalb von 5-10 Werktagen auf Ihrem Kontoauszug. Beachten Sie dabei, dass wir keinen Einfluss auf den Zeitpunkt der Rückerstattung haben, da die Zahlung von der damit beauftragten Bank vorgenommen wird.</t>
  </si>
  <si>
    <t>Sie haben in den letzten 24 Monaten keine Bestellungen vorgenommen.</t>
  </si>
  <si>
    <t>Adressbuch</t>
  </si>
  <si>
    <t>Neue Adresse hinzufügen</t>
  </si>
  <si>
    <t>Eine neue Rechnungsadresse hinzufügen</t>
  </si>
  <si>
    <t>Adresse hinzufügen/bearbeiten</t>
  </si>
  <si>
    <t>Verwenden Sie dieses Formular, um eine Adresse hinzuzufügen/zu bearbeiten</t>
  </si>
  <si>
    <t>Eine neue Lieferadresse hinzufügen</t>
  </si>
  <si>
    <t>Adressdaten</t>
  </si>
  <si>
    <t>Ihre Adresse wurde aktualisiert</t>
  </si>
  <si>
    <t>Ihre Lieferadressen verwalten</t>
  </si>
  <si>
    <t>Ihr Adressbuch verwalten</t>
  </si>
  <si>
    <t>Adresse speichern</t>
  </si>
  <si>
    <t>Standardlieferadresse festlegen</t>
  </si>
  <si>
    <t>Ihr Kennwort wurde geändert</t>
  </si>
  <si>
    <t>Adressen</t>
  </si>
  <si>
    <t>Bestellungen</t>
  </si>
  <si>
    <t>Profil</t>
  </si>
  <si>
    <t>Bestellung {0}</t>
  </si>
  <si>
    <t>Kaufdatum</t>
  </si>
  <si>
    <t>Bestellstatus</t>
  </si>
  <si>
    <t>Bestellsumme</t>
  </si>
  <si>
    <t>Verkaufsaktionen</t>
  </si>
  <si>
    <t>Bestellangaben</t>
  </si>
  <si>
    <t>Nachverfolgungsnummer:</t>
  </si>
  <si>
    <t>Zuletzt aktualisiert:</t>
  </si>
  <si>
    <t>Ihre Bestellung</t>
  </si>
  <si>
    <t>Bestellverlauf</t>
  </si>
  <si>
    <t>Datum der Bestellung</t>
  </si>
  <si>
    <t>Bestellnummer</t>
  </si>
  <si>
    <t>Nächste Seite &amp;raquo;</t>
  </si>
  <si>
    <t>&amp;laquo; Vorherige Seite</t>
  </si>
  <si>
    <t>Datum</t>
  </si>
  <si>
    <t>{0} Bestellungen gefunden</t>
  </si>
  <si>
    <t>Ihre Bestellungen anzeigen</t>
  </si>
  <si>
    <t>Ihre Zahlungsdetails verwalten</t>
  </si>
  <si>
    <t>Standardzahlungsdetails festlegen</t>
  </si>
  <si>
    <t>Kennwort ändern</t>
  </si>
  <si>
    <t>Ihr Profil wurde aktualisiert</t>
  </si>
  <si>
    <t>Aktualisierungen speichern</t>
  </si>
  <si>
    <t>Verwenden Sie dieses Formular, um Ihre persönlichen Daten zu aktualisieren</t>
  </si>
  <si>
    <t>Verwenden Sie dieses Formular, um das Kennwort Ihres Kontos zu aktualisieren</t>
  </si>
  <si>
    <t>Persönliche Daten aktualisieren</t>
  </si>
  <si>
    <t>Ihre Bestellungen verfolgen</t>
  </si>
  <si>
    <t>Bestellverlauf anzeigen</t>
  </si>
  <si>
    <t>Kostenlos</t>
  </si>
  <si>
    <t>Ihre Passwörter stimmen nicht überein. Bitte versuchen Sie es erneut.</t>
  </si>
  <si>
    <t>Weg mit dem alten. Her mit dem neuen. Neues Passwort erstellen und speichern.</t>
  </si>
  <si>
    <t>Bitte geben Sie ein sicheres Kennwort ein (mindestens 6 Zeichen)</t>
  </si>
  <si>
    <t>Passwort ändern</t>
  </si>
  <si>
    <t>Der Link zur Aktualisierung des Kennworts war ungültig.</t>
  </si>
  <si>
    <t>Ihr Kennwort wurde bereits aktualisiert.</t>
  </si>
  <si>
    <t>Ihr Passwort muss mindestens 8 Zeichen lang sein.</t>
  </si>
  <si>
    <t>Ihr Passwort muss mindestens einen Großbuchstaben, einen Kleinbuchstaben und eine Ziffer oder ein Symbol umfassen.</t>
  </si>
  <si>
    <t>Da Sie sich über Facebook.com anmelden, haben Sie kein Levi's® Kontopasswort. Um Ihr Facebook.com-Passwort zu ändern, gehen Sie zu Facebook.com.</t>
  </si>
  <si>
    <t>Leibhöhe</t>
  </si>
  <si>
    <t>Figurtyp</t>
  </si>
  <si>
    <t>Nimm die Levi's&amp;reg;</t>
  </si>
  <si>
    <t>Beschreibe uns deinen Figurtyp und wir sagen dir, wie die Jeans an dir sitzt.</t>
  </si>
  <si>
    <t>Beschreibe uns deinen Figurtyp und wir sagen dir, wie die Hose an dir sitzt.</t>
  </si>
  <si>
    <t>ERHÄLTLICHE FARBEN</t>
  </si>
  <si>
    <t>Beschreibe uns deine FIgur und finde deine Levi's&amp;reg;</t>
  </si>
  <si>
    <t>Suche erweitern:</t>
  </si>
  <si>
    <t>vorne</t>
  </si>
  <si>
    <t>seitlich</t>
  </si>
  <si>
    <t>hinten</t>
  </si>
  <si>
    <t>anzeigen:</t>
  </si>
  <si>
    <t>Du hast die maximale Anzahl an Artikeln zum Vergleichen ausgewählt.</t>
  </si>
  <si>
    <t>MEHR ANZEIGEN</t>
  </si>
  <si>
    <t>Lateinamerika</t>
  </si>
  <si>
    <t>Asien-Pazifik</t>
  </si>
  <si>
    <t>Kanada</t>
  </si>
  <si>
    <t>Vereinigte Staaten</t>
  </si>
  <si>
    <t>Argentinien</t>
  </si>
  <si>
    <t>Mittelamerika</t>
  </si>
  <si>
    <t>Kolumbien</t>
  </si>
  <si>
    <t>Mexiko</t>
  </si>
  <si>
    <t>China</t>
  </si>
  <si>
    <t>Neuseeland</t>
  </si>
  <si>
    <t>Philippinen</t>
  </si>
  <si>
    <t>Singapur</t>
  </si>
  <si>
    <t>Du bist dabei eine Bestellung im Wert von 0\u20AC  aufzugeben. M�chtest du fortfahren?&lt;br&gt;Klicke auf "Best�tigen", um die Bestellung abzuschicken. Klicke auf "Abbrechen", um die Bestellung vor dem Abschicken zu �berpr�fen oder zu �ndern.</t>
  </si>
  <si>
    <t>Best�tigen</t>
  </si>
  <si>
    <t>Abbrechen</t>
  </si>
  <si>
    <t>Stil #.</t>
  </si>
  <si>
    <t>Farbe nicht verf&amp;uuml;gbar</t>
  </si>
  <si>
    <t>Artikel aus dem FINAL SALE k&amp;ouml;nnen nicht zum Umtauschen, zur Gutschrift oder R&amp;uuml;ckerstattung zur&amp;uuml;ckgegeben werden.</t>
  </si>
  <si>
    <t>&lt;span&gt;&amp;amp;&lt;/span&gt;Bitte vor dem Hinzuf&amp;uuml;gen zum Warenkorb {attribute} ausw&amp;auml;hlen</t>
  </si>
  <si>
    <t>Dieses Modell ist &lt;strong&gt;{0}&lt;/strong&gt;&lt;br&gt;und tr&amp;auml;gt Gr&amp;ouml;&amp;szlig;e  &lt;strong&gt;{1}&lt;/strong&gt;.</t>
  </si>
  <si>
    <t>Herr</t>
  </si>
  <si>
    <t>base_de.properties</t>
  </si>
  <si>
    <t>Diese Adresse als meine Standardadresse festlegen</t>
  </si>
  <si>
    <t>B2B-Administratoren</t>
  </si>
  <si>
    <t>Genehmigungsprozess</t>
  </si>
  <si>
    <t>Diese Geschäftseinheit ist deaktiviert</t>
  </si>
  <si>
    <t>Geschäftseinheits-ID</t>
  </si>
  <si>
    <t>B2B-Manager</t>
  </si>
  <si>
    <t>Name der Geschäftseinheit</t>
  </si>
  <si>
    <t>Nein</t>
  </si>
  <si>
    <t>Geschäftseinheit konnte nicht gefunden werden</t>
  </si>
  <si>
    <t>Übergeordnete Geschäftseinheit</t>
  </si>
  <si>
    <t>Änderungen speichern</t>
  </si>
  <si>
    <t>Ja</t>
  </si>
  <si>
    <t>B2B-Administrator</t>
  </si>
  <si>
    <t>Genehmigende Person (B2B)</t>
  </si>
  <si>
    <t>B2B-Kunde</t>
  </si>
  <si>
    <t>b2busergroup.b2bmanagergroup.name</t>
  </si>
  <si>
    <t>Benutzergruppen-ID</t>
  </si>
  <si>
    <t>Name der Benutzergruppe</t>
  </si>
  <si>
    <t>Hinzufügen</t>
  </si>
  <si>
    <t>Beim Hinzufügen der Produkt-ID: {0} zum Warenkorb ist ein Fehler aufgetreten</t>
  </si>
  <si>
    <t>Ungültige Menge: Geben Sie eine gültige Mengenanzahl an, um dieses Produkt Ihrem Warenkorb hinzuzufügen</t>
  </si>
  <si>
    <t>Die gewünschte Artikelmenge wurde an den verfügbaren Lagerbestand angepasst</t>
  </si>
  <si>
    <t>Leider überschreitet die von Ihnen angegebene Menge die für dieses Produkt maximal zulässige Bestellmenge. Die Menge in Ihrem Warenkorb wurde auf die maximale Bestellmenge reduziert. {0}</t>
  </si>
  <si>
    <t>{0} wurde aufgrund des fehlenden Lagerbestands aus dem Warenkorb entfernt.</t>
  </si>
  <si>
    <t>Warenkorb-ID:</t>
  </si>
  <si>
    <t>MwSt:</t>
  </si>
  <si>
    <t>*Die Gesamtsumme enthält keine Steuern</t>
  </si>
  <si>
    <t>Aktualisierung</t>
  </si>
  <si>
    <t>Mengen bearbeiten</t>
  </si>
  <si>
    <t>Zukünftige Verfügbarkeit</t>
  </si>
  <si>
    <t>Zukünftiges Lagersystem nicht verfügbar. Versuchen Sie es zu einem späteren Zeitpunkt erneut.</t>
  </si>
  <si>
    <t>Willkommen zurück, Ihr Warenkorb wurde wiederhergestellt.</t>
  </si>
  <si>
    <t>Ihr Warenkorb konnte nicht hergestellt werden.</t>
  </si>
  <si>
    <t>Aufgrund des niedrigen Lagerbestands konnte leider nur eine geringere Menge von {0} Ihrem Warenkorb hinzugefügt werden. Zuvor befanden sich {2} in Ihrem Warenkorb, jetzt haben Sie {3}.</t>
  </si>
  <si>
    <t>Leider konnte &lt;a href="{1}"&gt;{0}&lt;/a&gt; nicht in Ihrem Warenkorb wiederhergestellt werden, da nicht mehr vorrätig. Zuvor befanden sich {2} in Ihrem Warenkorb.</t>
  </si>
  <si>
    <t>{0} wurde erfolgreich in Ihren Warenkorb wiederhergestellt.</t>
  </si>
  <si>
    <t>{0} ist leider nicht mehr vorrätig. Sie hatten zuvor {2} in Ihrem Warenkorb.</t>
  </si>
  <si>
    <t>Aufgrund des niedrigen Lagerbestands konnte leider nur eine geringere Menge &lt;a href="{1}" {4}&gt;{0}&lt;/a&gt; Ihrem Warenkorb hinzugefügt werden. Zuvor befanden sich {2} in Ihrem Warenkorb, jetzt haben Sie {3}.</t>
  </si>
  <si>
    <t>Leider wurde &lt;a href="{1}"&gt;{0}&lt;/a&gt; aus Ihrem Warenkorb gelöscht, da nicht mehr vorrätig. Zuvor befanden sich {2} in Ihrem Warenkorb.</t>
  </si>
  <si>
    <t>Leider wurde {0} aus Ihrem Warenkorb gelöscht, da nicht mehr vorrätig.</t>
  </si>
  <si>
    <t>Ihr Konto berechtigt Sie nicht dazu, hier zu bezahlen.</t>
  </si>
  <si>
    <t>Geben Sie eine Angebotsbeschreibung ein, bevor Sie fortfahren.</t>
  </si>
  <si>
    <t>Geben Sie beim Anlegen an, in welchem Zeitabstand die Nachbestellungen erfolgen sollen.</t>
  </si>
  <si>
    <t>Geben Sie das Startdatum für die Nachbestellungen an</t>
  </si>
  <si>
    <t>Anmelden und bezahlen</t>
  </si>
  <si>
    <t>Bestellung aufgegeben von:</t>
  </si>
  <si>
    <t>Kostenstelle:</t>
  </si>
  <si>
    <t>Auftragsnummer:</t>
  </si>
  <si>
    <t>Kostenstelle bearbeiten</t>
  </si>
  <si>
    <t>Kostenstelle</t>
  </si>
  <si>
    <t>Kostenstelle auswählen</t>
  </si>
  <si>
    <t>Wählen Sie die Kostenstelle für Ihre Bestellung aus</t>
  </si>
  <si>
    <t>Diese Kostenstelle verwenden</t>
  </si>
  <si>
    <t>Adresse bearbeiten</t>
  </si>
  <si>
    <t>Angebotsanforderung</t>
  </si>
  <si>
    <t>Fortfahren</t>
  </si>
  <si>
    <t>Bitte erklären Sie, warum Sie ein Angebot für diese Bestellung anfragen möchten*</t>
  </si>
  <si>
    <t>Erläutern Sie, weshalb Sie diese Angebotsanfrage abbrechen möchten*</t>
  </si>
  <si>
    <t>Wenn Ihre Rechnungsadresse sich von Ihrer Lieferadresse unterscheidet, geben Sie Ihre Rechnungsadresse in diesem Formular an</t>
  </si>
  <si>
    <t>Zahlungsart bearbeiten</t>
  </si>
  <si>
    <t>Zahlungsart wählen</t>
  </si>
  <si>
    <t>Nachbestellung aufgeben</t>
  </si>
  <si>
    <t>Ich habe die &lt;a class="termsAndConditionsLink" href=“javascript:void(0)“&gt;Allgemeinen Geschäftsbedingungen&lt;/a&gt; gelesen und erkläre mich mit ihnen einverstanden</t>
  </si>
  <si>
    <t>Auftragsnummer.</t>
  </si>
  <si>
    <t>Zeitplan für Nachbestellungen festlegen</t>
  </si>
  <si>
    <t>Nachbestellung planen</t>
  </si>
  <si>
    <t>Zahlungsart auswählen</t>
  </si>
  <si>
    <t>Weiter zur einstufigen Bezahlung</t>
  </si>
  <si>
    <t>Dies ist ein Beispiel für eine Angebotsseite.  Fügen Sie Ihre eigene Implementierung hinzu.</t>
  </si>
  <si>
    <t>Ungültiger Budget-Code</t>
  </si>
  <si>
    <t>Bitte geben Sie eine Email für Ihre Registrierung an. Eine Email mit einem Link um das Passwort zu ändern wird Ihnen zugesendet.</t>
  </si>
  <si>
    <t>E-Mail senden</t>
  </si>
  <si>
    <t>Kennwort vergessen</t>
  </si>
  <si>
    <t>Der B2B-Administrator kann seine administrative Rolle nicht herabstufen.</t>
  </si>
  <si>
    <t>Der B2B-Administrator kann seine übergeordnete Einheit nicht ändern.</t>
  </si>
  <si>
    <t>Wählen Sie einen Genehmigungsprozess für die Stammeinheit aus</t>
  </si>
  <si>
    <t>Geschäftseinheit mit derselben ID ist bereits vorhanden</t>
  </si>
  <si>
    <t>Geschäftseinheit erfolgreich gespeichert</t>
  </si>
  <si>
    <t>Sie verfügen nicht über die erforderlichen Berechtigungen zum Bearbeiten dieser Gruppe.</t>
  </si>
  <si>
    <t>Benutzergruppe mit derselben ID ist bereits vorhanden</t>
  </si>
  <si>
    <t>Benutzergruppe wurde erfolgreich aktualisiert</t>
  </si>
  <si>
    <t>Bitte berücksichtigen Sie, dass das Ändern einer übergeordneten Einheit einer Benutzergruppe negative Folgen nach sich ziehen kann.</t>
  </si>
  <si>
    <t>Ist keine Rolle ausgewählt, entspricht der Benutzer standardmäßig dem Kunden</t>
  </si>
  <si>
    <t>Mein Unternehmen</t>
  </si>
  <si>
    <t>Willkommen {0}</t>
  </si>
  <si>
    <t>Ungültiges Währungsformat</t>
  </si>
  <si>
    <t>Melden Sie sich mit Ihrem Benutzernamen und Kennwort an</t>
  </si>
  <si>
    <t>Ihr Benutzername oder Kennwort ist falsch.</t>
  </si>
  <si>
    <t>Haben Sie ihr Kennwort vergessen?</t>
  </si>
  <si>
    <t>Benutzername</t>
  </si>
  <si>
    <t>Anmeldung bei "Meine Firma"</t>
  </si>
  <si>
    <t>Grund für die Angebotsanfrage:</t>
  </si>
  <si>
    <t>Ihre Bestellnummer {0} wurde storniert</t>
  </si>
  <si>
    <t>Bestätigung der Angebotsanfrage</t>
  </si>
  <si>
    <t>Vielen Dank für Ihre Anfrage. Wir bearbeiten Ihre Anfrage.</t>
  </si>
  <si>
    <t>Bestätigung der Nachbestellung</t>
  </si>
  <si>
    <t>Bestätigungsnummer: {0}</t>
  </si>
  <si>
    <t>Ihr Zeitplan für Nachbestellungen</t>
  </si>
  <si>
    <t>Vielen Dank. Wir haben Ihre Bestellung mit den folgenden Details erhalten:</t>
  </si>
  <si>
    <t>Bestellformular</t>
  </si>
  <si>
    <t>Bestellformular – Summe</t>
  </si>
  <si>
    <t>Geben Sie eine gültige Kartennummer ein</t>
  </si>
  <si>
    <t>Die Ausstellungsnummer ist zu lang.</t>
  </si>
  <si>
    <t>Leerer Warenkorb</t>
  </si>
  <si>
    <t>{0} von {1} Produkten werden angezeigt</t>
  </si>
  <si>
    <t>Schließen</t>
  </si>
  <si>
    <t>Markieren und freigeben</t>
  </si>
  <si>
    <t>Geschätztes Lieferdatum</t>
  </si>
  <si>
    <t>Für dieses Produkt ist leider keine zukünftige Verfügbarkeit angegeben.</t>
  </si>
  <si>
    <t>Details anzeigen</t>
  </si>
  <si>
    <t>Nicht vorrätig</t>
  </si>
  <si>
    <t>Wählen Sie eine Größe aus...</t>
  </si>
  <si>
    <t>Wählen Sie die Variante...</t>
  </si>
  <si>
    <t>Anpassen</t>
  </si>
  <si>
    <t>Preis pro Stück</t>
  </si>
  <si>
    <t>Melden Sie sich an, um Ihren Preis zu erhalten</t>
  </si>
  <si>
    <t>E-Mail-Adresse erneut eingeben</t>
  </si>
  <si>
    <t>Bestätigen Sie Ihre E-Mail-Adresse</t>
  </si>
  <si>
    <t>Neues Kennwort bestätigen</t>
  </si>
  <si>
    <t>Aktuelles Kennwort</t>
  </si>
  <si>
    <t>Neues Kennwort</t>
  </si>
  <si>
    <t>Sie müssen zuerst ein Konto anlegen, bevor Sie Einkäufe tätigen.</t>
  </si>
  <si>
    <t>Vielen Dank für Ihre Registrierung.</t>
  </si>
  <si>
    <t>Täglich aktivieren</t>
  </si>
  <si>
    <t>Monatlich aktivieren</t>
  </si>
  <si>
    <t>Wöchentlich aktivieren</t>
  </si>
  <si>
    <t>Nachbestellung jede/-n/-s</t>
  </si>
  <si>
    <t>Tage</t>
  </si>
  <si>
    <t>Tag/Monat</t>
  </si>
  <si>
    <t>Senden am</t>
  </si>
  <si>
    <t>Automatische Nachbestellung starten am</t>
  </si>
  <si>
    <t>Senden jede/-n/-s</t>
  </si>
  <si>
    <t>Jeden</t>
  </si>
  <si>
    <t>Wochen</t>
  </si>
  <si>
    <t>Zurück zu den Rezensionen</t>
  </si>
  <si>
    <t>Basierend auf {0} Rezensionen</t>
  </si>
  <si>
    <t>Beschreibung der Rezension</t>
  </si>
  <si>
    <t>Wir bemühen uns, alle Rezensionen innerhalb von 24 Stunden auf die Website zu stellen.</t>
  </si>
  <si>
    <t>Vielen Dank für Ihre Rezension.</t>
  </si>
  <si>
    <t>Überschrift der Rezension</t>
  </si>
  <si>
    <t>Seien Sie der Erste, der eine Rezension schreibt.</t>
  </si>
  <si>
    <t>Rezensionen</t>
  </si>
  <si>
    <t>Ihre Bewertung</t>
  </si>
  <si>
    <t>Sterne</t>
  </si>
  <si>
    <t>Bitte geben Sie eine Bewertung ein</t>
  </si>
  <si>
    <t>Alles anzeigen</t>
  </si>
  <si>
    <t>Rezension senden</t>
  </si>
  <si>
    <t>Bitte geben Sie Ihre Rezension ein</t>
  </si>
  <si>
    <t>Rezension schreiben</t>
  </si>
  <si>
    <t>zu</t>
  </si>
  <si>
    <t>Suchergebnisse für</t>
  </si>
  <si>
    <t>Erweiterte Suche</t>
  </si>
  <si>
    <t>Warenkorb wählen</t>
  </si>
  <si>
    <t>Standort ändern</t>
  </si>
  <si>
    <t>Weniger Händler...</t>
  </si>
  <si>
    <t>Weniger Marken...</t>
  </si>
  <si>
    <t>Weniger Kategorien...</t>
  </si>
  <si>
    <t>Weniger Farben...</t>
  </si>
  <si>
    <t>weniger Farben...</t>
  </si>
  <si>
    <t>weniger Anpassungen...</t>
  </si>
  <si>
    <t>Weniger Preise...</t>
  </si>
  <si>
    <t>Weniger Größen...</t>
  </si>
  <si>
    <t>Weniger Stile...</t>
  </si>
  <si>
    <t>Mehr Lager...</t>
  </si>
  <si>
    <t>Mehr Marken...</t>
  </si>
  <si>
    <t>Mehr Kategorien...</t>
  </si>
  <si>
    <t>Mehr Farben...</t>
  </si>
  <si>
    <t>mehr Farben...</t>
  </si>
  <si>
    <t>Mehr Preise...</t>
  </si>
  <si>
    <t>Mehr Größen...</t>
  </si>
  <si>
    <t>Mehr Stile...</t>
  </si>
  <si>
    <t>mehr Anpassungen...</t>
  </si>
  <si>
    <t>Ergebnisse für: {0}</t>
  </si>
  <si>
    <t>Keine Suchergebnisse gefunden</t>
  </si>
  <si>
    <t>Nächste Seite</t>
  </si>
  <si>
    <t>Vorhergehende Seite</t>
  </si>
  <si>
    <t>Durchnummeriert anzeigen</t>
  </si>
  <si>
    <t>Schlüsselwortsuche</t>
  </si>
  <si>
    <t>Exakte Übereinstimmung</t>
  </si>
  <si>
    <t>Geben Sie die durch ein Komma getrennten Produkt-IDs ein</t>
  </si>
  <si>
    <t>Nur Produkt-IDs</t>
  </si>
  <si>
    <t>Bestellformular erstellen</t>
  </si>
  <si>
    <t>Katalog</t>
  </si>
  <si>
    <t>Nur verfügbares Inventar</t>
  </si>
  <si>
    <t>Ergebnisse</t>
  </si>
  <si>
    <t>Meinten Sie:</t>
  </si>
  <si>
    <t>ab</t>
  </si>
  <si>
    <t>{0} von aktueller Position</t>
  </si>
  <si>
    <t>{0} von {1}</t>
  </si>
  <si>
    <t>Händler in der Nähe von</t>
  </si>
  <si>
    <t>Postleitzahl/Ort</t>
  </si>
  <si>
    <t>Aktueller Standort</t>
  </si>
  <si>
    <t>Händler in meiner Nähe finden</t>
  </si>
  <si>
    <t>{0} wurde erfolgreich aus der Geschäftseinheit {1} entfernt</t>
  </si>
  <si>
    <t>Konto</t>
  </si>
  <si>
    <t>Keine gespeicherten Adressen</t>
  </si>
  <si>
    <t>E-Mail-Adresse ändern</t>
  </si>
  <si>
    <t>Angebote verwalten</t>
  </si>
  <si>
    <t>Angebotsdetails {0}</t>
  </si>
  <si>
    <t>Zeitplan für Nachbestellungen verwalten</t>
  </si>
  <si>
    <t>Zeitplan für Nachbestellungen löschen {0}</t>
  </si>
  <si>
    <t>Meine Angebote</t>
  </si>
  <si>
    <t>Meine Nachbestellungen</t>
  </si>
  <si>
    <t>Genehmigungsdetails:</t>
  </si>
  <si>
    <t>Genehmigende Person</t>
  </si>
  <si>
    <t>Kommentare der genehmigenden Person:</t>
  </si>
  <si>
    <t>Storniert</t>
  </si>
  <si>
    <t>Auf Ihre Bestellung entfallen {0} MwSt</t>
  </si>
  <si>
    <t>Bestellnummer lautet {0}</t>
  </si>
  <si>
    <t>Aufgegeben am {0}</t>
  </si>
  <si>
    <t>Die Bestellung ist {0}</t>
  </si>
  <si>
    <t>Kommentare der genehmigenden Person</t>
  </si>
  <si>
    <t>Berechtigung</t>
  </si>
  <si>
    <t>Einkäufer</t>
  </si>
  <si>
    <t>Genehmigt</t>
  </si>
  <si>
    <t>Dem Administrator zugewiesen</t>
  </si>
  <si>
    <t>Beendet</t>
  </si>
  <si>
    <t>Fehler</t>
  </si>
  <si>
    <t>Erstellt</t>
  </si>
  <si>
    <t>Vom Händler genehmigt</t>
  </si>
  <si>
    <t>Vom Händler abgelehnt</t>
  </si>
  <si>
    <t>Öffnen</t>
  </si>
  <si>
    <t>Vor- &amp; Nachbearbeitung</t>
  </si>
  <si>
    <t>Genehmigung ausstehend</t>
  </si>
  <si>
    <t>Angebot ausstehend</t>
  </si>
  <si>
    <t>Genehmigung durch Händler ausstehend</t>
  </si>
  <si>
    <t>Angebot genehmigt</t>
  </si>
  <si>
    <t>Angebot abgelehnt</t>
  </si>
  <si>
    <t>Abgelehnt</t>
  </si>
  <si>
    <t>Bestellgenehmigung</t>
  </si>
  <si>
    <t>Bitte kommentieren Sie Ihre Entscheidung</t>
  </si>
  <si>
    <t>Genehmigen</t>
  </si>
  <si>
    <t>Ablehnen</t>
  </si>
  <si>
    <t>Bestellung angelegt</t>
  </si>
  <si>
    <t>Bestellnr:</t>
  </si>
  <si>
    <t>Auf Ihre Genehmigung wartende Bestellungen</t>
  </si>
  <si>
    <t>Bestellgenehmigungsdashboard</t>
  </si>
  <si>
    <t>Kommentare</t>
  </si>
  <si>
    <t>Bestellung aufgegeben von</t>
  </si>
  <si>
    <t>Bestellstatusdetails</t>
  </si>
  <si>
    <t>Zahlung erfolgte auf das Konto</t>
  </si>
  <si>
    <t>Auftragsnummer</t>
  </si>
  <si>
    <t>Sie haben keine Bestellungen</t>
  </si>
  <si>
    <t>Dies ist eine terminierte Bestellung</t>
  </si>
  <si>
    <t>Den Zeitplan für Nachbestellungen anzeigen</t>
  </si>
  <si>
    <t>Zeitplan für Nachbestellungen: {0}</t>
  </si>
  <si>
    <t>Nachbestellung starten ab: {0}</t>
  </si>
  <si>
    <t>Wert</t>
  </si>
  <si>
    <t>Angebotsverhandlung</t>
  </si>
  <si>
    <t>Kommentar</t>
  </si>
  <si>
    <t>Kundengenehmigung</t>
  </si>
  <si>
    <t>Händlergenehmigung</t>
  </si>
  <si>
    <t>Benutzer</t>
  </si>
  <si>
    <t>Keine gespeicherten Zahlungsdetails</t>
  </si>
  <si>
    <t>E-Mail wurde nicht aktualisiert</t>
  </si>
  <si>
    <t>E-Mail aktualisieren</t>
  </si>
  <si>
    <t>Geben Sie Ihre neue E-Mail-Adresse ein und bestätigen Sie sie durch Eingabe des Kennworts</t>
  </si>
  <si>
    <t>Kennwort aktualisieren</t>
  </si>
  <si>
    <t>Angebote</t>
  </si>
  <si>
    <t>Keine Bestellungen auf Angebote vorhanden</t>
  </si>
  <si>
    <t>Zeitplan</t>
  </si>
  <si>
    <t>Nachbestellung stornieren</t>
  </si>
  <si>
    <t>Terminbestellung jetzt beenden. Sind Sie sicher, dass Sie die automatische Ergänzung für diese Bestellung stoppen möchten?</t>
  </si>
  <si>
    <t>Ihre Nachbestellung wurde storniert</t>
  </si>
  <si>
    <t>Nachbestellungen verwalten</t>
  </si>
  <si>
    <t>Nächstes Bestelldatum</t>
  </si>
  <si>
    <t>Keine geplanten Nachbestellungen vorhanden</t>
  </si>
  <si>
    <t>Nachbestellungen</t>
  </si>
  <si>
    <t>Nachbestellnummer</t>
  </si>
  <si>
    <t>{0} Nachbestellungen gefunden</t>
  </si>
  <si>
    <t>Bestellnr</t>
  </si>
  <si>
    <t>Löschung des Zeitplans für Nachbestellungen bestätigen {0}</t>
  </si>
  <si>
    <t>Zeitplan für Nachbestellungen {0}</t>
  </si>
  <si>
    <t>Nachbestellung Nr</t>
  </si>
  <si>
    <t>Beginn</t>
  </si>
  <si>
    <t>Vorauss. Gesamtbetrag</t>
  </si>
  <si>
    <t>Preise können sich bis zum Zeitpunkt der terminierten Bestellung ändern</t>
  </si>
  <si>
    <t>Nachbestellungen anzeigen</t>
  </si>
  <si>
    <t>Bestellungen, die eine Genehmigung erfordern, anzeigen</t>
  </si>
  <si>
    <t>Meine Angebote anzeigen</t>
  </si>
  <si>
    <t>Zurück</t>
  </si>
  <si>
    <t>Neue Budgets hinzufügen</t>
  </si>
  <si>
    <t>Neue Kostenstelle hinzufügen</t>
  </si>
  <si>
    <t>Neue Berechtigung hinzufügen</t>
  </si>
  <si>
    <t>Neue Benutzergruppe hinzufügen</t>
  </si>
  <si>
    <t>Neue Benutzer hinzufügen</t>
  </si>
  <si>
    <t>Nach Datum</t>
  </si>
  <si>
    <t>Nach Name</t>
  </si>
  <si>
    <t>Nach übergeordneter Einheit</t>
  </si>
  <si>
    <t>Administratoren anzeigen</t>
  </si>
  <si>
    <t>{0} genehmigende Personen gefunden</t>
  </si>
  <si>
    <t>Übergeordnete Einheit</t>
  </si>
  <si>
    <t>Genehmigende Personen anzeigen</t>
  </si>
  <si>
    <t>Budgets auswählen.</t>
  </si>
  <si>
    <t>Budget hinzufügen</t>
  </si>
  <si>
    <t>Budget-Betrag</t>
  </si>
  <si>
    <t>Budget-ID</t>
  </si>
  <si>
    <t>Budget-ID ist bereits vorhanden.</t>
  </si>
  <si>
    <t>Budget erstellen</t>
  </si>
  <si>
    <t>Neues Budget anlegen</t>
  </si>
  <si>
    <t>Währung</t>
  </si>
  <si>
    <t>Deaktivieren bestätigen</t>
  </si>
  <si>
    <t>Aufheben der Budgetauswahl bestätigen</t>
  </si>
  <si>
    <t>Dieses Budget kann anschließend nicht mehr verwendet werden. Möchten Sie fortfahren?</t>
  </si>
  <si>
    <t>Deaktivieren</t>
  </si>
  <si>
    <t>Budget bearbeiten: {0}</t>
  </si>
  <si>
    <t>Aktivieren</t>
  </si>
  <si>
    <t>Budget aktiviert/deaktiviert</t>
  </si>
  <si>
    <t>Ende</t>
  </si>
  <si>
    <t>Enddatum</t>
  </si>
  <si>
    <t>Enddatum muss zeitlich hinter dem Startdatum liegen</t>
  </si>
  <si>
    <t>Name des Budgets</t>
  </si>
  <si>
    <t>Keine Budgets gefunden.</t>
  </si>
  <si>
    <t>Keine Kostenstellen gefunden.</t>
  </si>
  <si>
    <t>Nach ID</t>
  </si>
  <si>
    <t>{0} Budgets gefunden</t>
  </si>
  <si>
    <t>Startdatum</t>
  </si>
  <si>
    <t>Aktiv</t>
  </si>
  <si>
    <t>Deaktiviert</t>
  </si>
  <si>
    <t>Budget {0} anzeigen</t>
  </si>
  <si>
    <t>{0} untergeordnete Einheiten gefunden</t>
  </si>
  <si>
    <t>Rollen</t>
  </si>
  <si>
    <t>Neue Kostenstelle erstellen</t>
  </si>
  <si>
    <t>Kostenstelle hinzufügen</t>
  </si>
  <si>
    <t>Diese Kostenstellen-ID ist bereits vorhanden.</t>
  </si>
  <si>
    <t>Kostenstelle: {0}</t>
  </si>
  <si>
    <t>Kostenstelle erstellen</t>
  </si>
  <si>
    <t>Kostenstelle wurde erstellt</t>
  </si>
  <si>
    <t>Diese Kostenstelle kann anschließend nicht mehr für Bestellungen verwendet werden. Möchten Sie fortfahren?</t>
  </si>
  <si>
    <t>Kostenstelle bearbeiten: {0}</t>
  </si>
  <si>
    <t>Mit einem * gekennzeichnete Felder müssen ausgefüllt werden</t>
  </si>
  <si>
    <t>Kostenstelle aktiviert/deaktiviert</t>
  </si>
  <si>
    <t>Kostenstellen-ID</t>
  </si>
  <si>
    <t>Name der Kostenstelle</t>
  </si>
  <si>
    <t>{0} Kostenstellen gefunden</t>
  </si>
  <si>
    <t>Zugehörige Budgets bearbeiten</t>
  </si>
  <si>
    <t>Währung auswählen</t>
  </si>
  <si>
    <t>Wählen Sie eine Einheit aus</t>
  </si>
  <si>
    <t>Kostenstelle wurde aktualisiert</t>
  </si>
  <si>
    <t>Kostenstelle anzeigen: {0}</t>
  </si>
  <si>
    <t>Neue Einheiten erstellen</t>
  </si>
  <si>
    <t>{0} Kunden gefunden</t>
  </si>
  <si>
    <t>Kunden anzeigen</t>
  </si>
  <si>
    <t>Auswahl aufheben</t>
  </si>
  <si>
    <t>Aufheben der Auswahl bestätigen</t>
  </si>
  <si>
    <t>Budgets bearbeiten oder deaktivieren</t>
  </si>
  <si>
    <t>Kostenstelle bearbeiten oder deaktivieren</t>
  </si>
  <si>
    <t>Berechtigungen bearbeiten oder deaktivieren</t>
  </si>
  <si>
    <t>Einheiten bearbeiten oder deaktivieren</t>
  </si>
  <si>
    <t>Bestellungsbenutzergruppen bearbeiten oder deaktivieren</t>
  </si>
  <si>
    <t>Änderungen der Benutzergruppe bestätigen</t>
  </si>
  <si>
    <t>Änderungen an der übergeordneten Einheit einer Benutzergruppe kann Konsequenzen bzw. Einschränkungen nach sich ziehen. Bestätigen Sie, dass diese Änderungen beabsichtigt sind.</t>
  </si>
  <si>
    <t>Änderungen bestätigen</t>
  </si>
  <si>
    <t>Benutzer bearbeiten oder deaktivieren</t>
  </si>
  <si>
    <t>Budgets legen den Maximalbetrag fest, der Ihrem Unternehmen für Einkäufe bei {0} zur Verfügung steht.</t>
  </si>
  <si>
    <t>Alle Budgets</t>
  </si>
  <si>
    <t>Das Budget wird dieser Kostenstelle zugeordnet.&lt;br /&gt; Um diese Zuordnungen zu ändern, wechseln Sie zur entsprechenden Kostenstelle, indem Sie auf folgende Links klicken.</t>
  </si>
  <si>
    <t>Budgets legen den Maximalbetrag fest, der Ihrem Unternehmen für Einkäufe bei {0} zur Verfügung steht. Damit das System das Budget verwenden kann, muss es einer Kostenstelle zugeordnet sein. Sobald eine Bestellung bei der Kostenstelle eingeht, wird das Budget evaluiert.</t>
  </si>
  <si>
    <t>Ein Kunde kann nur bei einer Kostenstelle mit aktivem Budget bestellen.</t>
  </si>
  <si>
    <t>Alle Käufe auf Kredit müssen einer Kostenstelle zugeordnet sein. Wer auf diese Kostenstelle bestellen darf, wird durch dessen Position in der Unternehmensstruktur bestimmt. Das Kostenstellen-Budget legt den Maximalbetrag fest, der für diese Kostenstelle bei {0} ausgegeben werden darf.</t>
  </si>
  <si>
    <t>Alle Kostenstellen</t>
  </si>
  <si>
    <t>Kunden können nur auf Kostenstellen bestellen, denen Budgets zugeordnet sind. Bestellungen können so lange erteilt werden, bis die Grenze des aktiven Budgets erreicht ist.</t>
  </si>
  <si>
    <t>Alle Käufe auf Kredit müssen einer Kostenstelle zugeordnet sein. Die übergeordnete Einheit der Kostenstelle bestimmt dessen Position im Unternehmen und dadurch die Bestellberechtigten.</t>
  </si>
  <si>
    <t>Ansicht</t>
  </si>
  <si>
    <t>Geschäftseinheit verwalten</t>
  </si>
  <si>
    <t>Adresse für {0} Geschäftseinheit hinzufügen</t>
  </si>
  <si>
    <t>Kostenstelle erstellen für Einheit: {0}</t>
  </si>
  <si>
    <t>Neue Einheit hinzufügen</t>
  </si>
  <si>
    <t>Adresse für Einheit erstellen: {0}</t>
  </si>
  <si>
    <t>Adresse für Einheit bearbeiten: {0}</t>
  </si>
  <si>
    <t>Geschäftsadresse hinzufügen</t>
  </si>
  <si>
    <t>Benutzer erstellen für Einheit: {0}</t>
  </si>
  <si>
    <t>Wählen Sie die Benutzer aus, die für diese Einheit als Administratoren fungieren sollen.</t>
  </si>
  <si>
    <t>Administratoren verwalten für Einheit: {0}</t>
  </si>
  <si>
    <t>Geschäftseinheit {0} Genehmigende Personen</t>
  </si>
  <si>
    <t>Genehmigende Personen verwalten für Einheit: {0}</t>
  </si>
  <si>
    <t>Wählen Sie die Benutzer aus, die für diese Einheit als genehmigende Personen fungieren sollen.</t>
  </si>
  <si>
    <t>Erstellen</t>
  </si>
  <si>
    <t>Neu erstellen</t>
  </si>
  <si>
    <t>Einheit deaktivieren</t>
  </si>
  <si>
    <t>Einheit bearbeiten</t>
  </si>
  <si>
    <t>Einheit aktivieren</t>
  </si>
  <si>
    <t>Untergeordnete Einheiten</t>
  </si>
  <si>
    <t>Geschäftseinheit mit {0} untergeordneten Einheiten</t>
  </si>
  <si>
    <t>Untergeordnete Einheit erstellen für Einheit: {0}</t>
  </si>
  <si>
    <t>Wählen Sie die Benutzer aus, die für diese Einheit als Kunden fungieren sollen.</t>
  </si>
  <si>
    <t>Kunden verwalten für Einheit: {0}</t>
  </si>
  <si>
    <t>Einheit anzeigen: {0}</t>
  </si>
  <si>
    <t>{0} Geschäftseinheit deaktivieren</t>
  </si>
  <si>
    <t>Die Geschäftseinheit {0} und alle ihre untergeordneten Einheiten sowie alle zugehörigen Benutzer, Budgets und Kostenstellen werden anschließend deaktiviert. Möchten Sie fortfahren?</t>
  </si>
  <si>
    <t>Geschäftseinheit wurde deaktiviert</t>
  </si>
  <si>
    <t>Kostenstelle bearbeiten für Einheit: {0}</t>
  </si>
  <si>
    <t>Melden Sie Änderungen an Ihrer Geschäftseinheit über dieses Formular</t>
  </si>
  <si>
    <t>Einheit bearbeiten: {0}</t>
  </si>
  <si>
    <t>Benutzer bearbeiten für Einheit: {0}</t>
  </si>
  <si>
    <t>Administratoren</t>
  </si>
  <si>
    <t>Genehmigende Personen</t>
  </si>
  <si>
    <t>Kunden</t>
  </si>
  <si>
    <t>Manager</t>
  </si>
  <si>
    <t>Einheiten verwalten</t>
  </si>
  <si>
    <t>Wählen Sie die Benutzer aus, die für diese Einheit als Manager fungieren sollen.</t>
  </si>
  <si>
    <t>Manager verwalten für Einheit: {0}</t>
  </si>
  <si>
    <t>Neue Einheit erstellen</t>
  </si>
  <si>
    <t>Einheit mit deaktivierter übergeordneter Einheit kann nicht aktiviert werden</t>
  </si>
  <si>
    <t>Kundenberechtigungen {0}</t>
  </si>
  <si>
    <t>Einheiten stellen eine logische Gruppierung von Personen oder Funktionen innerhalb eines Unternehmens dar, z.B. ein Projektteam oder eine Abteilung. Einheiten sind in eine Unternehmenshierarchie eingebunden, durch die Sie unten navigieren können. Die Position einer Einheit innerhalb der Hierarchie ist wichtig, da Einheiten durch ihre übergeordnete Einheit (sofern nicht lokal außer Kraft gesetzt) erben. Die Unternehmenshierarchie hat auch Auswirkungen auf verfügbare Kostenstellen, Budgets, Lieferadressen und die Eskalation von z.B. Bestellgenehmigungen.</t>
  </si>
  <si>
    <t>Benutzer anzeigen für Einheit: {0}</t>
  </si>
  <si>
    <t>Benutzergruppen für Benutzer verwalten: {0}</t>
  </si>
  <si>
    <t>Die Account Manager sind die {0} Ansprechpartner für diese Einheit.</t>
  </si>
  <si>
    <t>Kunden, die für eine Kostenstelle bestellen, die dieser Einheit zugeordnet ist, haben Zugriff auf die Adressen.</t>
  </si>
  <si>
    <t>Benutzer mit der Administrator-Rolle können diesen Unternehmenszweig über den Bereich "My Company" der Storefront verwalten. Durch Hinzufügen oder Entfernen eines Benutzers erhält oder verliert dieser die Administrator-Rolle.</t>
  </si>
  <si>
    <t>Während des Genehmigungsvorgangs werden Bestellungen hier referenzierten genehmigenden Personen zugeordnet, wenn die Person ausreichende Berechtigungen für die Genehmigung der Bestellung hat. Eine genehmigende Person mit geringeren ausreichenden Berechtigungen konnte erst weiter unten im Zweig in der Unternehmenshierarchie bei der Kostenstelle, bei der bestellt wurde, gefunden werden.</t>
  </si>
  <si>
    <t>Die Kostenstellen sind für Mitglieder dieses Zweiges bei Erteilung einer Bestellung verfügbar.</t>
  </si>
  <si>
    <t>Benutzer mit der Kunden-Rolle können bei den für sie verfügbaren Kostenstellen bestellen. Durch Hinzufügen oder Entfernen eines Benutzers erhält oder verliert dieser die Kunden-Rolle.</t>
  </si>
  <si>
    <t>Benutzer mit der Manager-Rolle können über den Bereich mit den Berichten der Storefront Berichte anzeigen (noch nicht implementiert). Durch Hinzufügen oder Entfernen eines Benutzers erhält oder verliert dieser die Manager-Rolle.</t>
  </si>
  <si>
    <t>Einheiten stellen eine logische Gruppierung von Personen oder Funktionen innerhalb eines Unternehmens dar wie ein Projektteam oder eine Abteilung. Einheiten werden in eine Unternehmenshierarchie eingebunden, in der Einheiten Eigenschaften von ihrer übergeordneten Einheit erben (kann bei jeder Einheit außer Kraft gesetzt werden).</t>
  </si>
  <si>
    <t>Einheiten stellen eine logische Gruppierung von Personen oder Funktionen innerhalb eines Unternehmens dar, z.B. ein Projektteam oder eine Abteilung. Die unten aufgeführten Einheiten sind untergeordnete Einheiten der aktuellen Einheit. Die Einheit "Beschaffung" hätte z.B. die untergeordneten Einheiten "Hilfsstoffbeschaffung" und "Betriebsstoffbeschaffung". Die untergeordneten Einheiten und andere damit verknüpfte Geschäftselemente bilden diesen Zweig in der Unternehmenshierarchie.</t>
  </si>
  <si>
    <t>{0} Gruppen gefunden</t>
  </si>
  <si>
    <t>Mit Benutzergruppen können mehreren Kunden Berechtigungen zuweisen, ohne die hierarchische Struktur der Organisationshierarchie einhalten zu müssen.</t>
  </si>
  <si>
    <t>Benutzergruppen verwalten</t>
  </si>
  <si>
    <t>Gruppen anzeigen</t>
  </si>
  <si>
    <t>Budgets verwalten</t>
  </si>
  <si>
    <t>Geben Sie ein gültiges Budget ein</t>
  </si>
  <si>
    <t>Kostenstellen verwalten</t>
  </si>
  <si>
    <t>Genehmigungen verwalten</t>
  </si>
  <si>
    <t>Berechtigung aktiviert/deaktiviert</t>
  </si>
  <si>
    <t>Berechtigung erstellen</t>
  </si>
  <si>
    <t>Neue Berechtigung erstellen</t>
  </si>
  <si>
    <t>BESTELLUNG</t>
  </si>
  <si>
    <t>PRO</t>
  </si>
  <si>
    <t>Eine Berechtigung mit diesem Namen ist bereits vorhanden.</t>
  </si>
  <si>
    <t>Weiter</t>
  </si>
  <si>
    <t>Schritt 1/2</t>
  </si>
  <si>
    <t>Berechtigung erstellen - Schritt 1</t>
  </si>
  <si>
    <t>Schritt 2/2</t>
  </si>
  <si>
    <t>Schritt2</t>
  </si>
  <si>
    <t>Berechtigungswährung</t>
  </si>
  <si>
    <t>{0} deaktivieren</t>
  </si>
  <si>
    <t>Diese Berechtigungsebene kann anschließend nicht mehr verwendet werden. Möchten Sie fortfahren?</t>
  </si>
  <si>
    <t>Bestelllimit {0} bearbeiten</t>
  </si>
  <si>
    <t>Berechtigung bearbeiten</t>
  </si>
  <si>
    <t>Berechtigungsname</t>
  </si>
  <si>
    <t>{0} Berechtigungen gefunden</t>
  </si>
  <si>
    <t>Berechtigungstyp</t>
  </si>
  <si>
    <t>Typ auswählen:</t>
  </si>
  <si>
    <t>Wählen Sie einen Zeitraum aus</t>
  </si>
  <si>
    <t>Aktiviert</t>
  </si>
  <si>
    <t>Berechtigungen definieren den finanziellen Rahmen eines Benutzers: Berechtigungen können auf einer Auftragsbasis oder nach Zeitspanne erteilt werden.</t>
  </si>
  <si>
    <t>Geben Sie einen höheren Wert als null ein</t>
  </si>
  <si>
    <t>Geben Sie einen gültigen Betrag ein</t>
  </si>
  <si>
    <t>Berechtigungszeitraum</t>
  </si>
  <si>
    <t>Zeitraum</t>
  </si>
  <si>
    <t>Alle Berechtigungen</t>
  </si>
  <si>
    <t>Berechtigungswert</t>
  </si>
  <si>
    <t>Berechtigung anzeigen {0}</t>
  </si>
  <si>
    <t>Berechtigung anzeigen: {0}</t>
  </si>
  <si>
    <t>Bestelllimits verwalten</t>
  </si>
  <si>
    <t>Benutzer verwalten</t>
  </si>
  <si>
    <t>Benutzer bearbeiten</t>
  </si>
  <si>
    <t>Benutzer hinzufügen</t>
  </si>
  <si>
    <t>Neuen Benutzer erstellen</t>
  </si>
  <si>
    <t>Benutzerdetails bearbeiten</t>
  </si>
  <si>
    <t>Keine Benutzer vorhanden</t>
  </si>
  <si>
    <t>{0} Benutzer gefunden</t>
  </si>
  <si>
    <t>Berechtigungen</t>
  </si>
  <si>
    <t>Benutzerdetails anzeigen</t>
  </si>
  <si>
    <t>Benutzerinformationen</t>
  </si>
  <si>
    <t>Benutzergruppen</t>
  </si>
  <si>
    <t>Benutzer anzeigen</t>
  </si>
  <si>
    <t>Melden Sie Änderungen an Benutzergruppen über dieses Formular</t>
  </si>
  <si>
    <t>{0} Benutzergruppendetails verwalten</t>
  </si>
  <si>
    <t>Durch diese Schritt werden alle Mitglieder aus dieser Benutzergruppe gelöst und diese wird deaktiviert. Möchten Sie fortfahren?</t>
  </si>
  <si>
    <t>Benutzergruppe {0} bearbeiten</t>
  </si>
  <si>
    <t>Neue Benutzergruppe erstellen</t>
  </si>
  <si>
    <t>Benutzergruppe erstellen</t>
  </si>
  <si>
    <t>Benutzergruppe bearbeiten</t>
  </si>
  <si>
    <t>Benutzergruppe {0} löschen</t>
  </si>
  <si>
    <t>Löschung bestätigen</t>
  </si>
  <si>
    <t>Durch diesen Vorgang wird die Benutzergruppe: {0} entfernt. Möchten Sie fortfahren?</t>
  </si>
  <si>
    <t>Benutzergruppe wurde erfolgreich entfernt</t>
  </si>
  <si>
    <t>Benutzerdetails hinzufügen</t>
  </si>
  <si>
    <t>{0} Benutzer verwalten</t>
  </si>
  <si>
    <t>Benutzer anzeigen: {0}</t>
  </si>
  <si>
    <t>Benutzergruppen {0} des Kunden</t>
  </si>
  <si>
    <t>{0} Manager gefunden</t>
  </si>
  <si>
    <t>Manager anzeigen</t>
  </si>
  <si>
    <t>Durch diesen Vorgang kann der Kunde {0} nicht in die Storefront einloggen und bestellen. Möchten Sie fortfahren?</t>
  </si>
  <si>
    <t>Im Rahmen des Genehmigungsprozesses werden der genehmigenden Person Bestellungen zugewiesen, sofern der die Bestellung aufgebende Kunde hierfür nicht berechtigt ist. Genehmigende Personen werden standardmäßig aus der Organisationshierarchie ausgewählt. Einem speziellen Kunden können hier auch zusätzliche genehmigende Personen zugewiesen werden.</t>
  </si>
  <si>
    <t>Benutzer deaktivieren</t>
  </si>
  <si>
    <t>Benutzer aktivieren</t>
  </si>
  <si>
    <t>Die einem Benutzer zur Verfügung stehende Funktion hängt von dessen Rollen ab. Die Sichtbarkeit und der Zuständigkeitsbereich eines Benutzers sind normalerweise auf den Zweig beschränkt, dem er zugewiesen ist.</t>
  </si>
  <si>
    <t>{0} Benutzer bearbeiten</t>
  </si>
  <si>
    <t>Alle Benutzer</t>
  </si>
  <si>
    <t>Berechtigung {0} bearbeiten</t>
  </si>
  <si>
    <t>Kennwort zurücksetzen {0} Benutzer</t>
  </si>
  <si>
    <t>Ein Benutzer ist eine Person, die sich am {0} anmelden kann. Welche Funktion einem Benutzer zur Verfügung steht, hängt von den ihm zugewiesenen Rollen ab. B2B-Administratoren können den Bereich Mein Unternehmen aufrufen, um die Organisationshierarchie zu modifizieren. B2B-Manager können die Verkaufsstatistik (deren Implementierung aussteht) der Organisation anzeigen. B2B genehmigende Personen können Bestellungen genehmigen, für die der B2B-Kunde nicht ausreichend berechtigt war. B2B-Kunden können Bestellungen auf der {0}-Vorderseite aufgeben.</t>
  </si>
  <si>
    <t>Ein Benutzer ist eine Person, die sich am {0} anmelden kann. Welche {0}Funktion einem Benutzer zur Verfügung steht, hängt von den ihm zugewiesenen Rollen ab. B2B-Administratoren können den Bereich Mein Unternehmen aufrufen, um die Organisationshierarchie zu modifizieren. B2B-Manager können die Verkaufsstatistik (deren Implementierung aussteht) der Organisation anzeigen. B2B genehmigende Personen können Bestellungen genehmigen, für die der B2B-Kunde nicht ausreichend berechtigt war. B2B-Kunden können Bestellungen auf der {0}-Vorderseite aufgeben. Die Sichtbarkeit und der Zuständigkeitsbereich eines Benutzers sind normalerweise auf den Zweig beschränkt, dem er zugewiesen ist.</t>
  </si>
  <si>
    <t>{0} Mitglieder gefunden</t>
  </si>
  <si>
    <t>Keine Einträge</t>
  </si>
  <si>
    <t>Organisationsmanagement</t>
  </si>
  <si>
    <t>Benutzer anlegen</t>
  </si>
  <si>
    <t>Benutzergruppe verwalten</t>
  </si>
  <si>
    <t>Berechtigungen anzeigen</t>
  </si>
  <si>
    <t>Auswahl</t>
  </si>
  <si>
    <t>Zugehörige Budgets für Kostenstelle: {0} bearbeiten</t>
  </si>
  <si>
    <t>Genehmigungsvorgang:</t>
  </si>
  <si>
    <t>Geschäftseinheit-ID:</t>
  </si>
  <si>
    <t>Nachname:</t>
  </si>
  <si>
    <t>Übergeordnete Geschäftseinheit:</t>
  </si>
  <si>
    <t>B2B-Administrator {0} entfernen</t>
  </si>
  <si>
    <t>Genehmigende B2B-Personen {0} entfernen</t>
  </si>
  <si>
    <t>B2B-Kunde {0} entfernen</t>
  </si>
  <si>
    <t>B2B-Manager {0} entfernen</t>
  </si>
  <si>
    <t>Durch diesen Vorgang wird der B2B-Administrator {0} aus der Geschäftseinheit {1} entfernt. Möchten Sie fortfahren?</t>
  </si>
  <si>
    <t>Durch diesen Vorgang wird die genehmigende B2B-Person {0} aus der Geschäftseinheit {1} entfernt. Möchten Sie fortfahren?</t>
  </si>
  <si>
    <t>Durch diesen Vorgang wird der B2B-Kunde {0} aus der Geschäftseinheit {1} entfernt. Möchten Sie fortfahren?</t>
  </si>
  <si>
    <t>Durch diesen Vorgang wird der B2B-Manager {0} aus der Geschäftseinheit {1} entfernt. Möchten Sie fortfahren?</t>
  </si>
  <si>
    <t>Entfernen des B2B-Administrators bestätigen</t>
  </si>
  <si>
    <t>Entfernen der genehmigenden B2B-Person bestätigen</t>
  </si>
  <si>
    <t>Entfernen des B2B-Kunden bestätigen</t>
  </si>
  <si>
    <t>Entfernen des B2B-Managers bestätigen</t>
  </si>
  <si>
    <t>E-Mail:</t>
  </si>
  <si>
    <t>Frau</t>
  </si>
  <si>
    <t>Vorname:</t>
  </si>
  <si>
    <t>Kennwort zurücksetzen</t>
  </si>
  <si>
    <t>Kennwort:</t>
  </si>
  <si>
    <t>Pfarrer/in.</t>
  </si>
  <si>
    <t>Titel:</t>
  </si>
  <si>
    <t>Aktivierungsstatus des Benutzers:</t>
  </si>
  <si>
    <t>Mitglieder der Benutzergruppe {0} löschen</t>
  </si>
  <si>
    <t>Benutzer für Benutzergruppe löschen: {0}</t>
  </si>
  <si>
    <t>{0} Benutzergruppen gefunden</t>
  </si>
  <si>
    <t>Berechtigungen der Benutzergruppe {0}</t>
  </si>
  <si>
    <t>Berechtigungen für Benutzergruppe verwalten: {0}</t>
  </si>
  <si>
    <t>Benutzern einer Benutzergruppe werden tatsächlich die Berechtigungen der Benutzergruppe zugewiesen.</t>
  </si>
  <si>
    <t>Benutzergruppendetails anzeigen</t>
  </si>
  <si>
    <t>Benutzergruppen anzeigen</t>
  </si>
  <si>
    <t>Durch diesen Vorgang gehört die genehmigende B2B-Person {0} nicht mehr zu Kunde {1}. Möchten Sie fortfahren?</t>
  </si>
  <si>
    <t>Durch diesen Vorgang wird die Berechtigung {0} dem Kunden {1} entzogen. Möchten Sie fortfahren?</t>
  </si>
  <si>
    <t>Entfernen der Berechtigung bestätigen</t>
  </si>
  <si>
    <t>Durch diesen Vorgang wird Mitglied {0} aus der Benutzergruppe {1} entfernt. Möchten Sie fortfahren?</t>
  </si>
  <si>
    <t>Berechtigung {0} entfernen</t>
  </si>
  <si>
    <t>Genehmigende Person wurde entfernt</t>
  </si>
  <si>
    <t>Budget wurde erstellt</t>
  </si>
  <si>
    <t>Budget wurde aktualisiert</t>
  </si>
  <si>
    <t>Kundenkennwort wurde aktualisiert</t>
  </si>
  <si>
    <t>Berechtigung wurde erstellt</t>
  </si>
  <si>
    <t>Berechtigung wurde entfernt</t>
  </si>
  <si>
    <t>Berechtigung wurde aktualisiert</t>
  </si>
  <si>
    <t>Kommentar wurde hinzugefügt</t>
  </si>
  <si>
    <t>Kunde wurde angelegt</t>
  </si>
  <si>
    <t>Der Benutzer wurde deaktiviert</t>
  </si>
  <si>
    <t>Kunde wurde aktualisiert</t>
  </si>
  <si>
    <t>Der Benutzer wurde aktiviert</t>
  </si>
  <si>
    <t>Benutzergruppe wurde entfernt</t>
  </si>
  <si>
    <t>Möglicherweise ist der Status dieser Kostenstelle nicht auf aktiv eingestellt, weil die übergeordnete B2B-Einheit nicht aktiv ist.</t>
  </si>
  <si>
    <t>Möglicherweise ist der Status dieses Budgets nicht auf aktiv eingestellt, weil die übergeordnete B2B-Einheit nicht aktiv ist.</t>
  </si>
  <si>
    <t>Jetzt beenden</t>
  </si>
  <si>
    <t>E-Mail ist bereits vorhanden</t>
  </si>
  <si>
    <t>Geben Sie ein Kennwort für den Kunden {0} ein und bestätigen Sie es</t>
  </si>
  <si>
    <t>Genehmigende Personen für Benutzer verwalten: {0}</t>
  </si>
  <si>
    <t>Verwenden Sie dieses Formular, um einen neuen Kunden anzulegen</t>
  </si>
  <si>
    <t>Verwenden Sie dieses Formular, um Details zum Kunden {0} zu aktualisieren</t>
  </si>
  <si>
    <t>NV</t>
  </si>
  <si>
    <t>Neu ordnen</t>
  </si>
  <si>
    <t>Die übergeordnete Geschäftseinheit dieses Kunden ist deaktiviert. Aktivieren Sie die übergeordnete Einheit des Kunden, um den Kunden zu verwalten.</t>
  </si>
  <si>
    <t>Bitte kommentieren Sie dieses Angebot</t>
  </si>
  <si>
    <t>Dieses Angebot kann nicht akzeptiert werden, da es abgelaufen ist</t>
  </si>
  <si>
    <t>Zeitstempel</t>
  </si>
  <si>
    <t>Gesamtsumme des Warenkorbs</t>
  </si>
  <si>
    <t>Ablaufdatum</t>
  </si>
  <si>
    <t>Aktion</t>
  </si>
  <si>
    <t>Von</t>
  </si>
  <si>
    <t>Angebot akzeptieren</t>
  </si>
  <si>
    <t>Kommentar hinzufügen</t>
  </si>
  <si>
    <t>Angebot stornieren</t>
  </si>
  <si>
    <t>Details der Angebotskommentare</t>
  </si>
  <si>
    <t>Neues Angebot anfragen</t>
  </si>
  <si>
    <t>Angebotsstatusdetails</t>
  </si>
  <si>
    <t>Als Standard festlegen</t>
  </si>
  <si>
    <t>tt/mm/jj</t>
  </si>
  <si>
    <t>TT/MM/JJJJ</t>
  </si>
  <si>
    <t>{0} Händler gefunden</t>
  </si>
  <si>
    <t>Aktualisierungen</t>
  </si>
  <si>
    <t>Deaktivierter Benutzer</t>
  </si>
  <si>
    <t>Wählen Sie einen Namen für die Geschäftseinheit aus</t>
  </si>
  <si>
    <t>Wählen Sie einen eindeutigen Bezeichner für die Geschäftseinheit aus</t>
  </si>
  <si>
    <t>Wählen Sie einen gültigen Geschäftseinheitenbezeichner. Erlaubt sind ausschließlich Buchstaben, Zahlen und Unterstriche</t>
  </si>
  <si>
    <t>Bitte geben Sie ein neues Kennwort ein.</t>
  </si>
  <si>
    <t>Einheit muss ausgewählt werden</t>
  </si>
  <si>
    <t>Benutzergruppe ist nicht aktiv. Um sie zu aktivieren, müssen Sie dieser Benutzergruppe Benutzer hinzufügen</t>
  </si>
  <si>
    <t>Wählen Sie einen Namen für die Benutzergruppe aus</t>
  </si>
  <si>
    <t>Benutzergruppe konnte nicht gefunden werden</t>
  </si>
  <si>
    <t>Wählen Sie einen eindeutigen Bezeichner für die Benutzergruppe aus</t>
  </si>
  <si>
    <t>Wählen Sie einen gültigen Benutzergruppenbezeichner. Erlaubt sind ausschließlich Buchstaben, Zahlen und Unterstriche</t>
  </si>
  <si>
    <t>Wählen Sie eine übergeordnete Geschäftseinheit aus</t>
  </si>
  <si>
    <t>E-Mail-Adresseingaben stimmen nicht überein</t>
  </si>
  <si>
    <t>Kennwort und Kennwortbestätigung stimmen nicht überein</t>
  </si>
  <si>
    <t>Ihr Preis</t>
  </si>
  <si>
    <t>Verfügbarkeit</t>
  </si>
  <si>
    <t>Aktualisierte Zukunft</t>
  </si>
  <si>
    <t>Alle ausklappen</t>
  </si>
  <si>
    <t>Zwischensumme</t>
  </si>
  <si>
    <t>Durchschnittspreis / Einheit</t>
  </si>
  <si>
    <t>Elemente</t>
  </si>
  <si>
    <t>Zukunft</t>
  </si>
  <si>
    <t>Wenn Sie diese Seite verlassen, gehen die eingegebenen Daten verloren!</t>
  </si>
  <si>
    <t>Die zukünftigen Verfügbarkeitsdaten können zu diesem Zeitpunkt leider nicht abgerufen werden. Versuchen Sie es zu einem späteren Zeitpunkt erneut.</t>
  </si>
  <si>
    <t>ANZAHL</t>
  </si>
  <si>
    <t>Vorrätig</t>
  </si>
  <si>
    <t>b2c_de</t>
  </si>
  <si>
    <t>ACC_DE</t>
  </si>
  <si>
    <t>b2c_de_ok</t>
  </si>
  <si>
    <t>ACC_DE_OK</t>
  </si>
  <si>
    <t>Prefixed_DE</t>
  </si>
  <si>
    <t>Value_DE</t>
  </si>
  <si>
    <t>login.agreement.infoMsg</t>
  </si>
  <si>
    <t>please agree to the terms and conditions</t>
  </si>
  <si>
    <t>login.agreement.errorMsg</t>
  </si>
  <si>
    <t>you can not use site if you do not agree</t>
  </si>
  <si>
    <t>login.agreement.terms</t>
  </si>
  <si>
    <t>Terms and Conditions</t>
  </si>
  <si>
    <t>login.agreement.agree</t>
  </si>
  <si>
    <t>i agree</t>
  </si>
  <si>
    <t>login.agreement.dontagree</t>
  </si>
  <si>
    <t>i do not agree</t>
  </si>
  <si>
    <t>login.agreement.msg</t>
  </si>
  <si>
    <t>LOREM IPSUM DOLOR SIT AMET, CONSECTETUR ADIPISICING ELIT, SED DO EIUSMOD TEMPOR INCIDIDUNT UT LABORE ET DOLORE MAGNA ALIQUA. UT ENIM AD MINIM VENIAM, QUIS NOSTRUD EXERCITATION ULLAMCO LABORIS NISI UT ALIQUIP EX EA COMMODO CONSEQUAT</t>
  </si>
  <si>
    <t xml:space="preserve"> Notify me when these items become available</t>
  </si>
  <si>
    <t xml:space="preserve">Sorry, there is insufficient stock for your basket. {0} </t>
  </si>
  <si>
    <t xml:space="preserve">A lower quantity of this product has been added to your cart due to insufficient stock. </t>
  </si>
  <si>
    <t xml:space="preserve">Unfortunately the quantity you chose exceeded the maximum order quantity for this product. The quantity in your cart has been reduced to the maximum order quantity.  </t>
  </si>
  <si>
    <t>Unfortunately &lt;a href</t>
  </si>
  <si>
    <t>Unfortunately a lower quantity of &lt;a href</t>
  </si>
  <si>
    <t>login.error.account.block.title</t>
  </si>
  <si>
    <t>We\u2019re sorry, there seems to be a problem and we can\u2019t log you in at this time. Please contact your local Customer Service mailbox &lt;strong&gt;&lt;a href</t>
  </si>
  <si>
    <t xml:space="preserve">checkout.hostedOrderPostPage.header.wait </t>
  </si>
  <si>
    <t xml:space="preserve"> Please wait while we transfer you</t>
  </si>
  <si>
    <t xml:space="preserve">Alternative delivery address </t>
  </si>
  <si>
    <t>I have read and agree with the &lt;a class</t>
  </si>
  <si>
    <t>Forgot Password</t>
  </si>
  <si>
    <t>Fields marked &lt;span class</t>
  </si>
  <si>
    <t>Forgot your password?</t>
  </si>
  <si>
    <t xml:space="preserve">password.strength.medium      </t>
  </si>
  <si>
    <t xml:space="preserve"> Medium</t>
  </si>
  <si>
    <t xml:space="preserve">password.strength.minchartext </t>
  </si>
  <si>
    <t xml:space="preserve"> Minimum length is %d characters</t>
  </si>
  <si>
    <t xml:space="preserve">password.strength.strong      </t>
  </si>
  <si>
    <t xml:space="preserve"> Strong</t>
  </si>
  <si>
    <t xml:space="preserve">password.strength.tooshortpwd </t>
  </si>
  <si>
    <t xml:space="preserve"> Too short</t>
  </si>
  <si>
    <t xml:space="preserve">password.strength.verystrong  </t>
  </si>
  <si>
    <t xml:space="preserve"> Very strong</t>
  </si>
  <si>
    <t xml:space="preserve">password.strength.veryweak    </t>
  </si>
  <si>
    <t xml:space="preserve"> Very weak</t>
  </si>
  <si>
    <t xml:space="preserve">password.strength.weak        </t>
  </si>
  <si>
    <t xml:space="preserve"> Weak</t>
  </si>
  <si>
    <t>search.page.breadcrumb</t>
  </si>
  <si>
    <t>Search Results</t>
  </si>
  <si>
    <t>search.advanced.how.to</t>
  </si>
  <si>
    <t>How to use quick order</t>
  </si>
  <si>
    <t>search.advanced.how.to.text</t>
  </si>
  <si>
    <t>Select Product ids only if you know the product codes.&lt;br&gt; Enter them separated by commas like 00501-0114, 44715-0002.&lt;br&gt; Otherwise provide part of product id, color or product name.&lt;br&gt; You can enter several texts separated by a space.</t>
  </si>
  <si>
    <t>system.error.page.not.found.title</t>
  </si>
  <si>
    <t>(error 404)</t>
  </si>
  <si>
    <t>system.error</t>
  </si>
  <si>
    <t>System Error</t>
  </si>
  <si>
    <t>system.error.title</t>
  </si>
  <si>
    <t>An Error Has Occurred</t>
  </si>
  <si>
    <t>system.error.try.again</t>
  </si>
  <si>
    <t>Please try again later. We apologise for the inconvenience.</t>
  </si>
  <si>
    <t xml:space="preserve">text.account.order.consignment.status.cancelled          </t>
  </si>
  <si>
    <t xml:space="preserve"> Cancelled</t>
  </si>
  <si>
    <t xml:space="preserve">text.account.order.consignment.status.pickedup           </t>
  </si>
  <si>
    <t xml:space="preserve"> Picked Up</t>
  </si>
  <si>
    <t xml:space="preserve">text.account.order.consignment.status.readyforpickup     </t>
  </si>
  <si>
    <t xml:space="preserve"> Pick Up Before</t>
  </si>
  <si>
    <t xml:space="preserve">text.account.order.consignment.status.shipped            </t>
  </si>
  <si>
    <t xml:space="preserve"> Shipped</t>
  </si>
  <si>
    <t xml:space="preserve">text.account.order.consignment.trackingID.notavailable   </t>
  </si>
  <si>
    <t xml:space="preserve"> Not available.</t>
  </si>
  <si>
    <t xml:space="preserve">text.account.order.title.deliveryItems                   </t>
  </si>
  <si>
    <t xml:space="preserve"> Delivery Items</t>
  </si>
  <si>
    <t xml:space="preserve">text.account.order.title.inProgressItems                 </t>
  </si>
  <si>
    <t xml:space="preserve"> In Progress Order Items</t>
  </si>
  <si>
    <t xml:space="preserve">text.account.order.title.storePickUpItems                </t>
  </si>
  <si>
    <t xml:space="preserve"> Store Pick Up Items</t>
  </si>
  <si>
    <t>Find below a summary of your account. Balance and Overdue values may not accurately reflect latest activity on your account, and may therefore impact current available credit.</t>
  </si>
  <si>
    <t xml:space="preserve">Show paginated </t>
  </si>
  <si>
    <t>text.error.account.block.title</t>
  </si>
  <si>
    <t xml:space="preserve">User order has been blocked </t>
  </si>
  <si>
    <t xml:space="preserve"> Added To Waitlist</t>
  </si>
  <si>
    <t xml:space="preserve"> updated To Waitlist</t>
  </si>
  <si>
    <t xml:space="preserve"> View Waitlist</t>
  </si>
  <si>
    <t xml:space="preserve"> Empty Waitlist</t>
  </si>
  <si>
    <t xml:space="preserve"> We\u2019re sorry. Our systems are offline and we cannot process your order immediately. Currently we cannot show net prices and availability as a product may be out of stock and therefore cancelled. You can however submit your order and will be confirmed as soon as our systems are back online.</t>
  </si>
  <si>
    <t>Download example file</t>
  </si>
  <si>
    <t xml:space="preserve">landingpage.newsandtips </t>
  </si>
  <si>
    <t xml:space="preserve"> News and Tips</t>
  </si>
  <si>
    <t xml:space="preserve"> This page enables the customers to change their passwords. Please provide new &amp; confirmed password.</t>
  </si>
  <si>
    <t>You will be contacted by a sales representative as soon as possible..</t>
  </si>
  <si>
    <t xml:space="preserve">Please enter Company Name </t>
  </si>
  <si>
    <t xml:space="preserve">Not a customer yet but want to sell our product in your stores? </t>
  </si>
  <si>
    <t xml:space="preserve">Your registered email address is: {0}. </t>
  </si>
  <si>
    <t xml:space="preserve">Customer Number: {0} </t>
  </si>
  <si>
    <t>text.account.order.line.status.INPROGESS</t>
  </si>
  <si>
    <t>text.account.order.line.status.InProgress</t>
  </si>
  <si>
    <t>text.account.order.line.status.COMPLETED</t>
  </si>
  <si>
    <t>text.account.order.status.display.COMPLETED</t>
  </si>
  <si>
    <t>text.account.order.status.display.SUBMITTED</t>
  </si>
  <si>
    <t>text.account.order.status.display.INPROGRESS</t>
  </si>
  <si>
    <t>text.account.order.orderstatus.display.INPROGRESS</t>
  </si>
  <si>
    <t>text.account.order.orderstatus.display.COMPLETED</t>
  </si>
  <si>
    <t>text.account.order.orderstatus.display.SUBMITTED</t>
  </si>
  <si>
    <t>orderupload.invalid.file.content</t>
  </si>
  <si>
    <t>Format of the upload file content is incorrect. Please correct the file and try again.</t>
  </si>
  <si>
    <t>text.msg.sent.successfully</t>
  </si>
  <si>
    <t>Your message was sent successfully</t>
  </si>
  <si>
    <t>error.page.header</t>
  </si>
  <si>
    <t>Sorry</t>
  </si>
  <si>
    <t>text.payment.cardNumber</t>
  </si>
  <si>
    <t>Card Number</t>
  </si>
  <si>
    <t>text.payment.cardType</t>
  </si>
  <si>
    <t xml:space="preserve"> Card Type</t>
  </si>
  <si>
    <t>heading.cart.page</t>
  </si>
  <si>
    <t>Your Cart</t>
  </si>
  <si>
    <t>cart.message.sizes.out.of.stock</t>
  </si>
  <si>
    <t>The following sizes are out of stock:</t>
  </si>
  <si>
    <t>hint.update.password</t>
  </si>
  <si>
    <t>Choose a password that is at least 8 characters long and must contain one number, one lowercase letter, one uppercase letter, and one special character</t>
  </si>
  <si>
    <t>checkout.error.payment.cybersource</t>
  </si>
  <si>
    <t>Payment was not authorized, please try with another card or use Invoice as payment method.</t>
  </si>
  <si>
    <t>prodouct.keylook.nostyle</t>
  </si>
  <si>
    <t>There are no style available for the KeyLookUp</t>
  </si>
  <si>
    <t>updatePwd.pwd.checkPwd.dooes.not.match</t>
  </si>
  <si>
    <t>Password and Confirm Password does not match.</t>
  </si>
  <si>
    <t>updatePwd.pwd.enter</t>
  </si>
  <si>
    <t>order.copy.sent</t>
  </si>
  <si>
    <t>A copy of your order has been sent to {0}</t>
  </si>
  <si>
    <t>select.delivery.address</t>
  </si>
  <si>
    <t>Select delivery address</t>
  </si>
  <si>
    <t>proceed.to.payment</t>
  </si>
  <si>
    <t>Proceed To Payment</t>
  </si>
  <si>
    <t>product.remove.confirmation</t>
  </si>
  <si>
    <t>Are you sure you want to remove this product?</t>
  </si>
  <si>
    <t>cancelButton.displayName</t>
  </si>
  <si>
    <t>quick.order.help.link.label</t>
  </si>
  <si>
    <t>For help click here</t>
  </si>
  <si>
    <t>search.order.history</t>
  </si>
  <si>
    <t>Search Order History</t>
  </si>
  <si>
    <t>order.search.clear.selection</t>
  </si>
  <si>
    <t>Clear selection</t>
  </si>
  <si>
    <t>order.search.hide.search</t>
  </si>
  <si>
    <t>Hide Search</t>
  </si>
  <si>
    <t>text.account.addressBook.manageYourBillingAddresses</t>
  </si>
  <si>
    <t>View your billing addresses</t>
  </si>
  <si>
    <t>contactus.send</t>
  </si>
  <si>
    <t>Send</t>
  </si>
  <si>
    <t>nav.text.help</t>
  </si>
  <si>
    <t>Help</t>
  </si>
  <si>
    <t>nav.text.gethelp</t>
  </si>
  <si>
    <t>Get help</t>
  </si>
  <si>
    <t>text.minicart.button.view.cart</t>
  </si>
  <si>
    <t>View Cart</t>
  </si>
  <si>
    <t>text.account.orderHistory.orderType</t>
  </si>
  <si>
    <t>text.account.orderHistory.total</t>
  </si>
  <si>
    <t>text.account.orderHistory.orderSource</t>
  </si>
  <si>
    <t>Order Source</t>
  </si>
  <si>
    <t>text.account.orderHistory.invoice</t>
  </si>
  <si>
    <t>Invoice</t>
  </si>
  <si>
    <t>order.upload.file.problem</t>
  </si>
  <si>
    <t>There was a problem with this file</t>
  </si>
  <si>
    <t>text.invalid.items</t>
  </si>
  <si>
    <t>The following items are invalid:</t>
  </si>
  <si>
    <t>order.upload.file</t>
  </si>
  <si>
    <t>Upload File</t>
  </si>
  <si>
    <t>waitlist.add.unavailable</t>
  </si>
  <si>
    <t>Add unavailable items to my waitlist</t>
  </si>
  <si>
    <t>updatePwd.pwd.checkPwd.does.not.match</t>
  </si>
  <si>
    <t>Password and confirm password do not match.</t>
  </si>
  <si>
    <t>session.timeout.heading</t>
  </si>
  <si>
    <t>Session Timeout</t>
  </si>
  <si>
    <t>session.timeout.message</t>
  </si>
  <si>
    <t>Your session has expire please login to continue shoppping</t>
  </si>
  <si>
    <t>brand.assortment.error</t>
  </si>
  <si>
    <t>Unfortunately this product is not part of your Brand Assortment.</t>
  </si>
  <si>
    <t>cart.checkout</t>
  </si>
  <si>
    <t>CHECKOUT</t>
  </si>
  <si>
    <t>cart.items</t>
  </si>
  <si>
    <t>{0} item(s)</t>
  </si>
  <si>
    <t>cart.page.checkout</t>
  </si>
  <si>
    <t>cart.page.title</t>
  </si>
  <si>
    <t>Your Shopping Cart</t>
  </si>
  <si>
    <t>cart.page.total</t>
  </si>
  <si>
    <t>Total:</t>
  </si>
  <si>
    <t>cart.view</t>
  </si>
  <si>
    <t>VIEW CART</t>
  </si>
  <si>
    <t>category.navTitle</t>
  </si>
  <si>
    <t>minicart.cart.alt</t>
  </si>
  <si>
    <t>text.actions</t>
  </si>
  <si>
    <t>text.addToCart.outOfStock</t>
  </si>
  <si>
    <t>text.addToCart</t>
  </si>
  <si>
    <t>text.checkout.noDeliveryModes</t>
  </si>
  <si>
    <t>Please check the delivery address. If not selected already, please select the delivery address first and try again.</t>
  </si>
  <si>
    <t>text.checkout</t>
  </si>
  <si>
    <t>text.currency</t>
  </si>
  <si>
    <t>Select Currency</t>
  </si>
  <si>
    <t>text.default</t>
  </si>
  <si>
    <t>Default</t>
  </si>
  <si>
    <t>text.expires</t>
  </si>
  <si>
    <t>Expires</t>
  </si>
  <si>
    <t>text.iconCartRemove</t>
  </si>
  <si>
    <t>text.language</t>
  </si>
  <si>
    <t>Select Language</t>
  </si>
  <si>
    <t>text.paymentMethod</t>
  </si>
  <si>
    <t>text.pleaseSelect</t>
  </si>
  <si>
    <t>text.popupCartTitle</t>
  </si>
  <si>
    <t>text.search</t>
  </si>
  <si>
    <t>text.skipToContent</t>
  </si>
  <si>
    <t>Skip to content</t>
  </si>
  <si>
    <t>text.skipToNavigation</t>
  </si>
  <si>
    <t>Skip to navigation menu</t>
  </si>
  <si>
    <t>text.status</t>
  </si>
  <si>
    <t>text.hideFacet</t>
  </si>
  <si>
    <t>Hide Refinement</t>
  </si>
  <si>
    <t>text.showFacet</t>
  </si>
  <si>
    <t>Show Refinement</t>
  </si>
  <si>
    <t>text.volumePrices</t>
  </si>
  <si>
    <t>Volume prices available</t>
  </si>
  <si>
    <t>Please enter zip code</t>
  </si>
  <si>
    <t>Zip Code</t>
  </si>
  <si>
    <t>Zip Code / Town</t>
  </si>
  <si>
    <t>Check that you entered a valid zip code or place name.</t>
  </si>
  <si>
    <t>Your cart will be waiting for you when you sign back in.</t>
  </si>
  <si>
    <t>Add your free gift to Cart</t>
  </si>
  <si>
    <t>Added to Your Shopping Cart</t>
  </si>
  <si>
    <t>Your saved items were added to your cart.</t>
  </si>
  <si>
    <t>Error occurred while adding to Cart.</t>
  </si>
  <si>
    <t>Sorry, one or more products were removed from your cart as they are not in stock or are no longer available.</t>
  </si>
  <si>
    <t>The Cart saved against your user account and your current cart have been merged. Click here to visit your cart.</t>
  </si>
  <si>
    <t>Sorry, there is insufficient stock for your cart.  {0}</t>
  </si>
  <si>
    <t>A lower quantity of this product has been added to your cart due to insufficient stock.  {0}</t>
  </si>
  <si>
    <t>Product has been removed from your cart.</t>
  </si>
  <si>
    <t>basket.page.viewFuture.not.multisku</t>
  </si>
  <si>
    <t xml:space="preserve"> The selected code {0} is not a multidimensional product.</t>
  </si>
  <si>
    <t>View cart</t>
  </si>
  <si>
    <t>tessi.invoice.connect.failure</t>
  </si>
  <si>
    <t>Tessi connection failed!</t>
  </si>
  <si>
    <t>secureportal.footer.notice</t>
  </si>
  <si>
    <t>&amp;copy; 2014 hybris software</t>
  </si>
  <si>
    <t>Please enter a valid email.</t>
  </si>
  <si>
    <t>register.field.mandatory</t>
  </si>
  <si>
    <t>Please fill all mandatory fields.</t>
  </si>
  <si>
    <t>register.field.toolong</t>
  </si>
  <si>
    <t>The message is too long.</t>
  </si>
  <si>
    <t>register.submit.confirmation</t>
  </si>
  <si>
    <t>User registered with success.</t>
  </si>
  <si>
    <t>register.account.existing</t>
  </si>
  <si>
    <t>Account already exists.</t>
  </si>
  <si>
    <t>secureportal.firstAndLastName</t>
  </si>
  <si>
    <t>First and Last Name</t>
  </si>
  <si>
    <t>#secureportal.mandatory</t>
  </si>
  <si>
    <t>Mandatory field is empty</t>
  </si>
  <si>
    <t>secureportal.companyName</t>
  </si>
  <si>
    <t>#secureportal.accountNumber</t>
  </si>
  <si>
    <t>Account Number</t>
  </si>
  <si>
    <t>secureportal.position</t>
  </si>
  <si>
    <t>Your Position</t>
  </si>
  <si>
    <t>secureportal.message</t>
  </si>
  <si>
    <t>Message</t>
  </si>
  <si>
    <t>secureportal.extension</t>
  </si>
  <si>
    <t>Ext.</t>
  </si>
  <si>
    <t>popup.waitlist.sesiontimeout</t>
  </si>
  <si>
    <t xml:space="preserve"> Session TimedOut</t>
  </si>
  <si>
    <t>secureportal.link.createAccount</t>
  </si>
  <si>
    <t>Create account</t>
  </si>
  <si>
    <t>Login: Either the credentials are incorrect or the user with this id does not exist.</t>
  </si>
  <si>
    <t>Forgot password: An email has been sent to reset your password.</t>
  </si>
  <si>
    <t>account.confirmation.forgotten.password.link.error</t>
  </si>
  <si>
    <t>Forgot password: User does not exist</t>
  </si>
  <si>
    <t>account.login.title</t>
  </si>
  <si>
    <t>account.login.username</t>
  </si>
  <si>
    <t>account.login.password</t>
  </si>
  <si>
    <t>account.login.button.text</t>
  </si>
  <si>
    <t xml:space="preserve">account.confirmation.address.added                       </t>
  </si>
  <si>
    <t xml:space="preserve"> Ihre Adresse wurde erstellt.</t>
  </si>
  <si>
    <t xml:space="preserve">account.confirmation.address.removed                     </t>
  </si>
  <si>
    <t xml:space="preserve"> Ihre Adresse wurde gelöscht.</t>
  </si>
  <si>
    <t xml:space="preserve">account.confirmation.address.updated                     </t>
  </si>
  <si>
    <t xml:space="preserve"> Ihre Adresse wurde aktualisiert.</t>
  </si>
  <si>
    <t xml:space="preserve">account.confirmation.default.address.changed             </t>
  </si>
  <si>
    <t xml:space="preserve"> Ihre Standardadresse wurde aktualisiert.</t>
  </si>
  <si>
    <t xml:space="preserve">account.confirmation.forgotten.password.link.sent        </t>
  </si>
  <si>
    <t xml:space="preserve"> Ihnen wurde eine E-Mail mit einem Link zur Kennwortänderung gesendet.</t>
  </si>
  <si>
    <t xml:space="preserve">account.confirmation.password.updated                    </t>
  </si>
  <si>
    <t xml:space="preserve"> Ihr Kennwort wurde geändert. Melden Sie sich an, um auf Ihr Konto zuzugreifen.</t>
  </si>
  <si>
    <t xml:space="preserve">account.confirmation.payment.details.removed             </t>
  </si>
  <si>
    <t xml:space="preserve"> Ihre Zahlungsdetails wurden gelöscht.</t>
  </si>
  <si>
    <t xml:space="preserve">account.confirmation.profile.updated                     </t>
  </si>
  <si>
    <t xml:space="preserve"> Ihr Profil wurde aktualisiert.</t>
  </si>
  <si>
    <t xml:space="preserve">account.confirmation.signout.subtitle </t>
  </si>
  <si>
    <t xml:space="preserve"> Ihr Warenkorb wartet auf Sie, wenn Sie sich das nächste Mal anmelden.</t>
  </si>
  <si>
    <t>site-apparel-de_de.properties</t>
  </si>
  <si>
    <t xml:space="preserve">account.confirmation.signout.subtitle                    </t>
  </si>
  <si>
    <t xml:space="preserve"> Ihr Warenkorb steht Ihnen zur Verfügung, wenn Sie sich das nächste Mal anmelden.</t>
  </si>
  <si>
    <t xml:space="preserve">account.confirmation.signout.title                       </t>
  </si>
  <si>
    <t xml:space="preserve"> Sie haben sich von Ihrem Konto abgemeldet.</t>
  </si>
  <si>
    <t xml:space="preserve">account.error.account.exists.with.email.address.subtitle </t>
  </si>
  <si>
    <t xml:space="preserve"> Wählen Sie eine alternative E-Mail-Adresse aus.</t>
  </si>
  <si>
    <t xml:space="preserve">account.error.account.exists.with.email.address.title    </t>
  </si>
  <si>
    <t xml:space="preserve"> Ein Konto mit der E-Mail-Adresse {0} ist bereits vorhanden</t>
  </si>
  <si>
    <t xml:space="preserve">account.error.account.not.found                          </t>
  </si>
  <si>
    <t xml:space="preserve"> Es wurde kein Konto mit der angegebenen E-Mail-Adresse gefunden.</t>
  </si>
  <si>
    <t xml:space="preserve">account.error.login.please                               </t>
  </si>
  <si>
    <t xml:space="preserve"> Sie müssen sich anmelden, um auf diese Seite zuzugreifen. Melden Sie sich unten mit Ihren Anmeldedaten an.</t>
  </si>
  <si>
    <t xml:space="preserve">address.building                </t>
  </si>
  <si>
    <t xml:space="preserve"> Name oder Nummer erstellen</t>
  </si>
  <si>
    <t xml:space="preserve">address.building_and_room       </t>
  </si>
  <si>
    <t xml:space="preserve"> Name und Zimmernummer erstellen</t>
  </si>
  <si>
    <t xml:space="preserve">address.country                 </t>
  </si>
  <si>
    <t xml:space="preserve"> Land</t>
  </si>
  <si>
    <t xml:space="preserve">address.country.invalid         </t>
  </si>
  <si>
    <t xml:space="preserve"> Bitte wählen Sie ein Land aus</t>
  </si>
  <si>
    <t xml:space="preserve">address.default                 </t>
  </si>
  <si>
    <t xml:space="preserve"> Diese Adresse als meine Standardadresse festlegen</t>
  </si>
  <si>
    <t xml:space="preserve">address.district                </t>
  </si>
  <si>
    <t xml:space="preserve"> Bezirk</t>
  </si>
  <si>
    <t xml:space="preserve">address.district.invalid        </t>
  </si>
  <si>
    <t xml:space="preserve"> Geben Sie ein Gebiet ein</t>
  </si>
  <si>
    <t xml:space="preserve">address.district_and_street     </t>
  </si>
  <si>
    <t xml:space="preserve"> Gebiet und Straße</t>
  </si>
  <si>
    <t xml:space="preserve">address.error.formentry.invalid </t>
  </si>
  <si>
    <t xml:space="preserve"> Es wurden Fehler in der von Ihnen angegebenen Adresse gefunden. Überprüfen Sie die unten genannten Fehler und senden Sie die Adresse erneut ab.</t>
  </si>
  <si>
    <t xml:space="preserve">address.firstName               </t>
  </si>
  <si>
    <t xml:space="preserve"> Vorname</t>
  </si>
  <si>
    <t xml:space="preserve">address.firstName.invalid       </t>
  </si>
  <si>
    <t xml:space="preserve"> Bitte geben Sie einen Vornamen ein</t>
  </si>
  <si>
    <t xml:space="preserve">address.furtherSubarea          </t>
  </si>
  <si>
    <t xml:space="preserve"> Sonstige Teilbereichsnummer, Hausnummer</t>
  </si>
  <si>
    <t xml:space="preserve">address.furtherSubarea.invalid  </t>
  </si>
  <si>
    <t xml:space="preserve"> Geben Sie die Nummer des Teilbereichs ein</t>
  </si>
  <si>
    <t xml:space="preserve">address.lastName.invalid        </t>
  </si>
  <si>
    <t xml:space="preserve"> Bitte geben Sie einen Nachnamen ein</t>
  </si>
  <si>
    <t xml:space="preserve">address.line1                   </t>
  </si>
  <si>
    <t xml:space="preserve"> Adresse Zeile 1</t>
  </si>
  <si>
    <t xml:space="preserve">address.line1.invalid           </t>
  </si>
  <si>
    <t xml:space="preserve"> Bitte geben Sie eine Adresse in Zeile 1 ein</t>
  </si>
  <si>
    <t xml:space="preserve">address.line2                   </t>
  </si>
  <si>
    <t xml:space="preserve"> Adresse Zeile 2</t>
  </si>
  <si>
    <t xml:space="preserve">address.line2.invalid           </t>
  </si>
  <si>
    <t xml:space="preserve"> Geben Sie Adresszeile 2 ein</t>
  </si>
  <si>
    <t xml:space="preserve">address.postalcode              </t>
  </si>
  <si>
    <t xml:space="preserve"> Postleitzahl</t>
  </si>
  <si>
    <t xml:space="preserve">address.postcode                </t>
  </si>
  <si>
    <t xml:space="preserve">address.postcode.invalid        </t>
  </si>
  <si>
    <t xml:space="preserve"> Bitte geben Sie die Postleitzahl ein</t>
  </si>
  <si>
    <t xml:space="preserve">address.postcodeJP              </t>
  </si>
  <si>
    <t xml:space="preserve"> Postsymbol der Postleitzahl vorangestellt</t>
  </si>
  <si>
    <t xml:space="preserve">address.postcodeJP.invalid      </t>
  </si>
  <si>
    <t xml:space="preserve"> Geben Sie die Postleitzahl ein</t>
  </si>
  <si>
    <t xml:space="preserve">address.prefecture              </t>
  </si>
  <si>
    <t xml:space="preserve"> Name der Präfektur</t>
  </si>
  <si>
    <t xml:space="preserve">address.prefecture.invalid      </t>
  </si>
  <si>
    <t xml:space="preserve"> Wählen Sie eine Präfektur aus</t>
  </si>
  <si>
    <t xml:space="preserve">address.province                </t>
  </si>
  <si>
    <t xml:space="preserve"> Provinz</t>
  </si>
  <si>
    <t xml:space="preserve">address.province.invalid        </t>
  </si>
  <si>
    <t xml:space="preserve"> Geben Sie eine Provinz ein</t>
  </si>
  <si>
    <t xml:space="preserve">address.regionIso.invalid       </t>
  </si>
  <si>
    <t xml:space="preserve"> Geben Sie eine Region ein</t>
  </si>
  <si>
    <t xml:space="preserve">address.required                </t>
  </si>
  <si>
    <t xml:space="preserve"> Mit einem * gekennzeichnete Felder sind Pflichtfelder</t>
  </si>
  <si>
    <t xml:space="preserve">address.room                    </t>
  </si>
  <si>
    <t xml:space="preserve"> Zimmernummer</t>
  </si>
  <si>
    <t xml:space="preserve">address.room.invalid            </t>
  </si>
  <si>
    <t xml:space="preserve"> Geben Sie eine Zimmernummer ein</t>
  </si>
  <si>
    <t xml:space="preserve">address.selectCountry           </t>
  </si>
  <si>
    <t xml:space="preserve">address.selectPrefecture        </t>
  </si>
  <si>
    <t xml:space="preserve">address.selectProvince          </t>
  </si>
  <si>
    <t xml:space="preserve"> Wählen Sie eine Provinz aus</t>
  </si>
  <si>
    <t xml:space="preserve">address.selectState             </t>
  </si>
  <si>
    <t xml:space="preserve"> Wählen Sie einen Staat aus</t>
  </si>
  <si>
    <t xml:space="preserve">address.state                   </t>
  </si>
  <si>
    <t xml:space="preserve"> Region</t>
  </si>
  <si>
    <t xml:space="preserve">address.street                  </t>
  </si>
  <si>
    <t xml:space="preserve"> Straßenname und Straßennummer</t>
  </si>
  <si>
    <t xml:space="preserve">address.subarea                 </t>
  </si>
  <si>
    <t xml:space="preserve"> Unterbereich</t>
  </si>
  <si>
    <t xml:space="preserve">address.subarea.invalid         </t>
  </si>
  <si>
    <t xml:space="preserve"> Geben Sie einen Unterbereich ein</t>
  </si>
  <si>
    <t xml:space="preserve">address.surname                 </t>
  </si>
  <si>
    <t xml:space="preserve"> Nachname</t>
  </si>
  <si>
    <t xml:space="preserve">address.title                   </t>
  </si>
  <si>
    <t xml:space="preserve"> Anrede</t>
  </si>
  <si>
    <t xml:space="preserve">address.title.invalid           </t>
  </si>
  <si>
    <t xml:space="preserve"> Bitte wählen Sie eine Anrede aus</t>
  </si>
  <si>
    <t xml:space="preserve">address.title.pleaseSelect      </t>
  </si>
  <si>
    <t xml:space="preserve"> Bitte wählen Sie ...</t>
  </si>
  <si>
    <t xml:space="preserve">address.townCity                </t>
  </si>
  <si>
    <t xml:space="preserve"> Stadt</t>
  </si>
  <si>
    <t xml:space="preserve">address.townCity.invalid        </t>
  </si>
  <si>
    <t xml:space="preserve"> Bitte geben Sie eine Stadt ein</t>
  </si>
  <si>
    <t xml:space="preserve">address.townJP                  </t>
  </si>
  <si>
    <t xml:space="preserve"> Stadt, Dorf, Stadtteil</t>
  </si>
  <si>
    <t xml:space="preserve">address.townJP.invalid          </t>
  </si>
  <si>
    <t xml:space="preserve"> Geben Sie eine Stadt, ein Dorf und einen Stadtteil ein</t>
  </si>
  <si>
    <t xml:space="preserve">address.zipcode                 </t>
  </si>
  <si>
    <t xml:space="preserve">aria.pickupinstore.loading </t>
  </si>
  <si>
    <t xml:space="preserve"> Wird geladen... Bitte warten...</t>
  </si>
  <si>
    <t xml:space="preserve">aria.pickupinstore.storesloaded </t>
  </si>
  <si>
    <t xml:space="preserve"> Händler wurden geladen</t>
  </si>
  <si>
    <t xml:space="preserve">basket.add.free.gift                                                           </t>
  </si>
  <si>
    <t xml:space="preserve"> Fügen Sie Ihrem Warenkorb Ihr kostenloses Geschenk hinzu</t>
  </si>
  <si>
    <t xml:space="preserve">basket.add.to.basket                                           </t>
  </si>
  <si>
    <t xml:space="preserve"> Zum Warenkorb hinzufügen</t>
  </si>
  <si>
    <t xml:space="preserve">basket.add.to.basket                                                           </t>
  </si>
  <si>
    <t xml:space="preserve"> In den Warenkorb</t>
  </si>
  <si>
    <t xml:space="preserve">basket.add.to.cart                                                             </t>
  </si>
  <si>
    <t xml:space="preserve"> Hinzufügen</t>
  </si>
  <si>
    <t xml:space="preserve">basket.added.to.basket                                         </t>
  </si>
  <si>
    <t xml:space="preserve"> Dem Warenkorb hinzugefügt</t>
  </si>
  <si>
    <t xml:space="preserve">basket.added.to.basket                                                         </t>
  </si>
  <si>
    <t xml:space="preserve"> Ihrem Warenkorb hinzugefügt</t>
  </si>
  <si>
    <t xml:space="preserve">basket.added.to.mobile.basket                                                  </t>
  </si>
  <si>
    <t xml:space="preserve"> Hinzugefügter Artikel</t>
  </si>
  <si>
    <t xml:space="preserve">basket.confirmation.items.added                                </t>
  </si>
  <si>
    <t xml:space="preserve"> Die gespeicherten Artikel wurden Ihrem Warenkorb hinzugefügt.</t>
  </si>
  <si>
    <t xml:space="preserve">basket.confirmation.items.added                                                </t>
  </si>
  <si>
    <t xml:space="preserve"> Ihre gespeicherten Artikel wurden dem Warenkorb hinzugefügt.</t>
  </si>
  <si>
    <t xml:space="preserve">basket.error.no.pickup.location                                                </t>
  </si>
  <si>
    <t xml:space="preserve"> Wählen Sie für die rot markierten Einträge Lager aus</t>
  </si>
  <si>
    <t xml:space="preserve">basket.error.occurred                                          </t>
  </si>
  <si>
    <t xml:space="preserve"> Beim Hinzufügen in den Warenkorb ist ein Fehler aufgetreten</t>
  </si>
  <si>
    <t xml:space="preserve">basket.error.occurred                                                          </t>
  </si>
  <si>
    <t xml:space="preserve"> Beim Hinzufügen zum Warenkorb ist ein Fehler aufgetreten</t>
  </si>
  <si>
    <t xml:space="preserve">basket.error.product.removed                                   </t>
  </si>
  <si>
    <t xml:space="preserve"> Leider wurde mindestens eines der Produkte aus Ihrem Warenkorb entfernt, da es nicht vorrätig oder nicht mehr verfügbar ist.</t>
  </si>
  <si>
    <t xml:space="preserve">basket.error.product.removed                                                   </t>
  </si>
  <si>
    <t xml:space="preserve"> Ein oder mehrere Produkte wurden aus Ihrem Warenkorb entfernt, da Sie entweder nicht auf Lager oder nicht mehr verfügbar sind.</t>
  </si>
  <si>
    <t xml:space="preserve">basket.error.quantity.invalid                                                  </t>
  </si>
  <si>
    <t xml:space="preserve"> Geben Sie eine positive Zahl ein, um die Artikelmenge zu aktualisieren.</t>
  </si>
  <si>
    <t xml:space="preserve">basket.error.quantity.invalid.binding                                          </t>
  </si>
  <si>
    <t xml:space="preserve"> Ungültige Menge: Geben Sie eine gültige Mengenanzahl an, um dieses Produkt Ihrem Warenkorb hinzuzufügen</t>
  </si>
  <si>
    <t xml:space="preserve">basket.error.quantity.notNull                                                  </t>
  </si>
  <si>
    <t xml:space="preserve"> Das Feld 'Menge' darf nicht leer sein.</t>
  </si>
  <si>
    <t xml:space="preserve">basket.information.merge.successful                            </t>
  </si>
  <si>
    <t xml:space="preserve"> Der für Ihr Benutzerkonto gespeicherte Warenkorb und Ihr aktueller Warenkorb wurden verbunden. Klicken Sie hier, um Ihren Warenkorb anzuzeigen.</t>
  </si>
  <si>
    <t xml:space="preserve">basket.information.merge.successful                                            </t>
  </si>
  <si>
    <t xml:space="preserve">basket.information.quantity.adjusted                                           </t>
  </si>
  <si>
    <t xml:space="preserve"> Die gewünschte Artikelmenge wurde an den verfügbaren Lagerbestand angepasst</t>
  </si>
  <si>
    <t xml:space="preserve">basket.information.quantity.noItemsAdded.lowStock              </t>
  </si>
  <si>
    <t xml:space="preserve"> Die Menge in Ihrem Warenkorb haben wir leider nicht auf Lager.</t>
  </si>
  <si>
    <t xml:space="preserve">basket.information.quantity.noItemsAdded.maxOrderQuantityExceeded              </t>
  </si>
  <si>
    <t xml:space="preserve"> Leider überschreitet die von Ihnen angegebene Menge die für dieses Produkt maximal zulässige Bestellmenge. Die Menge in Ihrem Warenkorb wurde auf die maximale Bestellmenge reduziert.</t>
  </si>
  <si>
    <t xml:space="preserve">Die Menge in Ihrem Warenkorb haben wir leider nicht auf Lager. {0} </t>
  </si>
  <si>
    <t xml:space="preserve">basket.information.quantity.noItemsAdded.noStock                               </t>
  </si>
  <si>
    <t xml:space="preserve">Aufgrund des niedrigen Lagerbestands konnte nur eine geringere Menge dieses Produkts Ihrem Warenkorb hinzugefügt werden </t>
  </si>
  <si>
    <t xml:space="preserve">basket.information.quantity.reducedNumberOfItemsAdded.lowStock </t>
  </si>
  <si>
    <t xml:space="preserve"> Aufgrund des niedrigen Lagerbestands konnte nur eine geringere Menge dieses Produkts Ihrem Warenkorb hinzugefügt werden</t>
  </si>
  <si>
    <t xml:space="preserve">basket.information.quantity.reducedNumberOfItemsAdded.lowStock                 </t>
  </si>
  <si>
    <t xml:space="preserve">Leider überschreitet die von Ihnen angegebene Menge die für dieses Produkt maximal zulässige Bestellmenge. Die Menge in Ihrem Warenkorb wurde auf die maximale Bestellmenge reduziert  </t>
  </si>
  <si>
    <t xml:space="preserve">basket.information.quantity.reducedNumberOfItemsAdded.maxOrderQuantityExceeded </t>
  </si>
  <si>
    <t xml:space="preserve">basket.page.cartHelpContent                                    </t>
  </si>
  <si>
    <t xml:space="preserve"> Sie benötigen Hilfe? &lt;br /&gt;Rufen Sie unser Team unter 1-222-333-444 an, um sich direkt helfen zu lassen&lt;br /&gt;Die ID für Ihren Warenkorb für U\nnterstützung lautet {0}</t>
  </si>
  <si>
    <t xml:space="preserve">basket.page.cartHelpContent                                                    </t>
  </si>
  <si>
    <t xml:space="preserve"> Sie benötigen Hilfe? &lt;br /&gt;Rufen Sie unser Team an, um sich direkt helfen zu lassen 1-222-333-444&lt;br /&gt;Die ID für Ihren Warenkorb für Unterstützung lautet {0}</t>
  </si>
  <si>
    <t xml:space="preserve">basket.page.cartHelpMessageMobile                              </t>
  </si>
  <si>
    <t xml:space="preserve"> Sie benötigen Hilfe? &lt;br /&gt;Rufen Sie unser Team unter &lt;a href="tel:1-222-333-444"&gt;1-222-333-444&lt;/a&gt; an, um sich direkt helfen zu lassen.&lt;br /&gt;Die ID für Ihren Warenkorb für Unterstützung lautet {0}</t>
  </si>
  <si>
    <t xml:space="preserve">basket.page.cartHelpMessageMobile                                              </t>
  </si>
  <si>
    <t xml:space="preserve">basket.page.cartId                                             </t>
  </si>
  <si>
    <t xml:space="preserve"> ID des Warenkorbs:</t>
  </si>
  <si>
    <t xml:space="preserve">basket.page.cartId                                                             </t>
  </si>
  <si>
    <t xml:space="preserve"> Warenkorb-ID:</t>
  </si>
  <si>
    <t xml:space="preserve">basket.page.free                                                               </t>
  </si>
  <si>
    <t xml:space="preserve"> KOSTENLOS</t>
  </si>
  <si>
    <t xml:space="preserve">basket.page.itemNumber                                                         </t>
  </si>
  <si>
    <t xml:space="preserve"> Artikel-Nr.</t>
  </si>
  <si>
    <t xml:space="preserve">basket.page.itemPrice                                                          </t>
  </si>
  <si>
    <t xml:space="preserve"> Artikelpreis</t>
  </si>
  <si>
    <t xml:space="preserve">basket.page.message.remove                                     </t>
  </si>
  <si>
    <t xml:space="preserve"> Der Artikel wurde aus Ihrem Warenkorb gelöscht.</t>
  </si>
  <si>
    <t xml:space="preserve">basket.page.message.remove                                                     </t>
  </si>
  <si>
    <t xml:space="preserve">basket.page.message.update                                                     </t>
  </si>
  <si>
    <t xml:space="preserve"> Die Artikelanzahl wurde aktualisiert.</t>
  </si>
  <si>
    <t xml:space="preserve">basket.page.message.update.pickupinstoreitem                                   </t>
  </si>
  <si>
    <t xml:space="preserve"> Abholungsartikel in Verkaufsstelle wurde aktualisiert.</t>
  </si>
  <si>
    <t xml:space="preserve">basket.page.message.update.pickupinstoreitem.toship                            </t>
  </si>
  <si>
    <t xml:space="preserve"> Abholungsartikel in Verkaufsstelle wurde zur Lieferung aktualisiert.</t>
  </si>
  <si>
    <t xml:space="preserve">basket.page.message.update.reducedNumberOfItemsAdded.lowStock                  </t>
  </si>
  <si>
    <t xml:space="preserve"> Die Anzahl des Artikels &lt;a href="{3}" style="text-decoration: underline“&gt;{0}&lt;/a&gt; im Warenkorb wurde aufgrund fehlenden Lagerbestands von {1} auf {2} verringert.</t>
  </si>
  <si>
    <t xml:space="preserve">basket.page.message.update.reducedNumberOfItemsAdded.noStock                   </t>
  </si>
  <si>
    <t xml:space="preserve"> Aufgrund fehlenden Lagerbestands wurde &lt;a href="{1}" style="text-decoration: underline"&gt;{0}&lt;/a&gt; aus dem Warenkorb entfernt.</t>
  </si>
  <si>
    <t xml:space="preserve">basket.page.needHelp                                                           </t>
  </si>
  <si>
    <t xml:space="preserve"> Benötigen Sie Hilfe?</t>
  </si>
  <si>
    <t xml:space="preserve">basket.page.number                                                             </t>
  </si>
  <si>
    <t xml:space="preserve"> Nr.</t>
  </si>
  <si>
    <t xml:space="preserve">basket.page.price                                                              </t>
  </si>
  <si>
    <t xml:space="preserve"> Preis</t>
  </si>
  <si>
    <t xml:space="preserve">basket.page.product                                                            </t>
  </si>
  <si>
    <t xml:space="preserve"> Produkt</t>
  </si>
  <si>
    <t xml:space="preserve">basket.page.productdetails                                                     </t>
  </si>
  <si>
    <t xml:space="preserve"> Produktdetails</t>
  </si>
  <si>
    <t xml:space="preserve">basket.page.qty                                                                </t>
  </si>
  <si>
    <t xml:space="preserve"> Anzahl</t>
  </si>
  <si>
    <t xml:space="preserve">basket.page.quantity                                                           </t>
  </si>
  <si>
    <t xml:space="preserve"> Menge</t>
  </si>
  <si>
    <t xml:space="preserve">basket.page.remove                                                             </t>
  </si>
  <si>
    <t xml:space="preserve"> Entfernen</t>
  </si>
  <si>
    <t xml:space="preserve">basket.page.shipping                                                           </t>
  </si>
  <si>
    <t xml:space="preserve"> Lieferung</t>
  </si>
  <si>
    <t xml:space="preserve">basket.page.shipping.change.store                                              </t>
  </si>
  <si>
    <t xml:space="preserve"> Händler ändern</t>
  </si>
  <si>
    <t xml:space="preserve">basket.page.shipping.find.store                                                </t>
  </si>
  <si>
    <t xml:space="preserve"> Händlersuche</t>
  </si>
  <si>
    <t xml:space="preserve">basket.page.shipping.pickup                                                    </t>
  </si>
  <si>
    <t xml:space="preserve"> Abholen</t>
  </si>
  <si>
    <t xml:space="preserve">basket.page.shipping.ship                                                      </t>
  </si>
  <si>
    <t xml:space="preserve"> Liefern</t>
  </si>
  <si>
    <t xml:space="preserve">basket.page.title                                                              </t>
  </si>
  <si>
    <t xml:space="preserve">basket.page.title.pickupFrom                                                   </t>
  </si>
  <si>
    <t xml:space="preserve"> Abholen von:</t>
  </si>
  <si>
    <t xml:space="preserve">basket.page.title.yourDeliveryItems                                            </t>
  </si>
  <si>
    <t xml:space="preserve"> Ihre Artikel</t>
  </si>
  <si>
    <t xml:space="preserve">basket.page.title.yourDeliveryItems.pickup                                     </t>
  </si>
  <si>
    <t xml:space="preserve"> Abzuholende Bestellartikel werden später an der Kasse angezeigt.</t>
  </si>
  <si>
    <t xml:space="preserve">basket.page.title.yourItems                                    </t>
  </si>
  <si>
    <t xml:space="preserve"> Ihr Warenkorb</t>
  </si>
  <si>
    <t xml:space="preserve">basket.page.title.yourItems                                                    </t>
  </si>
  <si>
    <t xml:space="preserve">basket.page.title.yourPickUpItems                                              </t>
  </si>
  <si>
    <t xml:space="preserve"> Ihr Abholartikel</t>
  </si>
  <si>
    <t xml:space="preserve">basket.page.total                                                              </t>
  </si>
  <si>
    <t xml:space="preserve"> Gesamtsumme</t>
  </si>
  <si>
    <t xml:space="preserve">basket.page.totals.delivery                                                    </t>
  </si>
  <si>
    <t xml:space="preserve"> Lieferung:</t>
  </si>
  <si>
    <t xml:space="preserve">basket.page.totals.deliverycountry                                             </t>
  </si>
  <si>
    <t xml:space="preserve"> Lieferadresse:</t>
  </si>
  <si>
    <t xml:space="preserve">basket.page.totals.error.wrongcountry                                          </t>
  </si>
  <si>
    <t xml:space="preserve">basket.page.totals.error.wrongzipcode                                          </t>
  </si>
  <si>
    <t xml:space="preserve"> Geben Sie eine gültige Postleitzahl ein</t>
  </si>
  <si>
    <t xml:space="preserve">basket.page.totals.estimatedtotal                                              </t>
  </si>
  <si>
    <t xml:space="preserve"> Geschätzte Endsumme:</t>
  </si>
  <si>
    <t xml:space="preserve">basket.page.totals.estimatedtotaltax	                                       </t>
  </si>
  <si>
    <t xml:space="preserve"> Geschätzte MwSt:</t>
  </si>
  <si>
    <t xml:space="preserve">basket.page.totals.estimatedZip                                                </t>
  </si>
  <si>
    <t xml:space="preserve"> Postleitzahl:</t>
  </si>
  <si>
    <t xml:space="preserve">basket.page.totals.estimatetaxesbutton                                         </t>
  </si>
  <si>
    <t xml:space="preserve"> MwSt. berechnen</t>
  </si>
  <si>
    <t xml:space="preserve">basket.page.totals.grossTax                                                    </t>
  </si>
  <si>
    <t xml:space="preserve"> Auf Ihre Bestellung entfallen {0} MwSt.</t>
  </si>
  <si>
    <t xml:space="preserve">basket.page.totals.netTax                                                      </t>
  </si>
  <si>
    <t xml:space="preserve"> MwSt:</t>
  </si>
  <si>
    <t xml:space="preserve">basket.page.totals.noNetTax                                                    </t>
  </si>
  <si>
    <t xml:space="preserve"> *Die Gesamtsumme enthält keine Steuern</t>
  </si>
  <si>
    <t xml:space="preserve">basket.page.totals.savings                                                     </t>
  </si>
  <si>
    <t xml:space="preserve"> Ersparnisse:</t>
  </si>
  <si>
    <t xml:space="preserve">basket.page.totals.subtotal                                                    </t>
  </si>
  <si>
    <t xml:space="preserve"> Zwischensumme:</t>
  </si>
  <si>
    <t xml:space="preserve">basket.page.totals.total                                                       </t>
  </si>
  <si>
    <t xml:space="preserve"> Gesamtsumme:</t>
  </si>
  <si>
    <t xml:space="preserve">basket.page.update                                                             </t>
  </si>
  <si>
    <t xml:space="preserve"> Aktualisierung</t>
  </si>
  <si>
    <t xml:space="preserve">basket.page.validation.message                                                 </t>
  </si>
  <si>
    <t xml:space="preserve"> Der bzw. die Artikel wurde(n) in Ihrem Warenkorb aktualisiert/entfernt.</t>
  </si>
  <si>
    <t xml:space="preserve">basket.pickup.product.variant                                                  </t>
  </si>
  <si>
    <t xml:space="preserve"> {0}: {1}</t>
  </si>
  <si>
    <t xml:space="preserve">basket.potential.promotions                                                    </t>
  </si>
  <si>
    <t xml:space="preserve"> Mögliche Verkaufsaktionen</t>
  </si>
  <si>
    <t xml:space="preserve">basket.received.promotions                                                     </t>
  </si>
  <si>
    <t xml:space="preserve"> Verkaufsaktionen</t>
  </si>
  <si>
    <t xml:space="preserve">basket.restoration                                                             </t>
  </si>
  <si>
    <t xml:space="preserve"> Willkommen zurück, Artikel aus Ihrem gespeicherten Warenkorb wurden Ihrem Warenkorb hinzugefügt.</t>
  </si>
  <si>
    <t xml:space="preserve">basket.restoration.delivery.changed                                            </t>
  </si>
  <si>
    <t xml:space="preserve"> {0} wurde in Ihrem Warenkorb wiederhergestellt, aber die Liefermethode wurde wegen des niedrigen Lagerbestands geändert.</t>
  </si>
  <si>
    <t xml:space="preserve">basket.restoration.errorMsg                                                    </t>
  </si>
  <si>
    <t xml:space="preserve"> Ihr Warenkorb konnte nicht hergestellt werden.</t>
  </si>
  <si>
    <t xml:space="preserve">basket.restoration.lowStock                                                    </t>
  </si>
  <si>
    <t xml:space="preserve"> Aufgrund des niedrigen Lagerbestands konnte leider nur eine geringere Menge von {0} Ihrem Warenkorb hinzugefügt werden. Ihrem Warenkorb wurden {3} hinzugefügt, Sie haben jetzt {2}.</t>
  </si>
  <si>
    <t xml:space="preserve">basket.restoration.noStock                                                     </t>
  </si>
  <si>
    <t xml:space="preserve"> Leider konnte &lt;a href="{1}" {4}&gt;{0}&lt;/a&gt; nicht in Ihrem Warenkorb wiederhergestellt werden, da nicht mehr vorrätig. Zuvor befanden sich {2} in Ihrem Warenkorb.</t>
  </si>
  <si>
    <t xml:space="preserve">basket.restoration.restorationError 										   </t>
  </si>
  <si>
    <t xml:space="preserve">basket.restoration.success                                                     </t>
  </si>
  <si>
    <t xml:space="preserve"> {0} wurde erfolgreich in Ihren Warenkorb wiederhergestellt.</t>
  </si>
  <si>
    <t xml:space="preserve">basket.restoration.unavailable                                                 </t>
  </si>
  <si>
    <t xml:space="preserve"> {0} ist leider nicht mehr vorrätig. Sie hatten zuvor {2} in Ihrem Warenkorb.</t>
  </si>
  <si>
    <t xml:space="preserve">basket.restoration.view.cart												   </t>
  </si>
  <si>
    <t xml:space="preserve"> &lt;a href="{0}"&gt;  Hier klicken, um den Warenkorb anzuzeigen&lt;/a&gt;.</t>
  </si>
  <si>
    <t xml:space="preserve">basket.validation.lowStock                                                     </t>
  </si>
  <si>
    <t xml:space="preserve"> Aufgrund des niedrigen Lagerbestands konnte leider nur eine geringere Menge &lt;a href="{1}" {4}&gt;{0}&lt;/a&gt; Ihrem Warenkorb hinzugefügt werden. Zuvor befanden sich {2} in Ihrem Warenkorb, jetzt haben Sie {3}.</t>
  </si>
  <si>
    <t xml:space="preserve">basket.validation.movedFromPOSToStore                                          </t>
  </si>
  <si>
    <t xml:space="preserve"> Die gewünschte Artikelmenge wurde an den verfügbaren Lagerbestand angepasst. Mindestens ein Abholartikel wurde der Lieferung angepasst.</t>
  </si>
  <si>
    <t xml:space="preserve">basket.validation.noStock                                                      </t>
  </si>
  <si>
    <t xml:space="preserve"> Leider wurde &lt;a href="{1}"&gt;{0}&lt;/a&gt; aus Ihrem Warenkorb gelöscht, da nicht mehr vorrätig. Zuvor befanden sich {2} in Ihrem Warenkorb.</t>
  </si>
  <si>
    <t xml:space="preserve">basket.validation.unavailable                                                  </t>
  </si>
  <si>
    <t xml:space="preserve"> Leider wurde {0} aus Ihrem Warenkorb gelöscht, da nicht mehr vorrätig.</t>
  </si>
  <si>
    <t xml:space="preserve">basket.view.basket                                             </t>
  </si>
  <si>
    <t xml:space="preserve"> Warenkorb anzeigen</t>
  </si>
  <si>
    <t xml:space="preserve">basket.view.basket                                                             </t>
  </si>
  <si>
    <t xml:space="preserve">basket.your.shopping.basket                                    </t>
  </si>
  <si>
    <t xml:space="preserve">basket.your.shopping.basket                                                    </t>
  </si>
  <si>
    <t xml:space="preserve">breadcrumb.cart </t>
  </si>
  <si>
    <t xml:space="preserve"> Warenkorb</t>
  </si>
  <si>
    <t xml:space="preserve">breadcrumb.cart      </t>
  </si>
  <si>
    <t xml:space="preserve">breadcrumb.home      </t>
  </si>
  <si>
    <t xml:space="preserve"> Startseite</t>
  </si>
  <si>
    <t xml:space="preserve">breadcrumb.login     </t>
  </si>
  <si>
    <t xml:space="preserve"> Anmelden</t>
  </si>
  <si>
    <t xml:space="preserve">breadcrumb.not.found </t>
  </si>
  <si>
    <t xml:space="preserve"> Seite nicht gefunden</t>
  </si>
  <si>
    <t xml:space="preserve">cart.checkout      </t>
  </si>
  <si>
    <t xml:space="preserve"> Bezahlen</t>
  </si>
  <si>
    <t xml:space="preserve"> ZUR KASSE</t>
  </si>
  <si>
    <t>site-electronics_de.properties</t>
  </si>
  <si>
    <t xml:space="preserve">cart.count         </t>
  </si>
  <si>
    <t xml:space="preserve"> {0}</t>
  </si>
  <si>
    <t xml:space="preserve">cart.expresscheckout.checkbox   </t>
  </si>
  <si>
    <t xml:space="preserve">   Ich möchte eine Express-Bezahlung</t>
  </si>
  <si>
    <t xml:space="preserve">cart.items         </t>
  </si>
  <si>
    <t xml:space="preserve"> {0} Artikel</t>
  </si>
  <si>
    <t xml:space="preserve">cart.page.checkout </t>
  </si>
  <si>
    <t xml:space="preserve">cart.page.continue </t>
  </si>
  <si>
    <t xml:space="preserve"> Einkauf fortsetzen</t>
  </si>
  <si>
    <t xml:space="preserve">cart.page.shop </t>
  </si>
  <si>
    <t xml:space="preserve"> Einkaufen</t>
  </si>
  <si>
    <t xml:space="preserve">cart.page.title    </t>
  </si>
  <si>
    <t xml:space="preserve">cart.page.total    </t>
  </si>
  <si>
    <t xml:space="preserve">cart.view          </t>
  </si>
  <si>
    <t xml:space="preserve"> WARENKORB ANZEIGEN</t>
  </si>
  <si>
    <t xml:space="preserve">category.navTitle </t>
  </si>
  <si>
    <t xml:space="preserve"> Warenkorb wählen</t>
  </si>
  <si>
    <t xml:space="preserve">checkout.checkout                                                                         </t>
  </si>
  <si>
    <t xml:space="preserve">checkout.checkout.flow.select                                                             </t>
  </si>
  <si>
    <t xml:space="preserve"> Anderen Zahlungsablauf auswählen</t>
  </si>
  <si>
    <t xml:space="preserve">checkout.checkout.multi                                                                   </t>
  </si>
  <si>
    <t xml:space="preserve"> Mehrseitig</t>
  </si>
  <si>
    <t xml:space="preserve">checkout.checkout.multi.deliveryAddress.viewAddressBook					  </t>
  </si>
  <si>
    <t xml:space="preserve"> Adressbuch anzeigen</t>
  </si>
  <si>
    <t xml:space="preserve">checkout.checkout.multi.pci                                                               </t>
  </si>
  <si>
    <t xml:space="preserve"> Mehrseitig mit PCI bezahlen</t>
  </si>
  <si>
    <t xml:space="preserve">checkout.checkout.multi.pci.select                                                        </t>
  </si>
  <si>
    <t xml:space="preserve"> PCI-Optionen</t>
  </si>
  <si>
    <t xml:space="preserve">checkout.checkout.multi.pci-hop                                                           </t>
  </si>
  <si>
    <t xml:space="preserve"> PCI-HOP</t>
  </si>
  <si>
    <t xml:space="preserve">checkout.checkout.multi.pci-sop                                                           </t>
  </si>
  <si>
    <t xml:space="preserve"> PCI-SOP</t>
  </si>
  <si>
    <t xml:space="preserve">checkout.checkout.multi.pci-ws                                                            </t>
  </si>
  <si>
    <t xml:space="preserve"> PCI-Standard</t>
  </si>
  <si>
    <t xml:space="preserve">checkout.checkout.single                                                                  </t>
  </si>
  <si>
    <t xml:space="preserve"> Einseitig</t>
  </si>
  <si>
    <t xml:space="preserve">checkout.deliveryAddress.notSelected                                                      </t>
  </si>
  <si>
    <t xml:space="preserve"> Geben Sie eine Lieferadresse für die Bestellung an</t>
  </si>
  <si>
    <t>b2ccheckoutaddon_base_de.properties</t>
  </si>
  <si>
    <t xml:space="preserve">checkout.deliveryMethod.notSelected                                                       </t>
  </si>
  <si>
    <t xml:space="preserve"> Wählen Sie eine Lieferart für die Bestellung</t>
  </si>
  <si>
    <t xml:space="preserve">checkout.error.authorization.failed                                                       </t>
  </si>
  <si>
    <t xml:space="preserve"> Leider konnte Ihre Transaktion zu diesem Zeitpunkt nicht abgeschlossen werden. Versuchen Sie es zu einem späteren Zeitpunkt erneut oder wenden Sie sich unter 555-555-5555 an den Kundendienst</t>
  </si>
  <si>
    <t xml:space="preserve">checkout.error.cart.notcalculated                                                         </t>
  </si>
  <si>
    <t xml:space="preserve">checkout.error.payment.not.accepted                                                       </t>
  </si>
  <si>
    <t xml:space="preserve"> Ihre Zahlung wurde abgelehnt. Überprüfen Sie, ob Ihre Zahlungsdetails richtig sind.</t>
  </si>
  <si>
    <t xml:space="preserve">checkout.error.paymentethod.formentry.invalid                                             </t>
  </si>
  <si>
    <t xml:space="preserve"> Überprüfen Sie Ihre Zahlungsdetails oder geben Sie eine andere Zahlungsmethode an.</t>
  </si>
  <si>
    <t xml:space="preserve">checkout.error.paymentethod.formentry.sop.invalid.billTo_city                             </t>
  </si>
  <si>
    <t xml:space="preserve"> Dieser Wert ist für dieses Feld ungültig</t>
  </si>
  <si>
    <t xml:space="preserve">checkout.error.paymentethod.formentry.sop.invalid.billTo_country                          </t>
  </si>
  <si>
    <t xml:space="preserve">checkout.error.paymentethod.formentry.sop.invalid.billTo_email                            </t>
  </si>
  <si>
    <t xml:space="preserve">checkout.error.paymentethod.formentry.sop.invalid.billTo_firstName                        </t>
  </si>
  <si>
    <t xml:space="preserve">checkout.error.paymentethod.formentry.sop.invalid.billTo_lastName                         </t>
  </si>
  <si>
    <t xml:space="preserve">checkout.error.paymentethod.formentry.sop.invalid.billTo_phoneNumber                      </t>
  </si>
  <si>
    <t xml:space="preserve">checkout.error.paymentethod.formentry.sop.invalid.billTo_postalCode                       </t>
  </si>
  <si>
    <t xml:space="preserve">checkout.error.paymentethod.formentry.sop.invalid.billTo_state                            </t>
  </si>
  <si>
    <t xml:space="preserve">checkout.error.paymentethod.formentry.sop.invalid.billTo_street1                          </t>
  </si>
  <si>
    <t xml:space="preserve">checkout.error.paymentethod.formentry.sop.invalid.billTo_street2                          </t>
  </si>
  <si>
    <t xml:space="preserve">checkout.error.paymentethod.formentry.sop.invalid.card_accountNumber                      </t>
  </si>
  <si>
    <t xml:space="preserve"> Die Nummer des Warenkorbs ist nicht gültig</t>
  </si>
  <si>
    <t xml:space="preserve">checkout.error.paymentethod.formentry.sop.invalid.card_cardType                           </t>
  </si>
  <si>
    <t xml:space="preserve"> Der Typ des Warenkorbs wird nicht unterstützt</t>
  </si>
  <si>
    <t xml:space="preserve">checkout.error.paymentethod.formentry.sop.invalid.card_cvNumber                           </t>
  </si>
  <si>
    <t xml:space="preserve"> Der Sicherheitscode ist ungültig</t>
  </si>
  <si>
    <t xml:space="preserve">checkout.error.paymentethod.formentry.sop.invalid.card_expirationMonth                    </t>
  </si>
  <si>
    <t xml:space="preserve"> Der Ablaufmonat ist ungültig</t>
  </si>
  <si>
    <t xml:space="preserve">checkout.error.paymentethod.formentry.sop.invalid.card_expirationYear                     </t>
  </si>
  <si>
    <t xml:space="preserve"> Das Ablaufjahr ist ungültig</t>
  </si>
  <si>
    <t xml:space="preserve">checkout.error.paymentethod.formentry.sop.invalid.card_issueNumber                        </t>
  </si>
  <si>
    <t xml:space="preserve"> Die Ausstellungsnummer ist ungültig</t>
  </si>
  <si>
    <t xml:space="preserve">checkout.error.paymentethod.formentry.sop.invalid.card_startMonth                         </t>
  </si>
  <si>
    <t xml:space="preserve"> Der Startmonat ist ungültig</t>
  </si>
  <si>
    <t xml:space="preserve">checkout.error.paymentethod.formentry.sop.invalid.card_startYear                          </t>
  </si>
  <si>
    <t xml:space="preserve"> Das Startjahr ist ungültig</t>
  </si>
  <si>
    <t xml:space="preserve">checkout.error.paymentethod.formentry.sop.invalid.shipTo_city                             </t>
  </si>
  <si>
    <t xml:space="preserve">checkout.error.paymentethod.formentry.sop.invalid.shipTo_country                          </t>
  </si>
  <si>
    <t xml:space="preserve">checkout.error.paymentethod.formentry.sop.invalid.shipTo_firstName                        </t>
  </si>
  <si>
    <t xml:space="preserve">checkout.error.paymentethod.formentry.sop.invalid.shipTo_lastName                         </t>
  </si>
  <si>
    <t xml:space="preserve">checkout.error.paymentethod.formentry.sop.invalid.shipTo_phoneNumber                      </t>
  </si>
  <si>
    <t xml:space="preserve">checkout.error.paymentethod.formentry.sop.invalid.shipTo_postalCode                       </t>
  </si>
  <si>
    <t xml:space="preserve">checkout.error.paymentethod.formentry.sop.invalid.shipTo_shippingMethod                   </t>
  </si>
  <si>
    <t xml:space="preserve">checkout.error.paymentethod.formentry.sop.invalid.shipTo_state                            </t>
  </si>
  <si>
    <t xml:space="preserve">checkout.error.paymentethod.formentry.sop.invalid.shipTo_street1                          </t>
  </si>
  <si>
    <t xml:space="preserve">checkout.error.paymentethod.formentry.sop.invalid.shipTo_street2                          </t>
  </si>
  <si>
    <t xml:space="preserve">checkout.error.paymentethod.formentry.sop.missing.billTo_city                             </t>
  </si>
  <si>
    <t xml:space="preserve"> Geben Sie einen Wert für dieses Jahr ein</t>
  </si>
  <si>
    <t xml:space="preserve">checkout.error.paymentethod.formentry.sop.missing.billTo_country                          </t>
  </si>
  <si>
    <t xml:space="preserve">checkout.error.paymentethod.formentry.sop.missing.billTo_email                            </t>
  </si>
  <si>
    <t xml:space="preserve">checkout.error.paymentethod.formentry.sop.missing.billTo_firstName                        </t>
  </si>
  <si>
    <t xml:space="preserve">checkout.error.paymentethod.formentry.sop.missing.billTo_lastName                         </t>
  </si>
  <si>
    <t xml:space="preserve">checkout.error.paymentethod.formentry.sop.missing.billTo_phoneNumber                      </t>
  </si>
  <si>
    <t xml:space="preserve">checkout.error.paymentethod.formentry.sop.missing.billTo_postalCode                       </t>
  </si>
  <si>
    <t xml:space="preserve">checkout.error.paymentethod.formentry.sop.missing.billTo_state                            </t>
  </si>
  <si>
    <t xml:space="preserve">checkout.error.paymentethod.formentry.sop.missing.billTo_street1                          </t>
  </si>
  <si>
    <t xml:space="preserve">checkout.error.paymentethod.formentry.sop.missing.billTo_street2                          </t>
  </si>
  <si>
    <t xml:space="preserve">checkout.error.paymentethod.formentry.sop.missing.card_accountNumber                      </t>
  </si>
  <si>
    <t xml:space="preserve"> Geben Sie die Kartennummer ein</t>
  </si>
  <si>
    <t xml:space="preserve">checkout.error.paymentethod.formentry.sop.missing.card_cardType                           </t>
  </si>
  <si>
    <t xml:space="preserve"> Wählen Sie den Typ des Warenkorbs</t>
  </si>
  <si>
    <t xml:space="preserve">checkout.error.paymentethod.formentry.sop.missing.card_cvNumber                           </t>
  </si>
  <si>
    <t xml:space="preserve">checkout.error.paymentethod.formentry.sop.missing.card_expirationMonth                    </t>
  </si>
  <si>
    <t xml:space="preserve"> Geben Sie einen Ablaufmonat ein</t>
  </si>
  <si>
    <t xml:space="preserve">checkout.error.paymentethod.formentry.sop.missing.card_expirationYear                     </t>
  </si>
  <si>
    <t xml:space="preserve">checkout.error.paymentethod.formentry.sop.missing.card_issueNumber                        </t>
  </si>
  <si>
    <t xml:space="preserve"> Geben Sie eine Ausstellungsnummer ein</t>
  </si>
  <si>
    <t xml:space="preserve">checkout.error.paymentethod.formentry.sop.missing.card_startMonth                         </t>
  </si>
  <si>
    <t xml:space="preserve"> Geben Sie einen Startmonat ein</t>
  </si>
  <si>
    <t xml:space="preserve">checkout.error.paymentethod.formentry.sop.missing.card_startYear                          </t>
  </si>
  <si>
    <t xml:space="preserve"> Geben Sie ein Startjahr ein</t>
  </si>
  <si>
    <t xml:space="preserve">checkout.error.paymentethod.formentry.sop.missing.shipTo_city                             </t>
  </si>
  <si>
    <t xml:space="preserve">checkout.error.paymentethod.formentry.sop.missing.shipTo_country                          </t>
  </si>
  <si>
    <t xml:space="preserve">checkout.error.paymentethod.formentry.sop.missing.shipTo_firstName                        </t>
  </si>
  <si>
    <t xml:space="preserve">checkout.error.paymentethod.formentry.sop.missing.shipTo_lastName                         </t>
  </si>
  <si>
    <t xml:space="preserve">checkout.error.paymentethod.formentry.sop.missing.shipTo_phoneNumber                      </t>
  </si>
  <si>
    <t xml:space="preserve">checkout.error.paymentethod.formentry.sop.missing.shipTo_postalCode                       </t>
  </si>
  <si>
    <t xml:space="preserve">checkout.error.paymentethod.formentry.sop.missing.shipTo_shippingMethod                   </t>
  </si>
  <si>
    <t xml:space="preserve">checkout.error.paymentethod.formentry.sop.missing.shipTo_state                            </t>
  </si>
  <si>
    <t xml:space="preserve">checkout.error.paymentethod.formentry.sop.missing.shipTo_street1                          </t>
  </si>
  <si>
    <t xml:space="preserve">checkout.error.paymentethod.formentry.sop.missing.shipTo_street2                          </t>
  </si>
  <si>
    <t xml:space="preserve">checkout.error.tax.missing                                                                </t>
  </si>
  <si>
    <t xml:space="preserve">checkout.error.terms.not.accepted                                                         </t>
  </si>
  <si>
    <t xml:space="preserve"> Akzeptieren Sie die Allgemeinen Geschäftsbedingungen, um Ihre Bestellung aufgeben zu können.</t>
  </si>
  <si>
    <t xml:space="preserve">checkout.express.error.deliveryAddress                                                    </t>
  </si>
  <si>
    <t xml:space="preserve"> Direktzahlung ist nicht verfügbar, weil Sie keine standardmäßige Lieferadresse haben. Geben Sie eine standardmäßige Lieferadresse in Ihrem Konto an, um die Direktzahlung beim nächsten Mal zu verwenden.</t>
  </si>
  <si>
    <t xml:space="preserve">checkout.express.error.deliveryMode                                                       </t>
  </si>
  <si>
    <t xml:space="preserve"> Direktzahlung ist nicht verfügbar. Beim Festlegen des Liefermodus ist ein Fehler aufgetreten.</t>
  </si>
  <si>
    <t xml:space="preserve">checkout.express.error.notAvailable                                                       </t>
  </si>
  <si>
    <t xml:space="preserve"> Direktzahlung ist nicht verfügbar, weil sie deaktiviert wurde.</t>
  </si>
  <si>
    <t xml:space="preserve">checkout.express.error.paymentInfo                                                        </t>
  </si>
  <si>
    <t xml:space="preserve"> Direktzahlung ist nicht verfügbar, weil Sie keine standardmäßigen Zahlungsinfos angegeben haben. Geben Sie standardmäßige Zahlungsinfos in Ihrem Konto an, um die Direktzahlung beim nächsten Mal zu verwenden.</t>
  </si>
  <si>
    <t xml:space="preserve">checkout.information.delivery.method.changed                                              </t>
  </si>
  <si>
    <t xml:space="preserve"> Die von Ihnen gewählte Lieferart wurde aufgrund Ihres Lieferorts geändert.</t>
  </si>
  <si>
    <t xml:space="preserve">checkout.login.guestCheckout                                                              </t>
  </si>
  <si>
    <t xml:space="preserve"> Als Gast zahlen</t>
  </si>
  <si>
    <t xml:space="preserve">checkout.login.loginAndCheckout                                                           </t>
  </si>
  <si>
    <t xml:space="preserve"> Anmelden und bezahlen</t>
  </si>
  <si>
    <t xml:space="preserve">checkout.login.registerAndCheckout                                                        </t>
  </si>
  <si>
    <t xml:space="preserve"> Registrieren und bezahlen</t>
  </si>
  <si>
    <t xml:space="preserve">checkout.multi.addEditform                                                                </t>
  </si>
  <si>
    <t xml:space="preserve"> Verwenden Sie dieses Formular zum Hinzufügen/Bearbeiten von Adressen.</t>
  </si>
  <si>
    <t xml:space="preserve">checkout.multi.address.added                                                              </t>
  </si>
  <si>
    <t xml:space="preserve">checkout.multi.address.updated                                                            </t>
  </si>
  <si>
    <t xml:space="preserve"> Ihre Adresse wurde aktualisiert</t>
  </si>
  <si>
    <t xml:space="preserve">checkout.multi.addressDetails                                                             </t>
  </si>
  <si>
    <t xml:space="preserve"> Adressdaten</t>
  </si>
  <si>
    <t xml:space="preserve">checkout.multi.breadcrumb                                                                 </t>
  </si>
  <si>
    <t xml:space="preserve">checkout.multi.cancel                                                                     </t>
  </si>
  <si>
    <t xml:space="preserve"> Abbrechen</t>
  </si>
  <si>
    <t xml:space="preserve">checkout.multi.confirmOrder                                                               </t>
  </si>
  <si>
    <t xml:space="preserve"> Abschließende Prüfung</t>
  </si>
  <si>
    <t xml:space="preserve">checkout.multi.deliveryAddress                                                            </t>
  </si>
  <si>
    <t xml:space="preserve"> Adresse</t>
  </si>
  <si>
    <t xml:space="preserve">checkout.multi.deliveryAddress.addAddress                                                 </t>
  </si>
  <si>
    <t xml:space="preserve"> Neue Adresse hinzufügen</t>
  </si>
  <si>
    <t xml:space="preserve">checkout.multi.deliveryAddress.address                                                    </t>
  </si>
  <si>
    <t xml:space="preserve">checkout.multi.deliveryAddress.addressBook						  </t>
  </si>
  <si>
    <t xml:space="preserve"> Adressbuch</t>
  </si>
  <si>
    <t xml:space="preserve">checkout.multi.deliveryAddress.addressSuggestions.addressNotFound                         </t>
  </si>
  <si>
    <t xml:space="preserve"> Oder verwenden Sie Ihre alte Adresse:</t>
  </si>
  <si>
    <t xml:space="preserve">checkout.multi.deliveryAddress.breadcrumb                                                 </t>
  </si>
  <si>
    <t xml:space="preserve">checkout.multi.deliveryAddress.continue                                                   </t>
  </si>
  <si>
    <t xml:space="preserve"> Weiter</t>
  </si>
  <si>
    <t xml:space="preserve"> Fortfahren\t\t\t\t\t\t\t\t  = Weiter</t>
  </si>
  <si>
    <t xml:space="preserve">checkout.multi.deliveryAddress.edit                                                       </t>
  </si>
  <si>
    <t xml:space="preserve"> Bearbeiten</t>
  </si>
  <si>
    <t xml:space="preserve">checkout.multi.deliveryAddress.editAddress                                                </t>
  </si>
  <si>
    <t xml:space="preserve"> Adresse bearbeiten</t>
  </si>
  <si>
    <t xml:space="preserve">checkout.multi.deliveryAddress.noExistingAddresses                                        </t>
  </si>
  <si>
    <t xml:space="preserve"> Ihr Adressbuch ist leer.</t>
  </si>
  <si>
    <t xml:space="preserve">checkout.multi.deliveryAddress.noSuggestedAddresses                                       </t>
  </si>
  <si>
    <t xml:space="preserve"> Keine Adressvorschläge</t>
  </si>
  <si>
    <t xml:space="preserve">checkout.multi.deliveryAddress.notprovided                                                </t>
  </si>
  <si>
    <t xml:space="preserve"> Sie müssen eine Lieferadresse angeben, um zum nächsten Schritt zu wechseln.</t>
  </si>
  <si>
    <t xml:space="preserve">checkout.multi.deliveryAddress.remove					 	 	  </t>
  </si>
  <si>
    <t xml:space="preserve">checkout.multi.deliveryAddress.select                                                     </t>
  </si>
  <si>
    <t xml:space="preserve"> Auswahl</t>
  </si>
  <si>
    <t xml:space="preserve">checkout.multi.deliveryAddress.selectAddressMessage                                       </t>
  </si>
  <si>
    <t xml:space="preserve"> Wählen Sie eine vorhandene Adresse für Ihre Lieferung aus.</t>
  </si>
  <si>
    <t xml:space="preserve">checkout.multi.deliveryAddress.selectSuggestedAddress                                     </t>
  </si>
  <si>
    <t xml:space="preserve"> Überprüfen Sie Ihre Adresse.&lt;br&gt;Änderungsvorschläge für die von Ihnen eingegebene Adresse:</t>
  </si>
  <si>
    <t xml:space="preserve">checkout.multi.deliveryAddress.selectSuggestedAddress.sumbitAsIs                          </t>
  </si>
  <si>
    <t xml:space="preserve"> Wie gesehen einreichen</t>
  </si>
  <si>
    <t xml:space="preserve">checkout.multi.deliveryAddress.stepHeader                                                 </t>
  </si>
  <si>
    <t xml:space="preserve"> 1 - Lieferadresse auswählen</t>
  </si>
  <si>
    <t xml:space="preserve">checkout.multi.deliveryAddress.stepHeader.done                                            </t>
  </si>
  <si>
    <t xml:space="preserve"> 1 - Lieferadresse</t>
  </si>
  <si>
    <t xml:space="preserve">checkout.multi.deliveryAddress.useThisAddress						  </t>
  </si>
  <si>
    <t xml:space="preserve"> Diese Lieferadresse verwenden</t>
  </si>
  <si>
    <t xml:space="preserve">checkout.multi.deliveryMethod                                                             </t>
  </si>
  <si>
    <t xml:space="preserve"> Lieferoptionen</t>
  </si>
  <si>
    <t xml:space="preserve">checkout.multi.deliveryMethod.breadcrumb                                                  </t>
  </si>
  <si>
    <t xml:space="preserve">checkout.multi.deliveryMethod.continue                                                    </t>
  </si>
  <si>
    <t xml:space="preserve">checkout.multi.deliveryMethod.deliveryOptions                                             </t>
  </si>
  <si>
    <t xml:space="preserve">checkout.multi.deliveryMethod.edit                                                        </t>
  </si>
  <si>
    <t xml:space="preserve">checkout.multi.deliveryMethod.header                                                      </t>
  </si>
  <si>
    <t xml:space="preserve">checkout.multi.deliveryMethod.noExistingDeliveryMethod                                    </t>
  </si>
  <si>
    <t xml:space="preserve"> Es ist keine Lieferart vorhanden.</t>
  </si>
  <si>
    <t xml:space="preserve">checkout.multi.deliveryMethod.notprovided                                                 </t>
  </si>
  <si>
    <t xml:space="preserve"> Sie müssen eine Lieferoption angeben, um zum nächsten Schritt zu wechseln.</t>
  </si>
  <si>
    <t xml:space="preserve">checkout.multi.deliveryMethod.selectDeliveryMethodMessage                                 </t>
  </si>
  <si>
    <t xml:space="preserve"> Wählen Sie die Lieferart für Ihre Bestellung aus.</t>
  </si>
  <si>
    <t xml:space="preserve">checkout.multi.deliveryMethod.stepHeader                                                  </t>
  </si>
  <si>
    <t xml:space="preserve"> 2 - Lieferart auswählen</t>
  </si>
  <si>
    <t xml:space="preserve">checkout.multi.deliveryMethod.stepHeader.done                                             </t>
  </si>
  <si>
    <t xml:space="preserve"> 2 - Lieferart</t>
  </si>
  <si>
    <t xml:space="preserve">checkout.multi.deliveryMethod.useThisDeliveryMethod                                       </t>
  </si>
  <si>
    <t xml:space="preserve"> Ausgewählte Lieferart verwenden</t>
  </si>
  <si>
    <t xml:space="preserve">checkout.multi.hostedOrderPageError.breadcrumb                                            </t>
  </si>
  <si>
    <t xml:space="preserve"> Fehler</t>
  </si>
  <si>
    <t xml:space="preserve">checkout.multi.hostedOrderPageError.continue                                              </t>
  </si>
  <si>
    <t xml:space="preserve">checkout.multi.hostedOrderPageError.ERROR.150                                             </t>
  </si>
  <si>
    <t xml:space="preserve"> Allgemeiner Systemfehler. Warten Sie kurz und versuchen Sie, die Bestellung erneut abzusenden.</t>
  </si>
  <si>
    <t xml:space="preserve">checkout.multi.hostedOrderPageError.ERROR.151                                             </t>
  </si>
  <si>
    <t xml:space="preserve"> Die Anforderung wurde empfangen, aber es trat ein Server-Timeout auf. Kontaktieren Sie unser Verkaufsteam und senden Sie dann die Anforderung erneut ab, um Duplikate zu vermeiden.</t>
  </si>
  <si>
    <t xml:space="preserve">checkout.multi.hostedOrderPageError.ERROR.152                                             </t>
  </si>
  <si>
    <t xml:space="preserve"> Die Anforderung wurde empfangen, aber ein Dienst wurde nicht rechtzeitig ausgeführt. Kontaktieren Sie unser Verkaufsteam und senden Sie dann die Anforderung erneut ab, um Duplikate zu vermeiden.</t>
  </si>
  <si>
    <t xml:space="preserve">checkout.multi.hostedOrderPageError.globalError                                           </t>
  </si>
  <si>
    <t xml:space="preserve"> Die Mitgliedschaft konnte nicht eingerichtet werden. Details zu den Fehlern sind unten aufgeführt.</t>
  </si>
  <si>
    <t xml:space="preserve">checkout.multi.hostedOrderPageError.header                                                </t>
  </si>
  <si>
    <t xml:space="preserve"> Fehlerdetails</t>
  </si>
  <si>
    <t xml:space="preserve">checkout.multi.hostedOrderPostPage.button.submit                                          </t>
  </si>
  <si>
    <t xml:space="preserve"> Absenden</t>
  </si>
  <si>
    <t xml:space="preserve">checkout.multi.hostedOrderPostPage.header.debug                                           </t>
  </si>
  <si>
    <t xml:space="preserve"> Diese Seite zeigt alle Hosted Order Page (HOP)-API-Felder an, die an die HOP-URL gesendet werden.  Sie kann zum Debuggen der HOP verwendet werden, indem die Werte so angepasst werden, dass das gewünschte Verhalten simuliert wird.</t>
  </si>
  <si>
    <t xml:space="preserve">checkout.multi.hostedOrderPostPage.header.wait                                            </t>
  </si>
  <si>
    <t xml:space="preserve"> Ihre Übertragung läuft, bitte warten</t>
  </si>
  <si>
    <t xml:space="preserve">checkout.multi.next                                                                       </t>
  </si>
  <si>
    <t xml:space="preserve"> Weiter &amp;raquo;</t>
  </si>
  <si>
    <t xml:space="preserve">checkout.multi.paymentDetails.notprovided                                                 </t>
  </si>
  <si>
    <t xml:space="preserve"> Sie müssen Zahlungsdetails angeben, um zum nächsten Schritt zu wechseln.</t>
  </si>
  <si>
    <t xml:space="preserve">checkout.multi.paymentMethod                                                              </t>
  </si>
  <si>
    <t xml:space="preserve"> Zahlungsdetails</t>
  </si>
  <si>
    <t xml:space="preserve">checkout.multi.paymentMethod.addPaymentDetails.billingAddress                             </t>
  </si>
  <si>
    <t xml:space="preserve"> Rechnungsadresse</t>
  </si>
  <si>
    <t xml:space="preserve">checkout.multi.paymentMethod.addPaymentDetails.billingAddressDiffersFromDeliveryAddress   </t>
  </si>
  <si>
    <t xml:space="preserve"> Wenn Ihre Rechnungsadresse sich von Ihrer Lieferadresse unterscheidet, geben Sie Ihre Rechnungsadresse in diesem Formular an</t>
  </si>
  <si>
    <t xml:space="preserve">checkout.multi.paymentMethod.addPaymentDetails.enterDifferentBillingAddress               </t>
  </si>
  <si>
    <t xml:space="preserve"> Eine andere Rechnungsadresse eingeben</t>
  </si>
  <si>
    <t xml:space="preserve">checkout.multi.paymentMethod.addPaymentDetails.enterYourCardDetails                       </t>
  </si>
  <si>
    <t xml:space="preserve"> Geben Sie Ihre Kartendaten für die Zahlung ein</t>
  </si>
  <si>
    <t xml:space="preserve">checkout.multi.paymentMethod.addPaymentDetails.generalError                               </t>
  </si>
  <si>
    <t xml:space="preserve"> Während der Kontaktaufnahme zum Zahlungsanbieter ist ein Problem aufgetreten. Warten Sie einige Minuten und versuchen Sie es erneut. Wenn das Problem weiterhin auftritt, wenden Sie sich an unser Vertriebsteam.</t>
  </si>
  <si>
    <t xml:space="preserve">checkout.multi.paymentMethod.addPaymentDetails.header                                     </t>
  </si>
  <si>
    <t xml:space="preserve">checkout.multi.paymentMethod.addPaymentDetails.paymentCard                                </t>
  </si>
  <si>
    <t xml:space="preserve"> Kartendetails</t>
  </si>
  <si>
    <t xml:space="preserve">checkout.multi.paymentMethod.addPaymentDetails.savePaymentDetailsInAccount                </t>
  </si>
  <si>
    <t xml:space="preserve"> Diese Zahlungsdetails für mein Konto speichern</t>
  </si>
  <si>
    <t xml:space="preserve">checkout.multi.paymentMethod.addPaymentDetails.useSavedCard                               </t>
  </si>
  <si>
    <t xml:space="preserve"> Eine gespeicherte Karte verwenden</t>
  </si>
  <si>
    <t xml:space="preserve">checkout.multi.paymentMethod.addPaymentDetails.useSavedCard.description                   </t>
  </si>
  <si>
    <t xml:space="preserve"> Registrierte Kunden können eine zuvor gespeicherte Karte verwenden</t>
  </si>
  <si>
    <t xml:space="preserve">checkout.multi.paymentMethod.addPaymentDetails.useThesePaymentDetails                     </t>
  </si>
  <si>
    <t xml:space="preserve"> Diese Zahlungsdetails verwenden</t>
  </si>
  <si>
    <t xml:space="preserve">checkout.multi.paymentMethod.breadcrumb                                                   </t>
  </si>
  <si>
    <t xml:space="preserve">checkout.multi.paymentMethod.continue                                                     </t>
  </si>
  <si>
    <t xml:space="preserve">checkout.multi.paymentMethod.createSubscription.billingAddress.noneSelectedMsg            </t>
  </si>
  <si>
    <t xml:space="preserve"> Geben Sie eine Rechnungsadresse ein oder geben Sie zuerst eine Lieferadresse an, die als Rechnungsadresse verwendet werden soll.</t>
  </si>
  <si>
    <t xml:space="preserve">checkout.multi.paymentMethod.createSubscription.failedMsg                                 </t>
  </si>
  <si>
    <t xml:space="preserve"> Die Mitgliedschaft konnte nicht eingerichtet werden. Überprüfen Sie die eingegebenen Werte.</t>
  </si>
  <si>
    <t xml:space="preserve">checkout.multi.paymentMethod.edit                                                         </t>
  </si>
  <si>
    <t xml:space="preserve">checkout.multi.paymentMethod.paymentDetails.expires                                       </t>
  </si>
  <si>
    <t xml:space="preserve"> Gültig bis {0}/{1}</t>
  </si>
  <si>
    <t xml:space="preserve">checkout.multi.paymentMethod.paymentDetails.noneSelected                                  </t>
  </si>
  <si>
    <t xml:space="preserve"> Keine ausgewählt</t>
  </si>
  <si>
    <t xml:space="preserve">checkout.multi.paymentMethod.savedCards.actions                                           </t>
  </si>
  <si>
    <t xml:space="preserve"> Aktionen</t>
  </si>
  <si>
    <t xml:space="preserve">checkout.multi.paymentMethod.savedCards.billingAddress                                    </t>
  </si>
  <si>
    <t xml:space="preserve">checkout.multi.paymentMethod.savedCards.enterNewPaymentDetails                            </t>
  </si>
  <si>
    <t xml:space="preserve"> Neue Zahlungsdetails eingeben</t>
  </si>
  <si>
    <t xml:space="preserve">checkout.multi.paymentMethod.savedCards.noExistingSavedCards                              </t>
  </si>
  <si>
    <t xml:space="preserve"> Sie haben keine gespeicherten Karten</t>
  </si>
  <si>
    <t xml:space="preserve">checkout.multi.paymentMethod.savedCards.paymentCard                                       </t>
  </si>
  <si>
    <t xml:space="preserve"> Zahlungskarte</t>
  </si>
  <si>
    <t xml:space="preserve">checkout.multi.paymentMethod.savedCards.select                                            </t>
  </si>
  <si>
    <t xml:space="preserve">checkout.multi.paymentMethod.savedCards.selectSavedCardOrEnterNew                         </t>
  </si>
  <si>
    <t xml:space="preserve"> Wählen Sie vorhandene Zahlungsdetails aus oder geben Sie neue Zahlungsdetails ein</t>
  </si>
  <si>
    <t xml:space="preserve">checkout.multi.paymentMethod.savedCards.stepHeader                                        </t>
  </si>
  <si>
    <t xml:space="preserve"> 3 - Zahlungsdetails auswählen</t>
  </si>
  <si>
    <t xml:space="preserve">checkout.multi.paymentMethod.viewSavedPayments						                                </t>
  </si>
  <si>
    <t xml:space="preserve"> Gespeicherte Zahlungen anzeigen</t>
  </si>
  <si>
    <t xml:space="preserve">checkout.multi.pickupInStore                                                              </t>
  </si>
  <si>
    <t xml:space="preserve"> In Verkaufsstelle abholen</t>
  </si>
  <si>
    <t xml:space="preserve">checkout.multi.pickupInStore.confirm.and.continue                                         </t>
  </si>
  <si>
    <t xml:space="preserve"> Bestätigen Sie einfach die nachfolgenden Informationen, fahren Sie mit dem nächsten Schritt an der Kasse fort.</t>
  </si>
  <si>
    <t xml:space="preserve">checkout.multi.saveAddress                                                                </t>
  </si>
  <si>
    <t xml:space="preserve"> Adresse speichern</t>
  </si>
  <si>
    <t xml:space="preserve">checkout.multi.sop.globalError                                                            </t>
  </si>
  <si>
    <t xml:space="preserve"> Beim Bearbeiten Ihrer Anfrage ist ein Fehler aufgetreten. Allgemeiner Systemfehler. Warten Sie kurz und versuchen Sie, die Bestellung erneut abzusenden.</t>
  </si>
  <si>
    <t xml:space="preserve">checkout.multi.sop.remove                                                                 </t>
  </si>
  <si>
    <t xml:space="preserve">checkout.multi.sop.savePaymentInfo                                                        </t>
  </si>
  <si>
    <t xml:space="preserve"> Zahlungsinformationen speichern</t>
  </si>
  <si>
    <t xml:space="preserve">checkout.multi.sop.useMyDeliveryAddress                                                   </t>
  </si>
  <si>
    <t xml:space="preserve"> Meine Lieferadresse verwenden</t>
  </si>
  <si>
    <t xml:space="preserve">checkout.multi.sop.useThisPaymentInfo                                                     </t>
  </si>
  <si>
    <t xml:space="preserve"> Diese Zahlungsinformationen verwenden</t>
  </si>
  <si>
    <t xml:space="preserve">checkout.multi.summary.breadcrumb                                                         </t>
  </si>
  <si>
    <t xml:space="preserve"> Zusammenfassung</t>
  </si>
  <si>
    <t xml:space="preserve">checkout.orderConfirmation.continueShopping												  </t>
  </si>
  <si>
    <t xml:space="preserve">checkout.orderConfirmation.copySentTo                                                     </t>
  </si>
  <si>
    <t xml:space="preserve"> Eine Kopie Ihrer Bestelldetails wurde an {0} gesendet</t>
  </si>
  <si>
    <t xml:space="preserve">checkout.orderConfirmation.orderNumber                                                    </t>
  </si>
  <si>
    <t xml:space="preserve"> Ihre Bestellnummer lautet {0}</t>
  </si>
  <si>
    <t xml:space="preserve">checkout.orderConfirmation.orderNumberShort                                               </t>
  </si>
  <si>
    <t xml:space="preserve"> Bestellung # {0}</t>
  </si>
  <si>
    <t xml:space="preserve">checkout.orderConfirmation.orderStatus                                                    </t>
  </si>
  <si>
    <t xml:space="preserve"> Bestellstatus : {0}</t>
  </si>
  <si>
    <t xml:space="preserve">checkout.orderConfirmation.pickupItems                                                    </t>
  </si>
  <si>
    <t xml:space="preserve"> {0} Artikel zur Abholung in Verkaufsstelle</t>
  </si>
  <si>
    <t xml:space="preserve">checkout.orderConfirmation.pickupPoints                                                   </t>
  </si>
  <si>
    <t xml:space="preserve"> {0} Lagerabholstandort(e)</t>
  </si>
  <si>
    <t xml:space="preserve">checkout.orderConfirmation.success                                                        </t>
  </si>
  <si>
    <t xml:space="preserve"> Ihre Bestellung war erfolgreich!</t>
  </si>
  <si>
    <t xml:space="preserve">checkout.orderConfirmation.summary                                                        </t>
  </si>
  <si>
    <t xml:space="preserve"> Nachfolgend finden Sie eine Zusammenfassung Ihrer Bestellung:</t>
  </si>
  <si>
    <t xml:space="preserve">checkout.orderConfirmation.thankYou                                                       </t>
  </si>
  <si>
    <t xml:space="preserve"> Vielen Dank für Ihre Bestellung. Ihre Bestellnummer lautet {0}</t>
  </si>
  <si>
    <t xml:space="preserve">checkout.orderConfirmation.thankYouForOrder                                               </t>
  </si>
  <si>
    <t xml:space="preserve"> Ihre Bestellung war erfolgreich. Vielen Dank für Ihren Einkauf.</t>
  </si>
  <si>
    <t xml:space="preserve">checkout.orderConfirmation.yourItems                                                      </t>
  </si>
  <si>
    <t xml:space="preserve">checkout.orderDetails.hide                                                                </t>
  </si>
  <si>
    <t xml:space="preserve"> [-] Bestelldetails ausblenden</t>
  </si>
  <si>
    <t xml:space="preserve">checkout.orderDetails.show                                                                </t>
  </si>
  <si>
    <t xml:space="preserve"> [+] Bestelldetails einblenden</t>
  </si>
  <si>
    <t xml:space="preserve">checkout.paymentMethod.createSubscription.billingAddress.noneSelected                     </t>
  </si>
  <si>
    <t xml:space="preserve">checkout.paymentMethod.createSubscription.failed                                          </t>
  </si>
  <si>
    <t xml:space="preserve">checkout.paymentMethod.noSecurityCode                                                     </t>
  </si>
  <si>
    <t xml:space="preserve"> Geben Sie den Sicherheitscode ein.</t>
  </si>
  <si>
    <t xml:space="preserve">checkout.paymentMethod.notSelected                                                        </t>
  </si>
  <si>
    <t xml:space="preserve"> Geben Sie Ihre Zahlungsdetails für die Bestellung an</t>
  </si>
  <si>
    <t xml:space="preserve">checkout.pickup.confirm.and.continue                                                      </t>
  </si>
  <si>
    <t xml:space="preserve">checkout.pickup.continue.button                                                           </t>
  </si>
  <si>
    <t xml:space="preserve">checkout.pickup.estimated.total                                                           </t>
  </si>
  <si>
    <t xml:space="preserve"> Geschätzte Gesamtmenge:</t>
  </si>
  <si>
    <t xml:space="preserve">checkout.pickup.items.appear.later                                                        </t>
  </si>
  <si>
    <t xml:space="preserve"> Abzuholende Bestellartikel werden später an der Kasse angezeigt</t>
  </si>
  <si>
    <t xml:space="preserve">checkout.pickup.items.at.one.location                                                     </t>
  </si>
  <si>
    <t xml:space="preserve"> Alle zur Abholung ausgewählten Artikel sind gegenwärtig an den folgenden Standorten vorrätig:</t>
  </si>
  <si>
    <t xml:space="preserve">checkout.pickup.items.available.at.one.location                                           </t>
  </si>
  <si>
    <t xml:space="preserve"> IHRE ABHOLARTIKEL SIND AM STANDORT VORRÄTIG (Wirkt sich nicht auf die Lieferbestellungen aus)</t>
  </si>
  <si>
    <t xml:space="preserve">checkout.pickup.items.simplify.pickup.location                                            </t>
  </si>
  <si>
    <t xml:space="preserve"> Ich möchte meine Bestellung ändern, um alle Artikel an derselben Verkaufsstelle abzuholen</t>
  </si>
  <si>
    <t xml:space="preserve">checkout.pickup.items.to.be.delivered                                                     </t>
  </si>
  <si>
    <t xml:space="preserve"> Zu liefernde Artikel</t>
  </si>
  <si>
    <t xml:space="preserve">checkout.pickup.items.to.pickup                                                           </t>
  </si>
  <si>
    <t xml:space="preserve"> {0} Element(e) abzuholen</t>
  </si>
  <si>
    <t xml:space="preserve">checkout.pickup.no.delivery.required                                                      </t>
  </si>
  <si>
    <t xml:space="preserve"> Für diese Bestellung keine Lieferung erforderlich</t>
  </si>
  <si>
    <t xml:space="preserve">checkout.pickup.pickup.in.store                                                           </t>
  </si>
  <si>
    <t xml:space="preserve"> In Verkaufsstelle abholen - {0}, {1}</t>
  </si>
  <si>
    <t xml:space="preserve">checkout.pickup.pickup.in.store.title                                                     </t>
  </si>
  <si>
    <t xml:space="preserve"> IN VERKAUFSSTELLE ABHOLEN</t>
  </si>
  <si>
    <t xml:space="preserve">checkout.pickup.simplifyPickup                                                            </t>
  </si>
  <si>
    <t xml:space="preserve"> Abholstandort vereinfachen</t>
  </si>
  <si>
    <t xml:space="preserve">checkout.pickup.store.destinations                                                        </t>
  </si>
  <si>
    <t xml:space="preserve"> {0} Lagerabholstandorte</t>
  </si>
  <si>
    <t xml:space="preserve">checkout.placeOrder.failed                                                                </t>
  </si>
  <si>
    <t xml:space="preserve"> Die Bestellung konnte nicht aufgegeben werden</t>
  </si>
  <si>
    <t xml:space="preserve">checkout.security.code                                                                    </t>
  </si>
  <si>
    <t xml:space="preserve"> Sicherheitscode</t>
  </si>
  <si>
    <t xml:space="preserve">checkout.summary.deliveryAddress                                                          </t>
  </si>
  <si>
    <t xml:space="preserve">checkout.summary.deliveryAddress.edit                                                     </t>
  </si>
  <si>
    <t xml:space="preserve">checkout.summary.deliveryAddress.editDeliveryAddressButton                                </t>
  </si>
  <si>
    <t xml:space="preserve">checkout.summary.deliveryAddress.enterDeliveryAddressButton                               </t>
  </si>
  <si>
    <t xml:space="preserve">checkout.summary.deliveryAddress.header                                                   </t>
  </si>
  <si>
    <t xml:space="preserve">checkout.summary.deliveryAddress.noExistingAddresses                                      </t>
  </si>
  <si>
    <t xml:space="preserve">checkout.summary.deliveryAddress.noneSelected                                             </t>
  </si>
  <si>
    <t xml:space="preserve">checkout.summary.deliveryAddress.saveAddressInMyAddressBook                               </t>
  </si>
  <si>
    <t xml:space="preserve"> Diese Adresse in meinem Adressbuch speichern</t>
  </si>
  <si>
    <t xml:space="preserve">checkout.summary.deliveryAddress.saveAndUseThisAddress                                    </t>
  </si>
  <si>
    <t xml:space="preserve"> Diese Adresse speichern und verwenden</t>
  </si>
  <si>
    <t xml:space="preserve">checkout.summary.deliveryAddress.selectExistingAddress                                    </t>
  </si>
  <si>
    <t xml:space="preserve"> Bestehende Adresse auswählen</t>
  </si>
  <si>
    <t xml:space="preserve">checkout.summary.deliveryAddress.useForNewAddress                                         </t>
  </si>
  <si>
    <t xml:space="preserve"> Bitte verwenden Sie dieses Formular zur Eingabe einer neuen Adresse</t>
  </si>
  <si>
    <t xml:space="preserve">checkout.summary.deliveryAddress.useThisAddress                                           </t>
  </si>
  <si>
    <t xml:space="preserve"> Diese Adresse verwenden</t>
  </si>
  <si>
    <t xml:space="preserve">checkout.summary.deliveryMode.editDeliveryMethod                                          </t>
  </si>
  <si>
    <t xml:space="preserve"> Lieferart bearbeiten</t>
  </si>
  <si>
    <t xml:space="preserve">checkout.summary.deliveryMode.header                                                      </t>
  </si>
  <si>
    <t xml:space="preserve">checkout.summary.deliveryMode.items.for.pickup                                            </t>
  </si>
  <si>
    <t xml:space="preserve">checkout.summary.deliveryMode.noneSelected                                                </t>
  </si>
  <si>
    <t xml:space="preserve">checkout.summary.deliveryMode.number.of.pickup.destinations                               </t>
  </si>
  <si>
    <t xml:space="preserve">checkout.summary.deliveryMode.selectDeliveryMethod                                        </t>
  </si>
  <si>
    <t xml:space="preserve"> Lieferart auswählen</t>
  </si>
  <si>
    <t xml:space="preserve">checkout.summary.deliveryMode.selectDeliveryMethodForOrder                                </t>
  </si>
  <si>
    <t xml:space="preserve"> Bitte wählen Sie die Lieferart für ihre Bestellung aus</t>
  </si>
  <si>
    <t xml:space="preserve">checkout.summary.deliveryMode.useThisDeliveryMethod                                       </t>
  </si>
  <si>
    <t xml:space="preserve"> Diese Lieferart verwenden</t>
  </si>
  <si>
    <t xml:space="preserve">checkout.summary.edit                                       				              </t>
  </si>
  <si>
    <t xml:space="preserve">checkout.summary.paymentMethod.addPaymentDetails.billingAddress                           </t>
  </si>
  <si>
    <t xml:space="preserve">checkout.summary.paymentMethod.addPaymentDetails.billingAddressDiffersFromDeliveryAddress </t>
  </si>
  <si>
    <t xml:space="preserve">checkout.summary.paymentMethod.addPaymentDetails.enterDifferentBillingAddress             </t>
  </si>
  <si>
    <t xml:space="preserve">checkout.summary.paymentMethod.addPaymentDetails.enterYourCardDetails                     </t>
  </si>
  <si>
    <t xml:space="preserve">checkout.summary.paymentMethod.addPaymentDetails.header                                   </t>
  </si>
  <si>
    <t xml:space="preserve">checkout.summary.paymentMethod.addPaymentDetails.paymentCard                              </t>
  </si>
  <si>
    <t xml:space="preserve">checkout.summary.paymentMethod.addPaymentDetails.saveAndUseThesePaymentDetails            </t>
  </si>
  <si>
    <t xml:space="preserve"> Diese Zahlungsdetails speichern und verwenden</t>
  </si>
  <si>
    <t xml:space="preserve">checkout.summary.paymentMethod.addPaymentDetails.savePaymentDetailsInAccount              </t>
  </si>
  <si>
    <t xml:space="preserve">checkout.summary.paymentMethod.addPaymentDetails.useSavedCard                             </t>
  </si>
  <si>
    <t xml:space="preserve">checkout.summary.paymentMethod.addPaymentDetails.useSavedCard.description                 </t>
  </si>
  <si>
    <t xml:space="preserve">checkout.summary.paymentMethod.addPaymentDetails.useThesePaymentDetails                   </t>
  </si>
  <si>
    <t xml:space="preserve">checkout.summary.paymentMethod.billingAddress.header                                      </t>
  </si>
  <si>
    <t xml:space="preserve"> Rechnungsadresse:</t>
  </si>
  <si>
    <t xml:space="preserve">checkout.summary.paymentMethod.editPaymentMethod                                          </t>
  </si>
  <si>
    <t xml:space="preserve"> Zahlungsart bearbeiten</t>
  </si>
  <si>
    <t xml:space="preserve">checkout.summary.paymentMethod.header                                                     </t>
  </si>
  <si>
    <t xml:space="preserve">checkout.summary.paymentMethod.paymentDetails.expires                                     </t>
  </si>
  <si>
    <t xml:space="preserve">checkout.summary.paymentMethod.paymentDetails.noneSelected                                </t>
  </si>
  <si>
    <t xml:space="preserve">checkout.summary.paymentMethod.savedCards.actions                                         </t>
  </si>
  <si>
    <t xml:space="preserve">checkout.summary.paymentMethod.savedCards.billingAddress                                  </t>
  </si>
  <si>
    <t xml:space="preserve">checkout.summary.paymentMethod.savedCards.enterNewPaymentDetails                          </t>
  </si>
  <si>
    <t xml:space="preserve">checkout.summary.paymentMethod.savedCards.header                                          </t>
  </si>
  <si>
    <t xml:space="preserve"> Zahlungsdetails auswählen</t>
  </si>
  <si>
    <t xml:space="preserve">checkout.summary.paymentMethod.savedCards.noExistingSavedCards                            </t>
  </si>
  <si>
    <t xml:space="preserve">checkout.summary.paymentMethod.savedCards.paymentCard                                     </t>
  </si>
  <si>
    <t xml:space="preserve">checkout.summary.paymentMethod.savedCards.selectSavedCardOrEnterNew                       </t>
  </si>
  <si>
    <t xml:space="preserve">checkout.summary.paymentMethod.savedCards.UseThisSavedCard                                </t>
  </si>
  <si>
    <t xml:space="preserve">checkout.summary.paymentMethod.securityCode                                               </t>
  </si>
  <si>
    <t xml:space="preserve">checkout.summary.paymentMethod.securityCode.whatIsThis                                    </t>
  </si>
  <si>
    <t xml:space="preserve"> (Was ist das?)</t>
  </si>
  <si>
    <t xml:space="preserve">checkout.summary.paymentMethod.securityCode.whatIsThis.description                        </t>
  </si>
  <si>
    <t xml:space="preserve"> Die letzten 3 Ziffern auf dem Unterschriftsfeld auf der Rückseite der Karte. Bei American Express sind es die 4 Zahlen direkt über dem Hologramm auf der Vorderseite der Karte.</t>
  </si>
  <si>
    <t xml:space="preserve">checkout.summary.placeOrder                                                               </t>
  </si>
  <si>
    <t xml:space="preserve"> Bestellung abschicken</t>
  </si>
  <si>
    <t xml:space="preserve">checkout.summary.placeOrder.readTermsAndConditions                                        </t>
  </si>
  <si>
    <t xml:space="preserve"> Ich habe die &lt;a class="termsAndConditionsLink" href="{0}"&gt;Allgemeinen Geschäftsbedingungen&lt;/a&gt; gelesen und erkläre mich mit ihnen einverstanden</t>
  </si>
  <si>
    <t xml:space="preserve">checkout.summary.reviewYourOrder                                                          </t>
  </si>
  <si>
    <t xml:space="preserve">checkout.summary.reviewYourOrderMessage                                                   </t>
  </si>
  <si>
    <t xml:space="preserve"> Überprüfen Sie sorgfältig Ihre Bestellung!</t>
  </si>
  <si>
    <t xml:space="preserve">checkout.summary.select.payment.method                                                    </t>
  </si>
  <si>
    <t xml:space="preserve"> Zahlungsart auswählen</t>
  </si>
  <si>
    <t xml:space="preserve">forgottenPwd.description   </t>
  </si>
  <si>
    <t xml:space="preserve"> Bitte geben Sie eine Email für Ihre Registrierung an. Eine Email mit einem Link um das Passwort zu ändern wird Ihnen zugesendet.</t>
  </si>
  <si>
    <t xml:space="preserve">forgottenPwd.email         </t>
  </si>
  <si>
    <t xml:space="preserve"> E-Mail</t>
  </si>
  <si>
    <t xml:space="preserve">forgottenPwd.email.invalid </t>
  </si>
  <si>
    <t xml:space="preserve"> Bitte geben Sie eine gültige E-Mail-Adresse ein</t>
  </si>
  <si>
    <t xml:space="preserve">forgottenPwd.submit        </t>
  </si>
  <si>
    <t xml:space="preserve"> E-Mail senden</t>
  </si>
  <si>
    <t xml:space="preserve">forgottenPwd.title         </t>
  </si>
  <si>
    <t xml:space="preserve"> Kennwort vergessen</t>
  </si>
  <si>
    <t xml:space="preserve">form.field.required </t>
  </si>
  <si>
    <t xml:space="preserve"> Erforderlich</t>
  </si>
  <si>
    <t xml:space="preserve">form.global.error   </t>
  </si>
  <si>
    <t xml:space="preserve"> Noch nicht festgelegt: Bitte korrigieren Sie die unten angegebenen Fehler.</t>
  </si>
  <si>
    <t xml:space="preserve">form.required       </t>
  </si>
  <si>
    <t xml:space="preserve">form.select.empty   </t>
  </si>
  <si>
    <t xml:space="preserve"> Bitte wählen Sie</t>
  </si>
  <si>
    <t xml:space="preserve">general.find.a.store       </t>
  </si>
  <si>
    <t xml:space="preserve">general.mobile.store       </t>
  </si>
  <si>
    <t xml:space="preserve"> Mobile Store</t>
  </si>
  <si>
    <t xml:space="preserve">general.month.april        </t>
  </si>
  <si>
    <t xml:space="preserve"> April</t>
  </si>
  <si>
    <t xml:space="preserve">general.month.august       </t>
  </si>
  <si>
    <t xml:space="preserve"> August</t>
  </si>
  <si>
    <t xml:space="preserve">general.month.december     </t>
  </si>
  <si>
    <t xml:space="preserve"> Dezember</t>
  </si>
  <si>
    <t xml:space="preserve">general.month.february     </t>
  </si>
  <si>
    <t xml:space="preserve"> Februar</t>
  </si>
  <si>
    <t xml:space="preserve">general.month.january      </t>
  </si>
  <si>
    <t xml:space="preserve"> Januar</t>
  </si>
  <si>
    <t xml:space="preserve">general.month.july         </t>
  </si>
  <si>
    <t xml:space="preserve"> Juli</t>
  </si>
  <si>
    <t xml:space="preserve">general.month.june         </t>
  </si>
  <si>
    <t xml:space="preserve"> Juni</t>
  </si>
  <si>
    <t xml:space="preserve">general.month.march        </t>
  </si>
  <si>
    <t xml:space="preserve"> März</t>
  </si>
  <si>
    <t xml:space="preserve">general.month.may          </t>
  </si>
  <si>
    <t xml:space="preserve"> Mai</t>
  </si>
  <si>
    <t xml:space="preserve">general.month.november     </t>
  </si>
  <si>
    <t xml:space="preserve"> November</t>
  </si>
  <si>
    <t xml:space="preserve">general.month.october      </t>
  </si>
  <si>
    <t xml:space="preserve"> Oktober</t>
  </si>
  <si>
    <t xml:space="preserve">general.month.september    </t>
  </si>
  <si>
    <t xml:space="preserve"> September</t>
  </si>
  <si>
    <t xml:space="preserve">general.required           </t>
  </si>
  <si>
    <t xml:space="preserve">general.unknown.identifier </t>
  </si>
  <si>
    <t xml:space="preserve"> Es wurde ein unbekannter Identifier eingegeben</t>
  </si>
  <si>
    <t xml:space="preserve">general.zoom               </t>
  </si>
  <si>
    <t xml:space="preserve"> Vergrößerte Ansicht</t>
  </si>
  <si>
    <t xml:space="preserve">guest.checkout                                </t>
  </si>
  <si>
    <t xml:space="preserve"> Nur Gast</t>
  </si>
  <si>
    <t xml:space="preserve">guest.checkout.existingaccount.register.error </t>
  </si>
  <si>
    <t xml:space="preserve"> Ein Konto mit E-Mail-ID {0} ist bereits vorhanden.</t>
  </si>
  <si>
    <t xml:space="preserve">guest.checkPwd                                </t>
  </si>
  <si>
    <t xml:space="preserve"> Kennwort bestätigen</t>
  </si>
  <si>
    <t xml:space="preserve">guest.description                             </t>
  </si>
  <si>
    <t xml:space="preserve"> Ziehen Sie es vor einzukaufen, ohne ein Konto anzulegen? &lt;br /&gt;Es ist schnell und einfach!</t>
  </si>
  <si>
    <t xml:space="preserve">guest.email                                   </t>
  </si>
  <si>
    <t xml:space="preserve">guest.pwd                                     </t>
  </si>
  <si>
    <t xml:space="preserve"> Kennwort</t>
  </si>
  <si>
    <t xml:space="preserve">guest.register                                </t>
  </si>
  <si>
    <t xml:space="preserve"> Legen Sie ein Konto an</t>
  </si>
  <si>
    <t xml:space="preserve">guest.register.description                    </t>
  </si>
  <si>
    <t xml:space="preserve"> Profitieren Sie bei Ihrem nächsten Einkauf von einem schnelleren Zahlungsablauf und greifen Sie auf Ihren Bestellverlauf zu</t>
  </si>
  <si>
    <t xml:space="preserve">guest.register.submit                         </t>
  </si>
  <si>
    <t xml:space="preserve"> Registrieren</t>
  </si>
  <si>
    <t xml:space="preserve">guest.required.message                        </t>
  </si>
  <si>
    <t xml:space="preserve">header.hello             </t>
  </si>
  <si>
    <t xml:space="preserve"> Hallo</t>
  </si>
  <si>
    <t xml:space="preserve">header.link.account      </t>
  </si>
  <si>
    <t xml:space="preserve"> Ihr Konto</t>
  </si>
  <si>
    <t xml:space="preserve">header.link.login        </t>
  </si>
  <si>
    <t xml:space="preserve"> Anmelden/Registrieren</t>
  </si>
  <si>
    <t xml:space="preserve">header.link.logout       </t>
  </si>
  <si>
    <t xml:space="preserve"> Abmelden</t>
  </si>
  <si>
    <t xml:space="preserve">header.mobile.link.login </t>
  </si>
  <si>
    <t xml:space="preserve">header.welcome           </t>
  </si>
  <si>
    <t xml:space="preserve"> Willkommen {0}</t>
  </si>
  <si>
    <t>img.account.addressBook</t>
  </si>
  <si>
    <t>/_ui/desktop/theme-black/images/icon-cust-acc-address.png</t>
  </si>
  <si>
    <t>theme-black-desktop_de.properties</t>
  </si>
  <si>
    <t>/_ui/desktop/theme-blue/images/icon-cust-acc-address.png</t>
  </si>
  <si>
    <t>theme-blue-desktop_de.properties</t>
  </si>
  <si>
    <t>img.account.orderHistory</t>
  </si>
  <si>
    <t>/_ui/desktop/theme-black/images/icon-cust-acc-history.png</t>
  </si>
  <si>
    <t>/_ui/desktop/theme-blue/images/icon-cust-acc-history.png</t>
  </si>
  <si>
    <t>img.account.paymentDetails</t>
  </si>
  <si>
    <t>/_ui/desktop/theme-black/images/icon-cust-acc-details.png</t>
  </si>
  <si>
    <t>/_ui/desktop/theme-blue/images/icon-cust-acc-details.png</t>
  </si>
  <si>
    <t>img.account.profile</t>
  </si>
  <si>
    <t>/_ui/desktop/theme-black/images/icon-cust-acc-profile.png</t>
  </si>
  <si>
    <t>/_ui/desktop/theme-blue/images/icon-cust-acc-profile.png</t>
  </si>
  <si>
    <t>img.addToCartIcon</t>
  </si>
  <si>
    <t>/_ui/desktop/theme-black/images/button/icon-cart-put.png</t>
  </si>
  <si>
    <t>/_ui/desktop/theme-blue/images/button/icon-cart-put.png</t>
  </si>
  <si>
    <t>img.addToCartIconPink</t>
  </si>
  <si>
    <t>/_ui/desktop/theme-black/images/button/icon-cart-put-pink.png</t>
  </si>
  <si>
    <t>img.buttonArrowSmall</t>
  </si>
  <si>
    <t>/_ui/desktop/theme-black/images/button-arrow-small.png</t>
  </si>
  <si>
    <t>/_ui/desktop/theme-blue/images/button-arrow-small.png</t>
  </si>
  <si>
    <t>img.buttonArrowSmallMulti</t>
  </si>
  <si>
    <t>img.favIcon</t>
  </si>
  <si>
    <t>/_ui/desktop/theme-black/images/favicon.ico</t>
  </si>
  <si>
    <t>/_ui/mobile/theme-blue/images/favicon.ico</t>
  </si>
  <si>
    <t>theme-black-mobile_de.properties</t>
  </si>
  <si>
    <t>/_ui/desktop/theme-blue/images/favicon.ico</t>
  </si>
  <si>
    <t>theme-blue-mobile_de.properties</t>
  </si>
  <si>
    <t>img.iconArrowCategoryTile</t>
  </si>
  <si>
    <t>/_ui/desktop/theme-black/images/icon-arrow-category-tile.png</t>
  </si>
  <si>
    <t>/_ui/desktop/theme-blue/images/icon-arrow-category-tile.png</t>
  </si>
  <si>
    <t>img.iconCart</t>
  </si>
  <si>
    <t>/_ui/desktop/theme-black/images/icon-your-cart.png</t>
  </si>
  <si>
    <t>/_ui/desktop/theme-blue/images/icon-your-cart.png</t>
  </si>
  <si>
    <t>img.iconCartRemove</t>
  </si>
  <si>
    <t>/_ui/desktop/theme-black/images/icon-basket-remove.png</t>
  </si>
  <si>
    <t>/_ui/desktop/theme-blue/images/icon-cart-remove.png</t>
  </si>
  <si>
    <t>img.iconModalBasketClose</t>
  </si>
  <si>
    <t>/_ui/desktop/theme-black/images/icon-modal-basket-close.png</t>
  </si>
  <si>
    <t>/_ui/desktop/theme-blue/images/icon-modal-cart-close.png</t>
  </si>
  <si>
    <t>img.iconSearchFacetDelete</t>
  </si>
  <si>
    <t>/_ui/desktop/theme-black/images/icon-search-facet-delete.png</t>
  </si>
  <si>
    <t>/_ui/desktop/theme-blue/images/icon-search-facet-delete.png</t>
  </si>
  <si>
    <t>img.iconSelected</t>
  </si>
  <si>
    <t>/_ui/desktop/theme-black/images/icon-selected.png</t>
  </si>
  <si>
    <t>/_ui/desktop/theme-blue/images/icon-selected.png</t>
  </si>
  <si>
    <t>img.itemTitleTopRightComponent</t>
  </si>
  <si>
    <t>/_ui/desktop/theme-black/images/item-title-top-right-component.png</t>
  </si>
  <si>
    <t>/_ui/desktop/theme-blue/images/item-title-top-right-component.png</t>
  </si>
  <si>
    <t>img.itemTitleTopRightContainer</t>
  </si>
  <si>
    <t>/_ui/desktop/theme-black/images/item-title-top-right-container.png</t>
  </si>
  <si>
    <t>/_ui/desktop/theme-blue/images/item-title-top-right-container.png</t>
  </si>
  <si>
    <t>img.missingProductImage.cartIcon</t>
  </si>
  <si>
    <t>/_ui/desktop/theme-black/images/missing-product-65x65.jpg</t>
  </si>
  <si>
    <t>/_ui/desktop/theme-blue/images/missing-product-65x65.jpg</t>
  </si>
  <si>
    <t>img.missingProductImage.product</t>
  </si>
  <si>
    <t>/_ui/desktop/theme-black/images/missing-product-300x300.jpg</t>
  </si>
  <si>
    <t>/_ui/mobile/theme-blue/images/missing-product-300x300.jpg</t>
  </si>
  <si>
    <t>/_ui/desktop/theme-blue/images/missing-product-300x300.jpg</t>
  </si>
  <si>
    <t>img.missingProductImage.styleSwatch</t>
  </si>
  <si>
    <t>/_ui/desktop/theme-black/images/missing-product-30x30.jpg</t>
  </si>
  <si>
    <t>/_ui/desktop/theme-blue/images/missing-product-30x30.jpg</t>
  </si>
  <si>
    <t>img.missingProductImage.thumbnail</t>
  </si>
  <si>
    <t>/_ui/desktop/theme-black/images/missing-product-96x96.jpg</t>
  </si>
  <si>
    <t>/_ui/mobile/theme-blue/images/missing-product-96x96.jpg</t>
  </si>
  <si>
    <t>/_ui/desktop/theme-blue/images/missing-product-96x96.jpg</t>
  </si>
  <si>
    <t>img.missingStoreImage.cartIcon</t>
  </si>
  <si>
    <t>/_ui/desktop/theme-black/images/missing-store-65x65.jpg</t>
  </si>
  <si>
    <t>/_ui/mobile/theme-blue/images/missing-store-65x65.jpg</t>
  </si>
  <si>
    <t>/_ui/desktop/theme-blue/images/missing-store-65x65.jpg</t>
  </si>
  <si>
    <t>img.missingStoreImage.store</t>
  </si>
  <si>
    <t>/_ui/desktop/theme-black/images/missing-store-300x300.jpg</t>
  </si>
  <si>
    <t>/_ui/mobile/theme-blue/images/missing-store-300x300.jpg</t>
  </si>
  <si>
    <t>/_ui/desktop/theme-blue/images/missing-store-300x300.jpg</t>
  </si>
  <si>
    <t>img.searchButton</t>
  </si>
  <si>
    <t>/_ui/desktop/theme-black/images/button/search.png</t>
  </si>
  <si>
    <t>/_ui/desktop/theme-blue/images/button/search.png</t>
  </si>
  <si>
    <t xml:space="preserve">j_password </t>
  </si>
  <si>
    <t xml:space="preserve">j_username </t>
  </si>
  <si>
    <t>key.1</t>
  </si>
  <si>
    <t>value 1 DE</t>
  </si>
  <si>
    <t>b2ccheckoutaddon_base.js_de.properties</t>
  </si>
  <si>
    <t>key.2</t>
  </si>
  <si>
    <t>value 2 DE</t>
  </si>
  <si>
    <t xml:space="preserve">login.description                       </t>
  </si>
  <si>
    <t xml:space="preserve"> Sie haben bereits ein Konto? Melden Sie sich an, um Ihre Kontoeinstellungen aufzurufen.</t>
  </si>
  <si>
    <t xml:space="preserve">login.email                             </t>
  </si>
  <si>
    <t xml:space="preserve">login.error.account.not.found.subtitle  </t>
  </si>
  <si>
    <t xml:space="preserve"> Wenn Sie Ihr Kennwort vergessen haben, verwenden Sie den Link 'Kennwort vergessen'.</t>
  </si>
  <si>
    <t xml:space="preserve">login.error.account.not.found.title     </t>
  </si>
  <si>
    <t xml:space="preserve"> Ihr Benutzername oder Kennwort ist falsch.</t>
  </si>
  <si>
    <t xml:space="preserve">login.error.incorrect.password.subtitle </t>
  </si>
  <si>
    <t xml:space="preserve">login.error.incorrect.password.title    </t>
  </si>
  <si>
    <t xml:space="preserve">login.link.forgottenPwd                 </t>
  </si>
  <si>
    <t xml:space="preserve"> Haben Sie ihr Kennwort vergessen?</t>
  </si>
  <si>
    <t xml:space="preserve">login.login                             </t>
  </si>
  <si>
    <t xml:space="preserve">login.password                          </t>
  </si>
  <si>
    <t xml:space="preserve">login.required                          </t>
  </si>
  <si>
    <t xml:space="preserve">login.required.message                  </t>
  </si>
  <si>
    <t xml:space="preserve">login.title                             </t>
  </si>
  <si>
    <t xml:space="preserve"> Bereits Kunde</t>
  </si>
  <si>
    <t xml:space="preserve">menu.button.home </t>
  </si>
  <si>
    <t xml:space="preserve">minicart.cart.alt </t>
  </si>
  <si>
    <t xml:space="preserve">mobile.basket.page.update                            </t>
  </si>
  <si>
    <t xml:space="preserve"> Menge aktualisieren</t>
  </si>
  <si>
    <t xml:space="preserve">mobile.checkout.cart.viewFullCart </t>
  </si>
  <si>
    <t xml:space="preserve"> Vollen Warenkorb anzeigen</t>
  </si>
  <si>
    <t xml:space="preserve">mobile.checkout.cart.viewFullCart                    </t>
  </si>
  <si>
    <t xml:space="preserve">mobile.checkout.cart.viewLess                        </t>
  </si>
  <si>
    <t xml:space="preserve"> Weniger anzeigen</t>
  </si>
  <si>
    <t xml:space="preserve">mobile.checkout.confirmOrder                         </t>
  </si>
  <si>
    <t xml:space="preserve">mobile.checkout.continue.button                      </t>
  </si>
  <si>
    <t xml:space="preserve">mobile.checkout.continue.shopping                    </t>
  </si>
  <si>
    <t xml:space="preserve">mobile.checkout.deliveryAddress                      </t>
  </si>
  <si>
    <t xml:space="preserve">mobile.checkout.deliveryAddress.selectAddressMessage </t>
  </si>
  <si>
    <t xml:space="preserve"> Wählen Sie eine Lieferadresse aus Ihrem Adressbuch oder fügen Sie eine neue hinzu</t>
  </si>
  <si>
    <t xml:space="preserve">mobile.checkout.deliveryAddress.use                  </t>
  </si>
  <si>
    <t xml:space="preserve"> Verwenden</t>
  </si>
  <si>
    <t xml:space="preserve">mobile.checkout.deliveryMethod                       </t>
  </si>
  <si>
    <t xml:space="preserve">mobile.checkout.edit.link                            </t>
  </si>
  <si>
    <t xml:space="preserve">mobile.checkout.items.hide                           </t>
  </si>
  <si>
    <t xml:space="preserve"> Artikel ausblenden</t>
  </si>
  <si>
    <t xml:space="preserve">mobile.checkout.items.show                           </t>
  </si>
  <si>
    <t xml:space="preserve"> Mehr Artikel anzeigen</t>
  </si>
  <si>
    <t xml:space="preserve">mobile.checkout.multi.button.submit                                          </t>
  </si>
  <si>
    <t xml:space="preserve">mobile.checkout.paymentMethod                        </t>
  </si>
  <si>
    <t xml:space="preserve">mobile.checkout.paymentMethod.add.card               </t>
  </si>
  <si>
    <t xml:space="preserve"> Neue Karte hinzufügen</t>
  </si>
  <si>
    <t xml:space="preserve">mobile.checkout.paymentMethod.addOrSelect.card       </t>
  </si>
  <si>
    <t xml:space="preserve"> Wählen Sie eine gespeicherte Zahlungskarte aus Ihrer Geldbörse oder fügen Sie eine neue Karte hinzu</t>
  </si>
  <si>
    <t xml:space="preserve">mobile.multi.checkout.selectExistingCard									 </t>
  </si>
  <si>
    <t xml:space="preserve"> Von vorhandenen Zahlungsdetails auswählen</t>
  </si>
  <si>
    <t xml:space="preserve">mobile.payment.issueNumber                           </t>
  </si>
  <si>
    <t xml:space="preserve"> Ausstellungsnummer (nur Maestro/Solo/Switch)</t>
  </si>
  <si>
    <t xml:space="preserve">mobile.search.add.refinements                        </t>
  </si>
  <si>
    <t xml:space="preserve"> Verfeinern</t>
  </si>
  <si>
    <t xml:space="preserve">mobile.search.nav.clearSelections                    </t>
  </si>
  <si>
    <t xml:space="preserve"> Auswahl aufheben</t>
  </si>
  <si>
    <t xml:space="preserve">mobile.search.nav.facetValueCount                    </t>
  </si>
  <si>
    <t xml:space="preserve">mobile.storelocator.title                            </t>
  </si>
  <si>
    <t xml:space="preserve">order.free            </t>
  </si>
  <si>
    <t xml:space="preserve">order.itemPrice       </t>
  </si>
  <si>
    <t xml:space="preserve">order.order.totals    </t>
  </si>
  <si>
    <t xml:space="preserve"> Bestellsumme</t>
  </si>
  <si>
    <t xml:space="preserve">order.orderItems      </t>
  </si>
  <si>
    <t xml:space="preserve"> Bestellartikel</t>
  </si>
  <si>
    <t xml:space="preserve">order.product         </t>
  </si>
  <si>
    <t xml:space="preserve">order.productDetails  </t>
  </si>
  <si>
    <t xml:space="preserve">order.quantity        </t>
  </si>
  <si>
    <t xml:space="preserve">order.total           </t>
  </si>
  <si>
    <t xml:space="preserve">order.totals.delivery </t>
  </si>
  <si>
    <t xml:space="preserve">order.totals.savings  </t>
  </si>
  <si>
    <t xml:space="preserve">order.totals.subtotal </t>
  </si>
  <si>
    <t xml:space="preserve">order.totals.total    </t>
  </si>
  <si>
    <t xml:space="preserve"> Mittel</t>
  </si>
  <si>
    <t xml:space="preserve"> Mindestlänge %d Zeichen</t>
  </si>
  <si>
    <t xml:space="preserve"> Sicher</t>
  </si>
  <si>
    <t xml:space="preserve"> Zu kurz</t>
  </si>
  <si>
    <t xml:space="preserve"> Sehr sicher</t>
  </si>
  <si>
    <t xml:space="preserve"> Sehr schwach</t>
  </si>
  <si>
    <t xml:space="preserve"> Schwach</t>
  </si>
  <si>
    <t xml:space="preserve">payment.cardNumber                   </t>
  </si>
  <si>
    <t xml:space="preserve"> Kartennummer</t>
  </si>
  <si>
    <t xml:space="preserve">payment.cardNumber.invalid           </t>
  </si>
  <si>
    <t xml:space="preserve"> Geben Sie eine gültige Kartennummer ein</t>
  </si>
  <si>
    <t xml:space="preserve">payment.cardType                     </t>
  </si>
  <si>
    <t xml:space="preserve"> Kartentyp</t>
  </si>
  <si>
    <t xml:space="preserve">payment.cardType.invalid             </t>
  </si>
  <si>
    <t xml:space="preserve"> Wählen Sie einen Kartentyp aus</t>
  </si>
  <si>
    <t xml:space="preserve">payment.cardType.pleaseSelect        </t>
  </si>
  <si>
    <t xml:space="preserve">payment.cvn                          </t>
  </si>
  <si>
    <t xml:space="preserve"> Kartenprüfziffer</t>
  </si>
  <si>
    <t xml:space="preserve">payment.expiryDate                   </t>
  </si>
  <si>
    <t xml:space="preserve"> Gültig bis*</t>
  </si>
  <si>
    <t xml:space="preserve">payment.expiryMonth.invalid          </t>
  </si>
  <si>
    <t xml:space="preserve"> Wählen Sie den Monat aus, in dem Ihre Karte abläuft</t>
  </si>
  <si>
    <t xml:space="preserve">payment.expiryYear.invalid           </t>
  </si>
  <si>
    <t xml:space="preserve"> Wählen Sie das Jahr aus, in dem Ihre Karte abläuft</t>
  </si>
  <si>
    <t xml:space="preserve">payment.issueNumber                  </t>
  </si>
  <si>
    <t xml:space="preserve"> Ausstellungsnummer</t>
  </si>
  <si>
    <t xml:space="preserve">payment.issueNumber.invalid          </t>
  </si>
  <si>
    <t xml:space="preserve"> In diesem Feld sind ausschließlich Zahlen erlaubt</t>
  </si>
  <si>
    <t xml:space="preserve">payment.issueNumber.toolong          </t>
  </si>
  <si>
    <t xml:space="preserve"> Die Ausstellungsnummer ist zu lang.</t>
  </si>
  <si>
    <t xml:space="preserve">payment.month                        </t>
  </si>
  <si>
    <t xml:space="preserve"> Monat</t>
  </si>
  <si>
    <t xml:space="preserve">payment.nameOnCard                   </t>
  </si>
  <si>
    <t xml:space="preserve"> Karteninhaber</t>
  </si>
  <si>
    <t xml:space="preserve">payment.nameOnCard.invalid           </t>
  </si>
  <si>
    <t xml:space="preserve"> Geben Sie den Namen des Karteninhabers ein</t>
  </si>
  <si>
    <t xml:space="preserve">payment.startDate                    </t>
  </si>
  <si>
    <t xml:space="preserve"> Gültig ab (nur Maestro/Solo/Switch)</t>
  </si>
  <si>
    <t xml:space="preserve">payment.startDate.invalid            </t>
  </si>
  <si>
    <t xml:space="preserve"> Das Startdatum muss dem Ablaufdatum vorausgehen</t>
  </si>
  <si>
    <t xml:space="preserve">payment.year                         </t>
  </si>
  <si>
    <t xml:space="preserve"> Jahr</t>
  </si>
  <si>
    <t xml:space="preserve">paymentMethod.billingAddress.header  </t>
  </si>
  <si>
    <t xml:space="preserve">paymentMethod.header                 </t>
  </si>
  <si>
    <t xml:space="preserve">paymentMethod.paymentDetails.expires </t>
  </si>
  <si>
    <t xml:space="preserve">pickup.back.to.product.page        </t>
  </si>
  <si>
    <t xml:space="preserve"> &amp;lt; Zurück zur Produktseite</t>
  </si>
  <si>
    <t xml:space="preserve">pickup.buy.online.message          </t>
  </si>
  <si>
    <t xml:space="preserve"> Kaufen Sie Ihre Artikel jetzt und holen Sie sie später beim Händler ab.</t>
  </si>
  <si>
    <t xml:space="preserve">pickup.force.in.stock              </t>
  </si>
  <si>
    <t xml:space="preserve"> VORRÄTIG</t>
  </si>
  <si>
    <t xml:space="preserve">pickup.here.button                 </t>
  </si>
  <si>
    <t xml:space="preserve"> Hier abholen</t>
  </si>
  <si>
    <t xml:space="preserve">pickup.in.stock                    </t>
  </si>
  <si>
    <t xml:space="preserve"> {0} VORRÄTIG</t>
  </si>
  <si>
    <t xml:space="preserve">pickup.in.store                    </t>
  </si>
  <si>
    <t xml:space="preserve">pickup.location.required           </t>
  </si>
  <si>
    <t xml:space="preserve"> Geben Sie Ihren Standort an, um die Händler in Ihrer Nähe anzuzeigen.</t>
  </si>
  <si>
    <t xml:space="preserve">pickup.mobile.back.to.cart.page    </t>
  </si>
  <si>
    <t xml:space="preserve"> Zurück zum Warenkorb</t>
  </si>
  <si>
    <t xml:space="preserve">pickup.mobile.back.to.product.page </t>
  </si>
  <si>
    <t xml:space="preserve"> Zurück zur Produktseite</t>
  </si>
  <si>
    <t xml:space="preserve">pickup.out.of.stock                </t>
  </si>
  <si>
    <t xml:space="preserve"> NICHT MEHR VORRÄTIG</t>
  </si>
  <si>
    <t xml:space="preserve">pickup.pagination.first            </t>
  </si>
  <si>
    <t xml:space="preserve"> Erste</t>
  </si>
  <si>
    <t xml:space="preserve">pickup.pagination.last             </t>
  </si>
  <si>
    <t xml:space="preserve"> Letzte</t>
  </si>
  <si>
    <t xml:space="preserve">pickup.pagination.next             </t>
  </si>
  <si>
    <t xml:space="preserve">pickup.pagination.page.details     </t>
  </si>
  <si>
    <t xml:space="preserve"> {0} bis {1} von {2}</t>
  </si>
  <si>
    <t xml:space="preserve">pickup.pagination.previous         </t>
  </si>
  <si>
    <t xml:space="preserve"> Zurück</t>
  </si>
  <si>
    <t xml:space="preserve">pickup.product.availability        </t>
  </si>
  <si>
    <t xml:space="preserve"> Produktverfügbarkeit in Lagerstandort</t>
  </si>
  <si>
    <t xml:space="preserve">pickup.product.by.store.location   </t>
  </si>
  <si>
    <t xml:space="preserve"> Produkt nach Lagerstandort</t>
  </si>
  <si>
    <t xml:space="preserve">pickup.results.button              </t>
  </si>
  <si>
    <t xml:space="preserve">pickup.search.button               </t>
  </si>
  <si>
    <t xml:space="preserve"> Händler finden</t>
  </si>
  <si>
    <t xml:space="preserve">pickup.search.message              </t>
  </si>
  <si>
    <t xml:space="preserve"> Geben Sie eine Stadt oder eine Postleitzahl ein:</t>
  </si>
  <si>
    <t xml:space="preserve">popup.cart.empty </t>
  </si>
  <si>
    <t xml:space="preserve"> Leerer Warenkorb</t>
  </si>
  <si>
    <t xml:space="preserve">popup.cart.empty          </t>
  </si>
  <si>
    <t xml:space="preserve">popup.cart.pickup         </t>
  </si>
  <si>
    <t xml:space="preserve">popup.cart.quantity       </t>
  </si>
  <si>
    <t xml:space="preserve">popup.cart.quantity.added </t>
  </si>
  <si>
    <t xml:space="preserve"> Hinzugefügte Menge</t>
  </si>
  <si>
    <t xml:space="preserve">popup.cart.showing        </t>
  </si>
  <si>
    <t xml:space="preserve"> {0} von {1} Artikeln werden angezeigt</t>
  </si>
  <si>
    <t xml:space="preserve">popup.cart.title </t>
  </si>
  <si>
    <t xml:space="preserve">popup.cart.title          </t>
  </si>
  <si>
    <t xml:space="preserve">popup.cart.total          </t>
  </si>
  <si>
    <t xml:space="preserve">popup.close               </t>
  </si>
  <si>
    <t xml:space="preserve"> Schließen</t>
  </si>
  <si>
    <t xml:space="preserve">product.average.review.rating     </t>
  </si>
  <si>
    <t xml:space="preserve"> Durchschnittliche Produktbewertung {0} / 5</t>
  </si>
  <si>
    <t xml:space="preserve">product.bookmark.and.share        </t>
  </si>
  <si>
    <t xml:space="preserve"> Markieren und freigeben</t>
  </si>
  <si>
    <t xml:space="preserve">product.close                     </t>
  </si>
  <si>
    <t xml:space="preserve">product.image.zoom.in             </t>
  </si>
  <si>
    <t xml:space="preserve"> Zum Vergrößern klicken</t>
  </si>
  <si>
    <t xml:space="preserve">product.image.zoom.out            </t>
  </si>
  <si>
    <t xml:space="preserve"> Verkleinern</t>
  </si>
  <si>
    <t xml:space="preserve">product.overview                  </t>
  </si>
  <si>
    <t xml:space="preserve"> Details</t>
  </si>
  <si>
    <t xml:space="preserve">product.price.from                </t>
  </si>
  <si>
    <t xml:space="preserve"> Von {0}</t>
  </si>
  <si>
    <t xml:space="preserve">product.product.details           </t>
  </si>
  <si>
    <t xml:space="preserve">product.product.details.more      </t>
  </si>
  <si>
    <t xml:space="preserve"> Weitere Produktdetails</t>
  </si>
  <si>
    <t xml:space="preserve">product.related.products          </t>
  </si>
  <si>
    <t xml:space="preserve"> Ähnliche Produkte</t>
  </si>
  <si>
    <t xml:space="preserve">product.share.email               </t>
  </si>
  <si>
    <t xml:space="preserve"> E-Mail-Adresse</t>
  </si>
  <si>
    <t xml:space="preserve">product.share.print               </t>
  </si>
  <si>
    <t xml:space="preserve"> Drucken</t>
  </si>
  <si>
    <t xml:space="preserve">product.share.sendToFacebook      </t>
  </si>
  <si>
    <t xml:space="preserve"> An Facebook senden</t>
  </si>
  <si>
    <t xml:space="preserve">product.share.share				  </t>
  </si>
  <si>
    <t xml:space="preserve"> Teilen</t>
  </si>
  <si>
    <t xml:space="preserve">product.share.tweet               </t>
  </si>
  <si>
    <t xml:space="preserve"> Über Tweet senden</t>
  </si>
  <si>
    <t xml:space="preserve">product.share.viewMoreServices    </t>
  </si>
  <si>
    <t xml:space="preserve"> Weitere Dienstleistungen</t>
  </si>
  <si>
    <t xml:space="preserve">product.variants.available        </t>
  </si>
  <si>
    <t xml:space="preserve"> Online verfügbar</t>
  </si>
  <si>
    <t xml:space="preserve">product.variants.colour           </t>
  </si>
  <si>
    <t xml:space="preserve"> Farbe</t>
  </si>
  <si>
    <t xml:space="preserve">product.variants.in.stock         </t>
  </si>
  <si>
    <t xml:space="preserve"> Online vorrätig</t>
  </si>
  <si>
    <t xml:space="preserve">product.variants.only.left        </t>
  </si>
  <si>
    <t xml:space="preserve"> Nur noch {0} online vorrätig</t>
  </si>
  <si>
    <t xml:space="preserve">product.variants.out.of.stock     </t>
  </si>
  <si>
    <t xml:space="preserve"> Online nicht lieferbar</t>
  </si>
  <si>
    <t xml:space="preserve">product.variants.select.size      </t>
  </si>
  <si>
    <t xml:space="preserve"> Bitte wählen Sie eine Größe aus</t>
  </si>
  <si>
    <t xml:space="preserve">product.variants.select.style     </t>
  </si>
  <si>
    <t xml:space="preserve"> Bitte wählen Sie zuerst ihren Stil</t>
  </si>
  <si>
    <t xml:space="preserve">product.variants.select.variant   </t>
  </si>
  <si>
    <t xml:space="preserve"> Wählen Sie die Variante</t>
  </si>
  <si>
    <t xml:space="preserve">product.variants.size             </t>
  </si>
  <si>
    <t xml:space="preserve"> Größe</t>
  </si>
  <si>
    <t xml:space="preserve">product.variants.size.guide       </t>
  </si>
  <si>
    <t xml:space="preserve"> Größenratgeber</t>
  </si>
  <si>
    <t xml:space="preserve">product.variants.update           </t>
  </si>
  <si>
    <t xml:space="preserve"> Aktualisieren</t>
  </si>
  <si>
    <t xml:space="preserve">product.volumePrices.column.price </t>
  </si>
  <si>
    <t xml:space="preserve"> Preis pro Stück</t>
  </si>
  <si>
    <t xml:space="preserve">product.volumePrices.column.qa    </t>
  </si>
  <si>
    <t xml:space="preserve">profile.checkEmail               </t>
  </si>
  <si>
    <t xml:space="preserve"> E-Mail-Adresse erneut eingeben</t>
  </si>
  <si>
    <t xml:space="preserve">profile.checkEmail.invalid       </t>
  </si>
  <si>
    <t xml:space="preserve"> Bestätigen Sie Ihre E-Mail-Adresse</t>
  </si>
  <si>
    <t xml:space="preserve">profile.checkNewPassword         </t>
  </si>
  <si>
    <t xml:space="preserve"> Neues Kennwort bestätigen</t>
  </si>
  <si>
    <t xml:space="preserve">profile.checkNewPassword.invalid </t>
  </si>
  <si>
    <t xml:space="preserve"> Bestätigen Sie Ihr neues Kennwort</t>
  </si>
  <si>
    <t xml:space="preserve">profile.checkPwd                 </t>
  </si>
  <si>
    <t xml:space="preserve">profile.checkPwd.invalid         </t>
  </si>
  <si>
    <t xml:space="preserve"> Bitte bestätigen Sie ihr Kennwort</t>
  </si>
  <si>
    <t xml:space="preserve">profile.currentPassword          </t>
  </si>
  <si>
    <t xml:space="preserve"> Aktuelles Kennwort</t>
  </si>
  <si>
    <t xml:space="preserve">profile.currentPassword.invalid  </t>
  </si>
  <si>
    <t xml:space="preserve"> Geben Sie Ihr aktuelles Kennwort ein</t>
  </si>
  <si>
    <t xml:space="preserve">profile.email                    </t>
  </si>
  <si>
    <t xml:space="preserve">profile.email.invalid            </t>
  </si>
  <si>
    <t xml:space="preserve">profile.email.unique             </t>
  </si>
  <si>
    <t xml:space="preserve"> Die von Ihnen eingegebene E-Mail-Adresse ist nicht verfügbar</t>
  </si>
  <si>
    <t xml:space="preserve">profile.firstName                </t>
  </si>
  <si>
    <t xml:space="preserve">profile.firstName.invalid        </t>
  </si>
  <si>
    <t xml:space="preserve">profile.lastName                 </t>
  </si>
  <si>
    <t xml:space="preserve">profile.lastName.invalid         </t>
  </si>
  <si>
    <t xml:space="preserve">profile.newPassword              </t>
  </si>
  <si>
    <t xml:space="preserve"> Neues Kennwort</t>
  </si>
  <si>
    <t xml:space="preserve">profile.newPassword.invalid      </t>
  </si>
  <si>
    <t xml:space="preserve"> Geben Sie Ihr neues Kennwort ein</t>
  </si>
  <si>
    <t xml:space="preserve">profile.pwd                      </t>
  </si>
  <si>
    <t xml:space="preserve">profile.pwd.invalid              </t>
  </si>
  <si>
    <t xml:space="preserve"> Geben Sie Ihr Kennwort ein</t>
  </si>
  <si>
    <t xml:space="preserve">profile.submit                   </t>
  </si>
  <si>
    <t xml:space="preserve">profile.title                    </t>
  </si>
  <si>
    <t xml:space="preserve">profile.title.invalid            </t>
  </si>
  <si>
    <t xml:space="preserve">register.back.login        </t>
  </si>
  <si>
    <t xml:space="preserve"> Zurück zur Anmeldung</t>
  </si>
  <si>
    <t xml:space="preserve">register.checkPwd          </t>
  </si>
  <si>
    <t xml:space="preserve">register.checkPwd.invalid  </t>
  </si>
  <si>
    <t xml:space="preserve">register.description       </t>
  </si>
  <si>
    <t xml:space="preserve"> Rufen Sie frühere Bestellungen auf. Speichern und verwalten Sie Adressen und Einstellungen.</t>
  </si>
  <si>
    <t xml:space="preserve">register.email             </t>
  </si>
  <si>
    <t xml:space="preserve">register.email.invalid     </t>
  </si>
  <si>
    <t xml:space="preserve">register.firstName         </t>
  </si>
  <si>
    <t xml:space="preserve">register.firstName.invalid </t>
  </si>
  <si>
    <t xml:space="preserve">register.lastName          </t>
  </si>
  <si>
    <t xml:space="preserve">register.lastName.invalid  </t>
  </si>
  <si>
    <t xml:space="preserve">register.name.invalid	   </t>
  </si>
  <si>
    <t xml:space="preserve"> Länge des Vor- und Nachnamens darf 255 Zeichen nicht überschreiten</t>
  </si>
  <si>
    <t xml:space="preserve">register.new.customer      </t>
  </si>
  <si>
    <t xml:space="preserve"> Ich bin ein neuer Kunde</t>
  </si>
  <si>
    <t xml:space="preserve">register.phone             </t>
  </si>
  <si>
    <t xml:space="preserve"> Telefon (Mobiltelefon bevorzugt)</t>
  </si>
  <si>
    <t xml:space="preserve">register.pwd               </t>
  </si>
  <si>
    <t xml:space="preserve">register.pwd.invalid       </t>
  </si>
  <si>
    <t xml:space="preserve"> Bitte geben Sie ein sicheres Kennwort ein (mindestens 6 Zeichen)</t>
  </si>
  <si>
    <t xml:space="preserve">register.remember          </t>
  </si>
  <si>
    <t xml:space="preserve"> Meine Anmeldung auf diesem Computer speichern</t>
  </si>
  <si>
    <t xml:space="preserve">register.submit            </t>
  </si>
  <si>
    <t xml:space="preserve">register.title             </t>
  </si>
  <si>
    <t xml:space="preserve">register.title.invalid     </t>
  </si>
  <si>
    <t xml:space="preserve">registration.confirmation.message.subtitle </t>
  </si>
  <si>
    <t xml:space="preserve"> Öffnen Sie die E-Mail in Ihrem Posteingang, um Ihre E-Mail-Adresse zu bestätigen.</t>
  </si>
  <si>
    <t xml:space="preserve">registration.confirmation.message.title    </t>
  </si>
  <si>
    <t xml:space="preserve"> Vielen Dank für Ihre Registrierung.</t>
  </si>
  <si>
    <t xml:space="preserve">registration.error.account.exists.subtitle </t>
  </si>
  <si>
    <t xml:space="preserve">registration.error.account.exists.title    </t>
  </si>
  <si>
    <t xml:space="preserve"> Ein Konto mit dieser E-Mail-Adresse ist bereits vorhanden.</t>
  </si>
  <si>
    <t xml:space="preserve">review.alias                           </t>
  </si>
  <si>
    <t xml:space="preserve"> Ihr Name</t>
  </si>
  <si>
    <t xml:space="preserve">review.back                            </t>
  </si>
  <si>
    <t xml:space="preserve"> Zurück zu den Rezensionen</t>
  </si>
  <si>
    <t xml:space="preserve">review.based.on                        </t>
  </si>
  <si>
    <t xml:space="preserve"> Basierend auf {0} Rezensionen</t>
  </si>
  <si>
    <t xml:space="preserve">review.based.on.one                    </t>
  </si>
  <si>
    <t xml:space="preserve">review.comment                         </t>
  </si>
  <si>
    <t xml:space="preserve"> Beschreibung der Rezension</t>
  </si>
  <si>
    <t xml:space="preserve">review.comment.invalid                 </t>
  </si>
  <si>
    <t xml:space="preserve"> Bitte geben Sie eine Beschreibung ein</t>
  </si>
  <si>
    <t xml:space="preserve">review.confirmation.thank.you.subtitle </t>
  </si>
  <si>
    <t xml:space="preserve"> Wir bemühen uns, alle Rezensionen innerhalb von 24 Stunden auf die Website zu stellen.</t>
  </si>
  <si>
    <t xml:space="preserve">review.confirmation.thank.you.title    </t>
  </si>
  <si>
    <t xml:space="preserve"> Vielen Dank für Ihre Rezension.</t>
  </si>
  <si>
    <t xml:space="preserve">review.general.error                   </t>
  </si>
  <si>
    <t xml:space="preserve"> Bitte füllen Sie alle Pflichtfelder aus</t>
  </si>
  <si>
    <t xml:space="preserve">review.headline                        </t>
  </si>
  <si>
    <t xml:space="preserve"> Überschrift der Rezension</t>
  </si>
  <si>
    <t xml:space="preserve">review.headline.invalid                </t>
  </si>
  <si>
    <t xml:space="preserve"> Bitte geben Sie eine Überschrift ein</t>
  </si>
  <si>
    <t xml:space="preserve">review.no.reviews                      </t>
  </si>
  <si>
    <t xml:space="preserve"> Seien Sie der Erste, der eine Rezension schreibt.</t>
  </si>
  <si>
    <t xml:space="preserve">review.number.of                       </t>
  </si>
  <si>
    <t xml:space="preserve"> von</t>
  </si>
  <si>
    <t xml:space="preserve">review.number.reviews                  </t>
  </si>
  <si>
    <t xml:space="preserve"> Rezensionen</t>
  </si>
  <si>
    <t xml:space="preserve">review.rating                          </t>
  </si>
  <si>
    <t xml:space="preserve"> Ihre Bewertung *</t>
  </si>
  <si>
    <t xml:space="preserve">review.rating.alt                      </t>
  </si>
  <si>
    <t xml:space="preserve"> Sterne</t>
  </si>
  <si>
    <t xml:space="preserve">review.rating.invalid                  </t>
  </si>
  <si>
    <t xml:space="preserve"> Bitte geben Sie eine Bewertung ein</t>
  </si>
  <si>
    <t xml:space="preserve">review.required                        </t>
  </si>
  <si>
    <t xml:space="preserve">review.reviews                         </t>
  </si>
  <si>
    <t xml:space="preserve">review.see.reviews                     </t>
  </si>
  <si>
    <t xml:space="preserve"> Rezensionen anzeigen</t>
  </si>
  <si>
    <t xml:space="preserve">review.show.all                        </t>
  </si>
  <si>
    <t xml:space="preserve"> Alles anzeigen</t>
  </si>
  <si>
    <t xml:space="preserve">review.show.more                       </t>
  </si>
  <si>
    <t xml:space="preserve"> Mehr anzeigen</t>
  </si>
  <si>
    <t xml:space="preserve">review.submit                          </t>
  </si>
  <si>
    <t xml:space="preserve"> Rezension absenden</t>
  </si>
  <si>
    <t xml:space="preserve">review.submitted.anonymous             </t>
  </si>
  <si>
    <t xml:space="preserve"> Anonym</t>
  </si>
  <si>
    <t xml:space="preserve">review.submitted.by                    </t>
  </si>
  <si>
    <t xml:space="preserve"> Erstellt von</t>
  </si>
  <si>
    <t xml:space="preserve">review.write.description               </t>
  </si>
  <si>
    <t xml:space="preserve"> Bitte geben Sie Ihre Rezension ein</t>
  </si>
  <si>
    <t xml:space="preserve">review.write.review                    </t>
  </si>
  <si>
    <t xml:space="preserve"> Rezension schreiben</t>
  </si>
  <si>
    <t xml:space="preserve">review.write.title                     </t>
  </si>
  <si>
    <t xml:space="preserve">review.write.title.product             </t>
  </si>
  <si>
    <t xml:space="preserve"> Rezension für {0} schreiben</t>
  </si>
  <si>
    <t xml:space="preserve">search.back.to.product.list                </t>
  </si>
  <si>
    <t xml:space="preserve"> Zurück zur Produktliste</t>
  </si>
  <si>
    <t xml:space="preserve">search.meta.description.on                 </t>
  </si>
  <si>
    <t xml:space="preserve"> zu</t>
  </si>
  <si>
    <t xml:space="preserve">search.meta.description.results            </t>
  </si>
  <si>
    <t xml:space="preserve"> Suchergebnisse für</t>
  </si>
  <si>
    <t xml:space="preserve">search.meta.title                          </t>
  </si>
  <si>
    <t xml:space="preserve"> Suchen</t>
  </si>
  <si>
    <t xml:space="preserve">search.mobile.no.results                   </t>
  </si>
  <si>
    <t xml:space="preserve"> Keine Suchergebnisse gefunden</t>
  </si>
  <si>
    <t xml:space="preserve">search.mobile.page.currentPage             </t>
  </si>
  <si>
    <t xml:space="preserve"> {0} - {1} von {2} Artikeln</t>
  </si>
  <si>
    <t xml:space="preserve">search.mobile.page.linkNextPage            </t>
  </si>
  <si>
    <t xml:space="preserve">search.mobile.page.linkPreviousPage        </t>
  </si>
  <si>
    <t xml:space="preserve"> &amp;laquo; Zurück</t>
  </si>
  <si>
    <t xml:space="preserve">search.mobile.page.searchText              </t>
  </si>
  <si>
    <t xml:space="preserve"> Sie haben nach "{0}" gesucht</t>
  </si>
  <si>
    <t xml:space="preserve">search.mobile.page.showAllResults          </t>
  </si>
  <si>
    <t xml:space="preserve"> Alle anzeigen</t>
  </si>
  <si>
    <t xml:space="preserve">search.mobile.page.sortTitle               </t>
  </si>
  <si>
    <t xml:space="preserve"> Sortieren nach:</t>
  </si>
  <si>
    <t xml:space="preserve">search.mobile.page.totalResults            </t>
  </si>
  <si>
    <t xml:space="preserve">search.nav.appliedFilters                  </t>
  </si>
  <si>
    <t xml:space="preserve">search.nav.categoryNav                     </t>
  </si>
  <si>
    <t xml:space="preserve">search.nav.changeLocation                  </t>
  </si>
  <si>
    <t xml:space="preserve"> Standort ändern</t>
  </si>
  <si>
    <t xml:space="preserve">search.nav.done.button                     </t>
  </si>
  <si>
    <t xml:space="preserve"> Fertig</t>
  </si>
  <si>
    <t xml:space="preserve">search.nav.facetShowLess                   </t>
  </si>
  <si>
    <t xml:space="preserve"> weniger ...</t>
  </si>
  <si>
    <t xml:space="preserve">search.nav.facetShowLess_availableInStores </t>
  </si>
  <si>
    <t xml:space="preserve"> Weniger Händler...</t>
  </si>
  <si>
    <t xml:space="preserve">search.nav.facetShowLess_brand             </t>
  </si>
  <si>
    <t xml:space="preserve"> Weniger Marken...</t>
  </si>
  <si>
    <t xml:space="preserve">search.nav.facetShowLess_category          </t>
  </si>
  <si>
    <t xml:space="preserve"> Weniger Kategorien...</t>
  </si>
  <si>
    <t xml:space="preserve">search.nav.facetShowLess_collection        </t>
  </si>
  <si>
    <t xml:space="preserve"> Weniger Sammlungen...</t>
  </si>
  <si>
    <t xml:space="preserve">search.nav.facetShowLess_colour            </t>
  </si>
  <si>
    <t xml:space="preserve"> Weniger Farben...</t>
  </si>
  <si>
    <t xml:space="preserve">search.nav.facetShowLess_price             </t>
  </si>
  <si>
    <t xml:space="preserve"> Weniger Preise...</t>
  </si>
  <si>
    <t xml:space="preserve">search.nav.facetShowLess_size              </t>
  </si>
  <si>
    <t xml:space="preserve"> Weniger Größen...</t>
  </si>
  <si>
    <t xml:space="preserve">search.nav.facetShowLess_style             </t>
  </si>
  <si>
    <t xml:space="preserve"> Weniger Stile...</t>
  </si>
  <si>
    <t xml:space="preserve">search.nav.facetShowMore                   </t>
  </si>
  <si>
    <t xml:space="preserve"> mehr ...</t>
  </si>
  <si>
    <t xml:space="preserve">search.nav.facetShowMore_availableInStores </t>
  </si>
  <si>
    <t xml:space="preserve"> Mehr Lager...</t>
  </si>
  <si>
    <t xml:space="preserve">search.nav.facetShowMore_brand             </t>
  </si>
  <si>
    <t xml:space="preserve"> Mehr Marken...</t>
  </si>
  <si>
    <t xml:space="preserve">search.nav.facetShowMore_category          </t>
  </si>
  <si>
    <t xml:space="preserve"> Mehr Kategorien...</t>
  </si>
  <si>
    <t xml:space="preserve">search.nav.facetShowMore_collection        </t>
  </si>
  <si>
    <t xml:space="preserve"> Mehr Sammlungen...</t>
  </si>
  <si>
    <t xml:space="preserve">search.nav.facetShowMore_colour            </t>
  </si>
  <si>
    <t xml:space="preserve"> Mehr Farben...</t>
  </si>
  <si>
    <t xml:space="preserve">search.nav.facetShowMore_price             </t>
  </si>
  <si>
    <t xml:space="preserve"> Mehr Preise...</t>
  </si>
  <si>
    <t xml:space="preserve">search.nav.facetShowMore_size              </t>
  </si>
  <si>
    <t xml:space="preserve"> Mehr Größen...</t>
  </si>
  <si>
    <t xml:space="preserve">search.nav.facetShowMore_stores            </t>
  </si>
  <si>
    <t xml:space="preserve"> Mehr Lager zeigen</t>
  </si>
  <si>
    <t xml:space="preserve">search.nav.facetShowMore_style             </t>
  </si>
  <si>
    <t xml:space="preserve"> Mehr Stile...</t>
  </si>
  <si>
    <t xml:space="preserve">search.nav.facetTitle                      </t>
  </si>
  <si>
    <t xml:space="preserve"> {0} wählen</t>
  </si>
  <si>
    <t xml:space="preserve">search.nav.facetValueCount                 </t>
  </si>
  <si>
    <t xml:space="preserve"> ({0})</t>
  </si>
  <si>
    <t xml:space="preserve">search.nav.refine.button                   </t>
  </si>
  <si>
    <t xml:space="preserve">search.nav.refinements                     </t>
  </si>
  <si>
    <t xml:space="preserve"> Suche verfeinern</t>
  </si>
  <si>
    <t xml:space="preserve">search.nav.removeAttribute                 </t>
  </si>
  <si>
    <t xml:space="preserve"> Attribut löschen</t>
  </si>
  <si>
    <t xml:space="preserve">search.nav.resultsForStore                 </t>
  </si>
  <si>
    <t xml:space="preserve"> Ergebnisse für: {0}</t>
  </si>
  <si>
    <t xml:space="preserve">search.no.results                          </t>
  </si>
  <si>
    <t xml:space="preserve">search.page.currentPage                    </t>
  </si>
  <si>
    <t xml:space="preserve"> Seite {0} von {1}</t>
  </si>
  <si>
    <t xml:space="preserve">search.page.firstPage                      </t>
  </si>
  <si>
    <t xml:space="preserve"> &amp;laquo;</t>
  </si>
  <si>
    <t xml:space="preserve">search.page.lastPage                       </t>
  </si>
  <si>
    <t xml:space="preserve"> &amp;raquo;</t>
  </si>
  <si>
    <t xml:space="preserve">search.page.linkNextPage                   </t>
  </si>
  <si>
    <t xml:space="preserve"> Nächste Seite</t>
  </si>
  <si>
    <t xml:space="preserve">search.page.linkPreviousPage               </t>
  </si>
  <si>
    <t xml:space="preserve"> Vorhergehende Seite</t>
  </si>
  <si>
    <t xml:space="preserve">search.page.nearbyStores                   </t>
  </si>
  <si>
    <t xml:space="preserve"> Sie haben nach Händlern in Ihrer Nähe gesucht</t>
  </si>
  <si>
    <t xml:space="preserve">search.page.searchText                     </t>
  </si>
  <si>
    <t xml:space="preserve">search.page.showAllResults                 </t>
  </si>
  <si>
    <t xml:space="preserve">search.page.showPageResults                </t>
  </si>
  <si>
    <t xml:space="preserve"> Durchnummeriert anzeigen</t>
  </si>
  <si>
    <t xml:space="preserve">search.page.sortTitle                      </t>
  </si>
  <si>
    <t xml:space="preserve">search.page.totalResults                   </t>
  </si>
  <si>
    <t xml:space="preserve"> {0} Produkte gefunden</t>
  </si>
  <si>
    <t xml:space="preserve">search.placeholder                         </t>
  </si>
  <si>
    <t xml:space="preserve"> Ich suche</t>
  </si>
  <si>
    <t xml:space="preserve">search.spellingSuggestion.prompt           </t>
  </si>
  <si>
    <t xml:space="preserve"> Meinten Sie:</t>
  </si>
  <si>
    <t xml:space="preserve">storeDetails.map.link                          </t>
  </si>
  <si>
    <t xml:space="preserve"> Karte</t>
  </si>
  <si>
    <t xml:space="preserve">storeDetails.table.address                     </t>
  </si>
  <si>
    <t xml:space="preserve">storeDetails.table.distance                    </t>
  </si>
  <si>
    <t xml:space="preserve"> Entfernung</t>
  </si>
  <si>
    <t xml:space="preserve">storeDetails.table.distanceFromCurrentLocation </t>
  </si>
  <si>
    <t xml:space="preserve"> {0} von aktueller Position</t>
  </si>
  <si>
    <t xml:space="preserve">storeDetails.table.distanceFromSource          </t>
  </si>
  <si>
    <t xml:space="preserve"> {0} von {1}</t>
  </si>
  <si>
    <t xml:space="preserve">storeDetails.table.email                       </t>
  </si>
  <si>
    <t xml:space="preserve">storeDetails.table.features                    </t>
  </si>
  <si>
    <t xml:space="preserve"> Merkmale</t>
  </si>
  <si>
    <t xml:space="preserve">storeDetails.table.from                        </t>
  </si>
  <si>
    <t xml:space="preserve"> ab</t>
  </si>
  <si>
    <t xml:space="preserve">storeDetails.table.opening                     </t>
  </si>
  <si>
    <t xml:space="preserve"> Öffnungszeiten</t>
  </si>
  <si>
    <t xml:space="preserve">storeDetails.table.opening.closed              </t>
  </si>
  <si>
    <t xml:space="preserve"> Geschlossen</t>
  </si>
  <si>
    <t xml:space="preserve">storeDetails.table.opening.opened              </t>
  </si>
  <si>
    <t xml:space="preserve"> Geöffnet</t>
  </si>
  <si>
    <t xml:space="preserve">storeDetails.table.openingSpecialDays          </t>
  </si>
  <si>
    <t xml:space="preserve"> Sonderöffnungszeiten</t>
  </si>
  <si>
    <t xml:space="preserve">storeDetails.table.telephone                   </t>
  </si>
  <si>
    <t xml:space="preserve"> Telefon</t>
  </si>
  <si>
    <t xml:space="preserve">storeDetails.title                             </t>
  </si>
  <si>
    <t xml:space="preserve"> Händlerangaben</t>
  </si>
  <si>
    <t xml:space="preserve">storeFinder.currentPosition          </t>
  </si>
  <si>
    <t xml:space="preserve"> Aktueller Standort</t>
  </si>
  <si>
    <t xml:space="preserve">storeFinder.find.a.store             </t>
  </si>
  <si>
    <t xml:space="preserve">storeFinder.findStoresNearMe         </t>
  </si>
  <si>
    <t xml:space="preserve"> Händler in meiner Nähe finden</t>
  </si>
  <si>
    <t xml:space="preserve">storeFinder.line.text                </t>
  </si>
  <si>
    <t xml:space="preserve"> oder</t>
  </si>
  <si>
    <t xml:space="preserve">storeFinder.link                     </t>
  </si>
  <si>
    <t xml:space="preserve">storeFinder.meta.description.results </t>
  </si>
  <si>
    <t xml:space="preserve"> Händler in der Nähe von</t>
  </si>
  <si>
    <t xml:space="preserve">storeFinder.meta.title               </t>
  </si>
  <si>
    <t xml:space="preserve">storeFinder.navigateTo               </t>
  </si>
  <si>
    <t xml:space="preserve"> Navigieren zu</t>
  </si>
  <si>
    <t xml:space="preserve">storeFinder.nearby.stores            </t>
  </si>
  <si>
    <t xml:space="preserve"> Händler in Ihrer Nähe</t>
  </si>
  <si>
    <t xml:space="preserve">storeFinder.orSearchBy               </t>
  </si>
  <si>
    <t xml:space="preserve"> Oder suchen nach:</t>
  </si>
  <si>
    <t xml:space="preserve">storeFinder.postcode.town            </t>
  </si>
  <si>
    <t xml:space="preserve"> Postleitzahl/Ort</t>
  </si>
  <si>
    <t xml:space="preserve">storeFinder.search                   </t>
  </si>
  <si>
    <t xml:space="preserve">storefinder.searchterm.invalid </t>
  </si>
  <si>
    <t xml:space="preserve"> Geben Sie den Suchbegriff oder die Postleitzahl ein</t>
  </si>
  <si>
    <t xml:space="preserve">storeFinder.see.more                 </t>
  </si>
  <si>
    <t xml:space="preserve"> Weitere anzeigen ...</t>
  </si>
  <si>
    <t xml:space="preserve">storeFinder.store.locator            </t>
  </si>
  <si>
    <t xml:space="preserve">storeFinder.stores.nearby            </t>
  </si>
  <si>
    <t xml:space="preserve">storeFinder.stores.nearto            </t>
  </si>
  <si>
    <t xml:space="preserve"> Händler in der Nähe: {0}</t>
  </si>
  <si>
    <t xml:space="preserve">storeFinder.table.address            </t>
  </si>
  <si>
    <t xml:space="preserve">storeFinder.table.distance           </t>
  </si>
  <si>
    <t xml:space="preserve">storeFinder.table.opening            </t>
  </si>
  <si>
    <t xml:space="preserve">storeFinder.table.store              </t>
  </si>
  <si>
    <t xml:space="preserve"> Händler</t>
  </si>
  <si>
    <t xml:space="preserve">storeFinder.table.view.map           </t>
  </si>
  <si>
    <t xml:space="preserve"> Karte anzeigen</t>
  </si>
  <si>
    <t xml:space="preserve">storeFinder.table.view.store          </t>
  </si>
  <si>
    <t xml:space="preserve"> Verkaufsstelle anzeigen</t>
  </si>
  <si>
    <t xml:space="preserve">storeFinder.use.this.form            </t>
  </si>
  <si>
    <t xml:space="preserve"> Verwenden Sie dieses Formular, um einen Händler zu suchen</t>
  </si>
  <si>
    <t xml:space="preserve">storeFinder.viewMap                  </t>
  </si>
  <si>
    <t xml:space="preserve">storelocator.error.no.results.subtitle </t>
  </si>
  <si>
    <t xml:space="preserve"> Überprüfen Sie, ob Sie eine gültige Postleitzahl oder einen gültigen Ortsnamen eingegeben haben.</t>
  </si>
  <si>
    <t xml:space="preserve">storelocator.error.no.results.title    </t>
  </si>
  <si>
    <t xml:space="preserve"> Es wurde kein H&amp;auml;ndler mit Ihren Suchkriterien gefunden.</t>
  </si>
  <si>
    <t xml:space="preserve">storelocator.postcode.city.search      </t>
  </si>
  <si>
    <t xml:space="preserve"> Suche anhand Postleitzahl/Ort</t>
  </si>
  <si>
    <t xml:space="preserve">storelocator.query                     </t>
  </si>
  <si>
    <t xml:space="preserve">storelocator.search.results.go         </t>
  </si>
  <si>
    <t xml:space="preserve"> Los</t>
  </si>
  <si>
    <t xml:space="preserve">storelocator.search.totalResults       </t>
  </si>
  <si>
    <t xml:space="preserve"> {0} Händler in Ihrer Nähe werden angezeigt</t>
  </si>
  <si>
    <t xml:space="preserve">system.error.link.expired.subtitle </t>
  </si>
  <si>
    <t xml:space="preserve"> Füllen Sie das Formular 'Kennwort vergessen' erneut aus.</t>
  </si>
  <si>
    <t xml:space="preserve">system.error.link.expired.title    </t>
  </si>
  <si>
    <t xml:space="preserve"> Dieser Link ist leider abgelaufen</t>
  </si>
  <si>
    <t xml:space="preserve">system.error.page.not.found        </t>
  </si>
  <si>
    <t xml:space="preserve"> 404 Seite nicht gefunden</t>
  </si>
  <si>
    <t xml:space="preserve">text.account.account                                     </t>
  </si>
  <si>
    <t xml:space="preserve"> Konto</t>
  </si>
  <si>
    <t xml:space="preserve">text.account.addressBook                                 </t>
  </si>
  <si>
    <t xml:space="preserve">text.account.addressBook.addAddress                      </t>
  </si>
  <si>
    <t xml:space="preserve">text.account.addressBook.addEditAddress                  </t>
  </si>
  <si>
    <t xml:space="preserve"> Adresse hinzufügen/bearbeiten</t>
  </si>
  <si>
    <t xml:space="preserve">text.account.addressBook.addEditform                     </t>
  </si>
  <si>
    <t xml:space="preserve"> Verwenden Sie dieses Formular, um eine Adresse hinzuzufügen/zu bearbeiten</t>
  </si>
  <si>
    <t xml:space="preserve">text.account.addressBook.addressDetails                  </t>
  </si>
  <si>
    <t xml:space="preserve">text.account.addressBook.confirmationUpdated             </t>
  </si>
  <si>
    <t xml:space="preserve">text.account.addressBook.manageDeliveryAddresses         </t>
  </si>
  <si>
    <t xml:space="preserve"> Ihre Lieferadressen verwalten</t>
  </si>
  <si>
    <t xml:space="preserve">text.account.addressBook.manageYourAddresses             </t>
  </si>
  <si>
    <t xml:space="preserve"> Ihr Adressbuch verwalten</t>
  </si>
  <si>
    <t xml:space="preserve">text.account.addressBook.noSavedAddresses                </t>
  </si>
  <si>
    <t xml:space="preserve"> Keine gespeicherten Adressen</t>
  </si>
  <si>
    <t xml:space="preserve">text.account.addressBook.saveAddress                     </t>
  </si>
  <si>
    <t xml:space="preserve">text.account.addressBook.setDefaultDeliveryAddress       </t>
  </si>
  <si>
    <t xml:space="preserve"> Standardlieferadresse festlegen</t>
  </si>
  <si>
    <t xml:space="preserve">text.account.addressBook.yourDefaultAddress              </t>
  </si>
  <si>
    <t xml:space="preserve"> Ihre Standardadresse</t>
  </si>
  <si>
    <t xml:space="preserve">text.account.change.email.address                        </t>
  </si>
  <si>
    <t xml:space="preserve"> E-Mail-Adresse ändern</t>
  </si>
  <si>
    <t xml:space="preserve">text.account.confirmation.password.updated               </t>
  </si>
  <si>
    <t xml:space="preserve"> Ihr Kennwort wurde geändert</t>
  </si>
  <si>
    <t xml:space="preserve"> Storniert</t>
  </si>
  <si>
    <t xml:space="preserve"> Abgeholt</t>
  </si>
  <si>
    <t xml:space="preserve"> Abholen vor</t>
  </si>
  <si>
    <t xml:space="preserve"> Geliefert</t>
  </si>
  <si>
    <t xml:space="preserve"> Nicht verfügbar.</t>
  </si>
  <si>
    <t xml:space="preserve">text.account.order.delivery                              </t>
  </si>
  <si>
    <t xml:space="preserve">text.account.order.includesTax                           </t>
  </si>
  <si>
    <t xml:space="preserve"> Auf Ihre Bestellung entfallen {0} MwSt</t>
  </si>
  <si>
    <t xml:space="preserve">text.account.order.netTax                                </t>
  </si>
  <si>
    <t xml:space="preserve">text.account.order.orderBreadcrumb                       </t>
  </si>
  <si>
    <t xml:space="preserve"> Bestellung {0}</t>
  </si>
  <si>
    <t xml:space="preserve">text.account.order.orderNumber                           </t>
  </si>
  <si>
    <t xml:space="preserve"> Bestellnummer lautet {0}</t>
  </si>
  <si>
    <t xml:space="preserve">text.account.order.orderNumberShort                      </t>
  </si>
  <si>
    <t xml:space="preserve"> Bestellung #: {0}</t>
  </si>
  <si>
    <t xml:space="preserve">text.account.order.orderPlaced                           </t>
  </si>
  <si>
    <t xml:space="preserve"> Aufgegeben am {0}</t>
  </si>
  <si>
    <t xml:space="preserve">text.account.order.orderStatus                           </t>
  </si>
  <si>
    <t xml:space="preserve"> Die Bestellung ist {0}</t>
  </si>
  <si>
    <t xml:space="preserve">text.account.order.orderTotals                           </t>
  </si>
  <si>
    <t xml:space="preserve">text.account.order.pickup.location						 </t>
  </si>
  <si>
    <t xml:space="preserve"> Abholstandort:</t>
  </si>
  <si>
    <t xml:space="preserve">text.account.order.receivedPromotions                    </t>
  </si>
  <si>
    <t xml:space="preserve">text.account.order.savings                               </t>
  </si>
  <si>
    <t xml:space="preserve">text.account.order.status                                </t>
  </si>
  <si>
    <t xml:space="preserve"> Status: {0}</t>
  </si>
  <si>
    <t xml:space="preserve">text.account.order.status.display.cancelled              </t>
  </si>
  <si>
    <t xml:space="preserve">text.account.order.status.display.cancelling             </t>
  </si>
  <si>
    <t xml:space="preserve">text.account.order.status.display.completed              </t>
  </si>
  <si>
    <t xml:space="preserve"> Beendet</t>
  </si>
  <si>
    <t xml:space="preserve">text.account.order.status.display.created				 </t>
  </si>
  <si>
    <t xml:space="preserve"> Erstellt</t>
  </si>
  <si>
    <t xml:space="preserve">text.account.order.status.display.error                  </t>
  </si>
  <si>
    <t xml:space="preserve">text.account.order.status.display.Error                  </t>
  </si>
  <si>
    <t xml:space="preserve">text.account.order.status.display.open                   </t>
  </si>
  <si>
    <t xml:space="preserve"> Öffnen</t>
  </si>
  <si>
    <t xml:space="preserve">text.account.order.status.display.processing             </t>
  </si>
  <si>
    <t xml:space="preserve"> Vor- &amp; Nachbearbeitung</t>
  </si>
  <si>
    <t xml:space="preserve">text.account.order.subtotal                              </t>
  </si>
  <si>
    <t xml:space="preserve">text.account.order.summary                               </t>
  </si>
  <si>
    <t xml:space="preserve"> Liefergegenstände</t>
  </si>
  <si>
    <t xml:space="preserve">text.account.order.title.details               			 </t>
  </si>
  <si>
    <t xml:space="preserve"> Bestellungsdetails</t>
  </si>
  <si>
    <t xml:space="preserve"> Bestellartikel werden bearbeitet</t>
  </si>
  <si>
    <t xml:space="preserve"> Lagerabholartikel</t>
  </si>
  <si>
    <t xml:space="preserve">text.account.order.total                                 </t>
  </si>
  <si>
    <t xml:space="preserve">text.account.order.tracking								 </t>
  </si>
  <si>
    <t xml:space="preserve"> Nachverfolgungsnummer:</t>
  </si>
  <si>
    <t xml:space="preserve">text.account.order.warning.storePickUpItems              </t>
  </si>
  <si>
    <t xml:space="preserve"> Erinnerung - Holen Sie Ihr(e) Artikel bitte bald ab.</t>
  </si>
  <si>
    <t xml:space="preserve">text.account.order.yourOrder                             </t>
  </si>
  <si>
    <t xml:space="preserve"> Ihre Bestellung</t>
  </si>
  <si>
    <t xml:space="preserve">text.account.orderHistory                                </t>
  </si>
  <si>
    <t xml:space="preserve"> Bestellverlauf</t>
  </si>
  <si>
    <t xml:space="preserve">text.account.orderHistory.actions                        </t>
  </si>
  <si>
    <t xml:space="preserve">text.account.orderHistory.datePlaced                     </t>
  </si>
  <si>
    <t xml:space="preserve"> Datum der Bestellung</t>
  </si>
  <si>
    <t xml:space="preserve">text.account.orderHistory.mobile.page.currentPage        </t>
  </si>
  <si>
    <t xml:space="preserve">text.account.orderHistory.mobile.page.currentResults     </t>
  </si>
  <si>
    <t xml:space="preserve"> {0} - {1} von {2} Bestellungen</t>
  </si>
  <si>
    <t xml:space="preserve">text.account.orderHistory.mobile.page.linkNextPage       </t>
  </si>
  <si>
    <t xml:space="preserve">text.account.orderHistory.mobile.page.linkPreviousPage   </t>
  </si>
  <si>
    <t xml:space="preserve">text.account.orderHistory.mobile.page.sort.byDate        </t>
  </si>
  <si>
    <t xml:space="preserve"> Datum</t>
  </si>
  <si>
    <t xml:space="preserve">text.account.orderHistory.mobile.page.sort.byOrderNumber </t>
  </si>
  <si>
    <t xml:space="preserve"> Bestellnummer</t>
  </si>
  <si>
    <t xml:space="preserve">text.account.orderHistory.mobile.page.sortTitle          </t>
  </si>
  <si>
    <t xml:space="preserve">text.account.orderHistory.mobile.page.totalResults       </t>
  </si>
  <si>
    <t xml:space="preserve"> {0} Bestellungen gefunden</t>
  </si>
  <si>
    <t xml:space="preserve">text.account.orderHistory.noOrders                       </t>
  </si>
  <si>
    <t xml:space="preserve"> Sie haben keine Bestellungen</t>
  </si>
  <si>
    <t xml:space="preserve">text.account.orderHistory.orderNumber                    </t>
  </si>
  <si>
    <t xml:space="preserve">text.account.orderHistory.orderStatus                    </t>
  </si>
  <si>
    <t xml:space="preserve"> Bestellstatus</t>
  </si>
  <si>
    <t xml:space="preserve">text.account.orderHistory.page.currentPage               </t>
  </si>
  <si>
    <t xml:space="preserve">text.account.orderHistory.page.firstPage                 </t>
  </si>
  <si>
    <t xml:space="preserve">text.account.orderHistory.page.lastPage                  </t>
  </si>
  <si>
    <t xml:space="preserve">text.account.orderHistory.page.linkNextPage              </t>
  </si>
  <si>
    <t xml:space="preserve">text.account.orderHistory.page.linkPreviousPage          </t>
  </si>
  <si>
    <t xml:space="preserve">text.account.orderHistory.page.showAllResults            </t>
  </si>
  <si>
    <t xml:space="preserve">text.account.orderHistory.page.showPageResults           </t>
  </si>
  <si>
    <t xml:space="preserve">text.account.orderHistory.page.sort.byDate               </t>
  </si>
  <si>
    <t xml:space="preserve">text.account.orderHistory.page.sort.byOrderNumber        </t>
  </si>
  <si>
    <t xml:space="preserve">text.account.orderHistory.page.sortTitle                 </t>
  </si>
  <si>
    <t xml:space="preserve">text.account.orderHistory.page.totalResults              </t>
  </si>
  <si>
    <t xml:space="preserve">text.account.orderHistory.total                          </t>
  </si>
  <si>
    <t xml:space="preserve">text.account.orderHistory.viewOrders                     </t>
  </si>
  <si>
    <t xml:space="preserve"> Ihre Bestellungen anzeigen</t>
  </si>
  <si>
    <t xml:space="preserve">text.account.paymentDetails                              </t>
  </si>
  <si>
    <t xml:space="preserve">text.account.paymentDetails.billingAddress               </t>
  </si>
  <si>
    <t xml:space="preserve">text.account.paymentDetails.managePaymentDetails         </t>
  </si>
  <si>
    <t xml:space="preserve"> Ihre Zahlungsdetails verwalten</t>
  </si>
  <si>
    <t xml:space="preserve">text.account.paymentDetails.noPaymentInformation         </t>
  </si>
  <si>
    <t xml:space="preserve"> Keine gespeicherten Zahlungsdetails</t>
  </si>
  <si>
    <t xml:space="preserve">text.account.paymentDetails.paymentCard                  </t>
  </si>
  <si>
    <t xml:space="preserve">text.account.paymentDetails.paymentCard.default          </t>
  </si>
  <si>
    <t xml:space="preserve"> Meine Standardzahlungskarte</t>
  </si>
  <si>
    <t xml:space="preserve">text.account.paymentDetails.setDefaultPaymentDetails     </t>
  </si>
  <si>
    <t xml:space="preserve"> Standardzahlungsdetails festlegen</t>
  </si>
  <si>
    <t xml:space="preserve">text.account.profile                                     </t>
  </si>
  <si>
    <t xml:space="preserve"> Profil</t>
  </si>
  <si>
    <t xml:space="preserve">text.account.profile.cancel                              </t>
  </si>
  <si>
    <t xml:space="preserve">text.account.profile.changePassword                      </t>
  </si>
  <si>
    <t xml:space="preserve"> Kennwort ändern</t>
  </si>
  <si>
    <t xml:space="preserve">text.account.profile.changePassword.mobile               </t>
  </si>
  <si>
    <t xml:space="preserve">text.account.profile.confirmationUpdated                 </t>
  </si>
  <si>
    <t xml:space="preserve"> Ihr Profil wurde aktualisiert</t>
  </si>
  <si>
    <t xml:space="preserve">text.account.profile.emailNotChanged                     </t>
  </si>
  <si>
    <t xml:space="preserve"> E-Mail wurde nicht aktualisiert</t>
  </si>
  <si>
    <t xml:space="preserve">text.account.profile.paymentCart.removed                 </t>
  </si>
  <si>
    <t xml:space="preserve"> Zahlungskarte wurde erfolgreich entfernt</t>
  </si>
  <si>
    <t xml:space="preserve">text.account.profile.saveUpdates                         </t>
  </si>
  <si>
    <t xml:space="preserve"> Aktualisierungen speichern</t>
  </si>
  <si>
    <t xml:space="preserve">text.account.profile.updateEmail                         </t>
  </si>
  <si>
    <t xml:space="preserve"> E-Mail aktualisieren</t>
  </si>
  <si>
    <t xml:space="preserve">text.account.profile.updateEmail.mobile                  </t>
  </si>
  <si>
    <t xml:space="preserve">text.account.profile.updateEmailAddress                  </t>
  </si>
  <si>
    <t xml:space="preserve"> Geben Sie Ihre neue E-Mail-Adresse ein und bestätigen Sie sie durch Eingabe des Kennworts</t>
  </si>
  <si>
    <t xml:space="preserve">text.account.profile.updateForm                          </t>
  </si>
  <si>
    <t xml:space="preserve"> Verwenden Sie dieses Formular, um Ihre persönlichen Daten zu aktualisieren</t>
  </si>
  <si>
    <t xml:space="preserve">text.account.profile.updatePassword                      </t>
  </si>
  <si>
    <t xml:space="preserve"> Verwenden Sie dieses Formular, um das Kennwort Ihres Kontos zu aktualisieren</t>
  </si>
  <si>
    <t xml:space="preserve">text.account.profile.updatePasswordForm                  </t>
  </si>
  <si>
    <t xml:space="preserve"> Kennwort aktualisieren</t>
  </si>
  <si>
    <t xml:space="preserve">text.account.profile.updatePersonalDetails               </t>
  </si>
  <si>
    <t xml:space="preserve"> Persönliche Daten aktualisieren</t>
  </si>
  <si>
    <t xml:space="preserve">text.account.profile.updatePersonalDetails.mobile        </t>
  </si>
  <si>
    <t xml:space="preserve">text.account.profile.updateProfile.mobile                </t>
  </si>
  <si>
    <t xml:space="preserve"> Profil aktualisieren</t>
  </si>
  <si>
    <t xml:space="preserve">Durchnummeriert anzeigen </t>
  </si>
  <si>
    <t xml:space="preserve">text.account.trackOrders                                 </t>
  </si>
  <si>
    <t xml:space="preserve"> Ihre Bestellungen verfolgen</t>
  </si>
  <si>
    <t xml:space="preserve">text.account.viewOrderHistory                            </t>
  </si>
  <si>
    <t xml:space="preserve"> Bestellverlauf anzeigen</t>
  </si>
  <si>
    <t xml:space="preserve">text.account.yourAccount                                 </t>
  </si>
  <si>
    <t xml:space="preserve">text.actions                          </t>
  </si>
  <si>
    <t xml:space="preserve">text.address                          </t>
  </si>
  <si>
    <t xml:space="preserve">text.address.remove.confirm                              </t>
  </si>
  <si>
    <t xml:space="preserve"> Soll diese Adresse wirklich gelöscht werden?</t>
  </si>
  <si>
    <t xml:space="preserve">text.addToCart                        </t>
  </si>
  <si>
    <t xml:space="preserve">text.addToCart.outOfStock             </t>
  </si>
  <si>
    <t xml:space="preserve">text.backToMobileStore                                   </t>
  </si>
  <si>
    <t xml:space="preserve"> Mobile</t>
  </si>
  <si>
    <t xml:space="preserve">text.billingAddress                   </t>
  </si>
  <si>
    <t xml:space="preserve">text.button.cancel                                       </t>
  </si>
  <si>
    <t xml:space="preserve">text.button.menu                                         </t>
  </si>
  <si>
    <t xml:space="preserve"> Menü</t>
  </si>
  <si>
    <t xml:space="preserve">text.button.new                                          </t>
  </si>
  <si>
    <t xml:space="preserve"> Neu</t>
  </si>
  <si>
    <t xml:space="preserve">text.button.save                                         </t>
  </si>
  <si>
    <t xml:space="preserve"> Speichern</t>
  </si>
  <si>
    <t xml:space="preserve">text.button.showall                                      </t>
  </si>
  <si>
    <t xml:space="preserve">text.button.use                                          </t>
  </si>
  <si>
    <t xml:space="preserve">text.cart                             </t>
  </si>
  <si>
    <t xml:space="preserve">text.cart                                                </t>
  </si>
  <si>
    <t xml:space="preserve">text.checkout                         </t>
  </si>
  <si>
    <t xml:space="preserve">text.checkout.noDeliveryModes         </t>
  </si>
  <si>
    <t xml:space="preserve"> Überprüfen Sie die Lieferadresse. Wenn Sie die Lieferadresse noch nicht ausgewählt haben, wählen Sie sie bitte zuerst aus und versuchen Sie es dann erneut.</t>
  </si>
  <si>
    <t xml:space="preserve">text.checkout.pickup.in.store		  </t>
  </si>
  <si>
    <t xml:space="preserve">text.checkout.pickup.in.store.address </t>
  </si>
  <si>
    <t xml:space="preserve">Berechtigungen für Benutzer verwalten: {0}	</t>
  </si>
  <si>
    <t xml:space="preserve">text.connect                                             </t>
  </si>
  <si>
    <t xml:space="preserve"> Verbinden</t>
  </si>
  <si>
    <t xml:space="preserve">text.copyright                                           </t>
  </si>
  <si>
    <t xml:space="preserve"> &amp;copy; 2013 hybris-Software</t>
  </si>
  <si>
    <t xml:space="preserve">text.currency                         </t>
  </si>
  <si>
    <t xml:space="preserve"> Währung auswählen</t>
  </si>
  <si>
    <t xml:space="preserve">text.default                          </t>
  </si>
  <si>
    <t xml:space="preserve"> Standard</t>
  </si>
  <si>
    <t xml:space="preserve">text.deliveryAddress                  </t>
  </si>
  <si>
    <t xml:space="preserve">text.deliveryMethod                   </t>
  </si>
  <si>
    <t xml:space="preserve"> Lieferart</t>
  </si>
  <si>
    <t xml:space="preserve">text.edit                             </t>
  </si>
  <si>
    <t xml:space="preserve">text.expires                          </t>
  </si>
  <si>
    <t xml:space="preserve"> Gültig bis</t>
  </si>
  <si>
    <t xml:space="preserve">text.expresscheckout.header           					 </t>
  </si>
  <si>
    <t xml:space="preserve"> Express-Bezahlung</t>
  </si>
  <si>
    <t xml:space="preserve">text.expresscheckout.info1           					 </t>
  </si>
  <si>
    <t xml:space="preserve"> Wenn angemeldete Benutzer auf diese Weise ihre Einstellungen konfigurieren, fahren sie beim Zahlen direkt mit dem Schritt "Abschließende Prüfung" fort</t>
  </si>
  <si>
    <t xml:space="preserve">text.expresscheckout.info2           					 </t>
  </si>
  <si>
    <t xml:space="preserve"> Noch nicht angemeldete Benutzer können im Warenkorb "Express-Bezahlung" auswählen</t>
  </si>
  <si>
    <t xml:space="preserve">text.expresscheckout.info3           					 </t>
  </si>
  <si>
    <t xml:space="preserve"> Die Funktion "Express-Bezahlung" steht Gästen nicht zur Verfügung</t>
  </si>
  <si>
    <t xml:space="preserve">text.expresscheckout.line1            					 </t>
  </si>
  <si>
    <t xml:space="preserve"> Standardmäßige Lieferadresse auf Ihrem Konto oder beim Bezahlen einstellen</t>
  </si>
  <si>
    <t xml:space="preserve">text.expresscheckout.line2              				 </t>
  </si>
  <si>
    <t xml:space="preserve"> standardmäßige Zahlungsdetails einstellen</t>
  </si>
  <si>
    <t xml:space="preserve">text.expresscheckout.line3           					 </t>
  </si>
  <si>
    <t xml:space="preserve"> Einsatz einer standardmäßigen Liefermethode</t>
  </si>
  <si>
    <t xml:space="preserve">text.expresscheckout.title            					 </t>
  </si>
  <si>
    <t xml:space="preserve"> Profitieren Sie folgendermaßen von einem schnelleren Zahlungsablauf:</t>
  </si>
  <si>
    <t xml:space="preserve">text.free                             </t>
  </si>
  <si>
    <t xml:space="preserve">text.guest.customer                                      </t>
  </si>
  <si>
    <t xml:space="preserve"> Gast</t>
  </si>
  <si>
    <t xml:space="preserve">text.header.connect                                      </t>
  </si>
  <si>
    <t xml:space="preserve">text.header.language                                     </t>
  </si>
  <si>
    <t xml:space="preserve"> Zum Ändern der Sprache hier klicken</t>
  </si>
  <si>
    <t xml:space="preserve">text.header.languageandcurrency                          </t>
  </si>
  <si>
    <t xml:space="preserve"> Sprache und Währung</t>
  </si>
  <si>
    <t xml:space="preserve">text.header.loginandaccount                              </t>
  </si>
  <si>
    <t xml:space="preserve"> Anmeldung und Konto</t>
  </si>
  <si>
    <t xml:space="preserve">text.header.menu                                         </t>
  </si>
  <si>
    <t xml:space="preserve">text.header.storefinder                                  </t>
  </si>
  <si>
    <t xml:space="preserve">text.headertext                                          </t>
  </si>
  <si>
    <t xml:space="preserve"> Bestätigen</t>
  </si>
  <si>
    <t xml:space="preserve">text.headertext.conf                                     </t>
  </si>
  <si>
    <t xml:space="preserve">text.headertext.error                                    </t>
  </si>
  <si>
    <t xml:space="preserve">text.headertext.info                                     </t>
  </si>
  <si>
    <t xml:space="preserve"> Information</t>
  </si>
  <si>
    <t xml:space="preserve">text.headline.addaddress                                 </t>
  </si>
  <si>
    <t xml:space="preserve"> Klicken Sie, um eine Adresse hinzuzufügen</t>
  </si>
  <si>
    <t xml:space="preserve">text.headline.addtocart               </t>
  </si>
  <si>
    <t xml:space="preserve"> Klicken Sie, um den Artikel dem Warenkorb hinzuzufügen</t>
  </si>
  <si>
    <t xml:space="preserve">text.headline.addtocart                                  </t>
  </si>
  <si>
    <t xml:space="preserve"> Klicken Sie, um das Produkt dem Warenkorb hinzuzufügen</t>
  </si>
  <si>
    <t xml:space="preserve">text.headline.bottombanner                               </t>
  </si>
  <si>
    <t xml:space="preserve"> Banner am unteren Rand</t>
  </si>
  <si>
    <t xml:space="preserve">text.headline.breadcrumbs                                </t>
  </si>
  <si>
    <t xml:space="preserve"> Breadcrumbs</t>
  </si>
  <si>
    <t xml:space="preserve">text.headline.categories                                 </t>
  </si>
  <si>
    <t xml:space="preserve"> Klicken Sie hier auf die Schaltfläche Menü, um die Kategorien aufzurufen</t>
  </si>
  <si>
    <t xml:space="preserve">text.headline.findstore                                  </t>
  </si>
  <si>
    <t xml:space="preserve"> Finden Sie Ihren Händler</t>
  </si>
  <si>
    <t xml:space="preserve">text.headline.footer.navigationbar                       </t>
  </si>
  <si>
    <t xml:space="preserve"> Durchsuchen Sie die Navigationsleiste an der Fußzeile</t>
  </si>
  <si>
    <t xml:space="preserve">text.headline.homebanner                                 </t>
  </si>
  <si>
    <t xml:space="preserve"> Top-Banner</t>
  </si>
  <si>
    <t xml:space="preserve">text.headline.login                                      </t>
  </si>
  <si>
    <t xml:space="preserve"> Zum Anmelden hier klicken</t>
  </si>
  <si>
    <t xml:space="preserve">text.headline.myaccount                                  </t>
  </si>
  <si>
    <t xml:space="preserve"> Zum Anmelden oder Einrichten Ihres Kontos hier klicken</t>
  </si>
  <si>
    <t xml:space="preserve">text.headline.navigationbar                              </t>
  </si>
  <si>
    <t xml:space="preserve"> Durchsuchen Sie die Navigationsleiste</t>
  </si>
  <si>
    <t xml:space="preserve">text.headline.orderinfo                                  </t>
  </si>
  <si>
    <t xml:space="preserve"> Alle Informationen zur Lieferadresse, Liefer- und Zahlungsart</t>
  </si>
  <si>
    <t xml:space="preserve">text.headline.orderitems                                 </t>
  </si>
  <si>
    <t xml:space="preserve"> Alle Informationen zu Ihren Bestellartikeln</t>
  </si>
  <si>
    <t xml:space="preserve">text.headline.orders                                     </t>
  </si>
  <si>
    <t xml:space="preserve">text.headline.productcategories                          </t>
  </si>
  <si>
    <t xml:space="preserve"> Produktkategorien</t>
  </si>
  <si>
    <t xml:space="preserve">text.headline.productinfo                                </t>
  </si>
  <si>
    <t xml:space="preserve"> Klicken Sie hier, um weitere Informationen zur Produktübersicht, Produktrezension oder Liefermethode zu erhalten</t>
  </si>
  <si>
    <t xml:space="preserve">text.headline.profile                                    </t>
  </si>
  <si>
    <t xml:space="preserve"> Klicken Sie hier, um Ihr Profil, Adressbuch, Ihre Zahlungsdetails oder den Bestellverlauf anzuzeigen</t>
  </si>
  <si>
    <t xml:space="preserve">text.headline.refinements                                </t>
  </si>
  <si>
    <t xml:space="preserve"> Wählen Sie die Relevanz aus oder fügen Sie Verfeinerungen hinzu</t>
  </si>
  <si>
    <t xml:space="preserve">text.headline.register                                   </t>
  </si>
  <si>
    <t xml:space="preserve"> Klicken Sie hier, um einen neuen Kunden zu registrieren</t>
  </si>
  <si>
    <t xml:space="preserve">text.headline.search                                     </t>
  </si>
  <si>
    <t xml:space="preserve"> Hier können Sie nach Produkten suchen</t>
  </si>
  <si>
    <t xml:space="preserve">text.headline.sortandrefine                              </t>
  </si>
  <si>
    <t xml:space="preserve"> Sortieren und verfeinern</t>
  </si>
  <si>
    <t xml:space="preserve">text.headline.terms                                      </t>
  </si>
  <si>
    <t xml:space="preserve"> Stimmen Sie den allgemeinen Geschäftsbedingungen zu</t>
  </si>
  <si>
    <t xml:space="preserve">text.help                                                </t>
  </si>
  <si>
    <t xml:space="preserve"> Hilfe</t>
  </si>
  <si>
    <t xml:space="preserve">text.hideFacet                        </t>
  </si>
  <si>
    <t xml:space="preserve"> Verfeinerung ausblenden</t>
  </si>
  <si>
    <t xml:space="preserve">text.iconCartRemove                   					 </t>
  </si>
  <si>
    <t xml:space="preserve">text.itemPrice                        </t>
  </si>
  <si>
    <t xml:space="preserve">text.javascript.disabled                                 </t>
  </si>
  <si>
    <t xml:space="preserve"> JavaScript ist erforderlich, um die Seite aufzurufen. Aktivieren Sie JavaScript.</t>
  </si>
  <si>
    <t xml:space="preserve">text.label.loadingmoreresults                            </t>
  </si>
  <si>
    <t xml:space="preserve"> Weitere Ergebnisse werden geladen...</t>
  </si>
  <si>
    <t xml:space="preserve">text.label.showmoreresults                               </t>
  </si>
  <si>
    <t xml:space="preserve"> Mehr Ergebnisse anzeigen</t>
  </si>
  <si>
    <t xml:space="preserve">text.language                         </t>
  </si>
  <si>
    <t xml:space="preserve"> Sprache auswählen</t>
  </si>
  <si>
    <t xml:space="preserve">text.link.home.label                                     </t>
  </si>
  <si>
    <t xml:space="preserve">text.loadingMessage                                      </t>
  </si>
  <si>
    <t xml:space="preserve"> Wird geladen...</t>
  </si>
  <si>
    <t xml:space="preserve">text.logout                                              </t>
  </si>
  <si>
    <t xml:space="preserve">text.myaccount                                           </t>
  </si>
  <si>
    <t xml:space="preserve"> &amp;laquo; Mein Konto</t>
  </si>
  <si>
    <t xml:space="preserve">text.myaccount.orderHistory                              </t>
  </si>
  <si>
    <t xml:space="preserve"> &amp;laquo; Bestellverlauf</t>
  </si>
  <si>
    <t xml:space="preserve">text.paymentcard.remove.confirm                          </t>
  </si>
  <si>
    <t xml:space="preserve"> Soll diese Zahlungskarte wirklich gelöscht werden?</t>
  </si>
  <si>
    <t xml:space="preserve">text.paymentDetails                   </t>
  </si>
  <si>
    <t xml:space="preserve">text.paymentMethod                    </t>
  </si>
  <si>
    <t xml:space="preserve"> Zahlungsart</t>
  </si>
  <si>
    <t xml:space="preserve">text.pleaseSelect                     </t>
  </si>
  <si>
    <t xml:space="preserve">text.popupCartTitle                   </t>
  </si>
  <si>
    <t xml:space="preserve">text.product                          </t>
  </si>
  <si>
    <t xml:space="preserve">text.productDetails                   </t>
  </si>
  <si>
    <t xml:space="preserve">text.productreviews                                      </t>
  </si>
  <si>
    <t xml:space="preserve">text.quantity                         </t>
  </si>
  <si>
    <t xml:space="preserve">text.remove                           </t>
  </si>
  <si>
    <t xml:space="preserve">text.search                           </t>
  </si>
  <si>
    <t xml:space="preserve">text.setDefault                       </t>
  </si>
  <si>
    <t xml:space="preserve"> Als Standard festlegen</t>
  </si>
  <si>
    <t xml:space="preserve">text.showFacet                        </t>
  </si>
  <si>
    <t xml:space="preserve"> Verfeinerung anzeigen</t>
  </si>
  <si>
    <t xml:space="preserve">text.skipToContent                    </t>
  </si>
  <si>
    <t xml:space="preserve"> Zum Inhalt springen</t>
  </si>
  <si>
    <t xml:space="preserve">text.skipToNavigation                 </t>
  </si>
  <si>
    <t xml:space="preserve"> Zum Navigationsmenü springen</t>
  </si>
  <si>
    <t xml:space="preserve">text.status                           </t>
  </si>
  <si>
    <t xml:space="preserve"> Status</t>
  </si>
  <si>
    <t xml:space="preserve">text.storefinder.desktop.page.currentPage                </t>
  </si>
  <si>
    <t xml:space="preserve">text.storefinder.desktop.page.firstPage                  </t>
  </si>
  <si>
    <t xml:space="preserve">text.storefinder.desktop.page.lastPage                   </t>
  </si>
  <si>
    <t xml:space="preserve">text.storefinder.desktop.page.linkNextPage               </t>
  </si>
  <si>
    <t xml:space="preserve">text.storefinder.desktop.page.linkPreviousPage           </t>
  </si>
  <si>
    <t xml:space="preserve">text.storefinder.desktop.page.showAllResults             </t>
  </si>
  <si>
    <t xml:space="preserve">text.storefinder.desktop.page.showPageResults            </t>
  </si>
  <si>
    <t xml:space="preserve">text.storefinder.desktop.page.sort.byName                </t>
  </si>
  <si>
    <t xml:space="preserve"> Nach Name</t>
  </si>
  <si>
    <t xml:space="preserve">text.storefinder.desktop.page.sortTitle                  </t>
  </si>
  <si>
    <t xml:space="preserve">text.storefinder.desktop.page.totalResults               </t>
  </si>
  <si>
    <t xml:space="preserve"> {0} Händler gefunden</t>
  </si>
  <si>
    <t xml:space="preserve">text.storefinder.mobile.page.currentPage                 </t>
  </si>
  <si>
    <t xml:space="preserve">text.storefinder.mobile.page.currentResults              </t>
  </si>
  <si>
    <t xml:space="preserve"> {0} - {1} von {2} Händlern</t>
  </si>
  <si>
    <t xml:space="preserve">text.storefinder.mobile.page.description                 </t>
  </si>
  <si>
    <t xml:space="preserve"> Geben Sie Ihren Standort an, um die Händler in Ihrer Nähe anzuzeigen, oder lassen Sie Ihr Gerät Händler in Ihrer Nähe für Sie finden</t>
  </si>
  <si>
    <t xml:space="preserve">text.storefinder.mobile.page.linkNextPage                </t>
  </si>
  <si>
    <t xml:space="preserve">text.storefinder.mobile.page.linkPreviousPage            </t>
  </si>
  <si>
    <t xml:space="preserve">text.storefinder.mobile.page.noResults                   </t>
  </si>
  <si>
    <t xml:space="preserve"> Keine Ergebnisse für Ihren Bereich.</t>
  </si>
  <si>
    <t xml:space="preserve">text.storefinder.mobile.page.totalResults                </t>
  </si>
  <si>
    <t xml:space="preserve">text.stores                                              </t>
  </si>
  <si>
    <t xml:space="preserve">text.swithToMobileStore                                  </t>
  </si>
  <si>
    <t xml:space="preserve"> Zurück zum Mobile Store</t>
  </si>
  <si>
    <t xml:space="preserve">text.total                            </t>
  </si>
  <si>
    <t xml:space="preserve">text.updates                          </t>
  </si>
  <si>
    <t xml:space="preserve"> Aktualisierungen</t>
  </si>
  <si>
    <t xml:space="preserve">text.view                             </t>
  </si>
  <si>
    <t xml:space="preserve"> Ansicht</t>
  </si>
  <si>
    <t xml:space="preserve">text.viewfullsite                                        </t>
  </si>
  <si>
    <t xml:space="preserve"> Standort vollständig anzeigen</t>
  </si>
  <si>
    <t xml:space="preserve">updatePwd.checkPwd          </t>
  </si>
  <si>
    <t xml:space="preserve">updatePwd.checkPwd.invalid  </t>
  </si>
  <si>
    <t xml:space="preserve">updatePwd.description       </t>
  </si>
  <si>
    <t xml:space="preserve"> Bitte geben Sie ein neues Kennwort ein.</t>
  </si>
  <si>
    <t xml:space="preserve">updatePwd.pwd               </t>
  </si>
  <si>
    <t xml:space="preserve">updatePwd.pwd.invalid       </t>
  </si>
  <si>
    <t xml:space="preserve">updatePwd.submit            </t>
  </si>
  <si>
    <t xml:space="preserve">updatePwd.title             </t>
  </si>
  <si>
    <t xml:space="preserve">updatePwd.token.invalid     </t>
  </si>
  <si>
    <t xml:space="preserve"> Der Link zur Aktualisierung des Kennworts war ungültig.</t>
  </si>
  <si>
    <t xml:space="preserve">updatePwd.token.invalidated </t>
  </si>
  <si>
    <t xml:space="preserve"> Ihr Kennwort wurde bereits aktualisiert.</t>
  </si>
  <si>
    <t xml:space="preserve">validation.checkEmail.equals </t>
  </si>
  <si>
    <t xml:space="preserve"> E-Mail-Adresseingaben stimmen nicht überein</t>
  </si>
  <si>
    <t xml:space="preserve">validation.checkPwd.equals   </t>
  </si>
  <si>
    <t xml:space="preserve"> Kennwort und Kennwortbestätigung stimmen nicht überein</t>
  </si>
  <si>
    <t>quantity</t>
  </si>
  <si>
    <t>Page</t>
  </si>
  <si>
    <t>Login Page</t>
  </si>
  <si>
    <t>LoginPage</t>
  </si>
  <si>
    <t>Loginpage</t>
  </si>
  <si>
    <t>Contact Us Page</t>
  </si>
  <si>
    <t>Home Page</t>
  </si>
  <si>
    <t>Login Page, Global Nav</t>
  </si>
  <si>
    <t>Global Nav</t>
  </si>
  <si>
    <t>QuckOrder Page</t>
  </si>
  <si>
    <t>QuickOrder Page</t>
  </si>
  <si>
    <t>BreadCrumb Link</t>
  </si>
  <si>
    <t>Category Page</t>
  </si>
  <si>
    <t>My Account Page</t>
  </si>
  <si>
    <t>Profile Page</t>
  </si>
  <si>
    <t>Update Password Page</t>
  </si>
  <si>
    <t>UpdatePassword Page</t>
  </si>
  <si>
    <t>UpdatePersonalDetails Page</t>
  </si>
  <si>
    <t>Common Field</t>
  </si>
  <si>
    <t>Global Nav, Profie Page</t>
  </si>
  <si>
    <t>AccountBalancePage</t>
  </si>
  <si>
    <t>AddressBookPage</t>
  </si>
  <si>
    <t>OrderHistoryPage</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</si>
</sst>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scheme val="minor"/>
    </font>
    <font>
      <b/>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theme="1"/>
      <name val="Calibri"/>
      <family val="2"/>
      <scheme val="minor"/>
    </font>
    <font>
      <sz val="11"/>
      <color rgb="FF000000"/>
      <name val="Calibri"/>
      <family val="2"/>
    </font>
  </fonts>
  <fills count="7">
    <fill>
      <patternFill patternType="none"/>
    </fill>
    <fill>
      <patternFill patternType="gray125"/>
    </fill>
    <fill>
      <patternFill patternType="solid">
        <fgColor rgb="FFC0C0C0"/>
        <bgColor rgb="FFC0C0C0"/>
      </patternFill>
    </fill>
    <fill>
      <patternFill patternType="none">
        <fgColor rgb="FF000000"/>
        <bgColor rgb="FFFFFFFF"/>
      </patternFill>
    </fill>
    <fill>
      <patternFill patternType="solid">
        <fgColor theme="6" tint="0.39997558519241921"/>
        <bgColor indexed="64"/>
      </patternFill>
    </fill>
    <fill>
      <patternFill patternType="solid">
        <fgColor theme="4" tint="0.79998168889431442"/>
        <bgColor indexed="64"/>
      </patternFill>
    </fill>
    <fill>
      <patternFill patternType="solid">
        <fgColor rgb="FF92D050"/>
        <bgColor indexed="64"/>
      </patternFill>
    </fill>
  </fills>
  <borders count="7">
    <border>
      <left/>
      <right/>
      <top/>
      <bottom/>
      <diagonal/>
    </border>
    <border>
      <left style="thin">
        <color rgb="FFD0D7E5"/>
      </left>
      <right style="thin">
        <color rgb="FFD0D7E5"/>
      </right>
      <top style="thin">
        <color rgb="FFD0D7E5"/>
      </top>
      <bottom style="thin">
        <color rgb="FFD0D7E5"/>
      </bottom>
      <diagonal/>
    </border>
    <border>
      <left style="thin">
        <color auto="1"/>
      </left>
      <right style="thin">
        <color auto="1"/>
      </right>
      <top/>
      <bottom style="thin">
        <color auto="1"/>
      </bottom>
      <diagonal/>
    </border>
    <border>
      <left style="thin">
        <color rgb="FFD0D7E5"/>
      </left>
      <right style="thin">
        <color rgb="FFD0D7E5"/>
      </right>
      <top style="thin">
        <color rgb="FFD0D7E5"/>
      </top>
      <bottom/>
      <diagonal/>
    </border>
    <border>
      <left style="thin">
        <color auto="1"/>
      </left>
      <right style="thin">
        <color auto="1"/>
      </right>
      <top style="thin">
        <color auto="1"/>
      </top>
      <bottom style="thin">
        <color auto="1"/>
      </bottom>
      <diagonal/>
    </border>
    <border>
      <left style="thin">
        <color rgb="FFD0D7E5"/>
      </left>
      <right/>
      <top style="thin">
        <color rgb="FFD0D7E5"/>
      </top>
      <bottom style="thin">
        <color rgb="FFD0D7E5"/>
      </bottom>
      <diagonal/>
    </border>
    <border>
      <left style="thin">
        <color rgb="FFD0D7E5"/>
      </left>
      <right/>
      <top style="thin">
        <color rgb="FFD0D7E5"/>
      </top>
      <bottom/>
      <diagonal/>
    </border>
  </borders>
  <cellStyleXfs count="2">
    <xf numFmtId="0" fontId="0" fillId="0" borderId="0"/>
    <xf numFmtId="0" fontId="6" fillId="3" borderId="0"/>
  </cellStyleXfs>
  <cellXfs count="39">
    <xf numFmtId="0" fontId="0" fillId="0" borderId="0" xfId="0"/>
    <xf numFmtId="0" fontId="6" fillId="3" borderId="0" xfId="1"/>
    <xf numFmtId="0" fontId="2" fillId="3" borderId="1" xfId="1" applyFont="1" applyFill="1" applyBorder="1" applyAlignment="1" applyProtection="1">
      <alignment horizontal="right" vertical="center" wrapText="1"/>
    </xf>
    <xf numFmtId="0" fontId="2" fillId="3" borderId="1" xfId="1" applyFont="1" applyFill="1" applyBorder="1" applyAlignment="1" applyProtection="1">
      <alignment vertical="center" wrapText="1"/>
    </xf>
    <xf numFmtId="0" fontId="1" fillId="2" borderId="2" xfId="1" applyFont="1" applyFill="1" applyBorder="1" applyAlignment="1" applyProtection="1">
      <alignment horizontal="center" vertical="center"/>
    </xf>
    <xf numFmtId="0" fontId="2" fillId="3" borderId="3" xfId="1" applyFont="1" applyFill="1" applyBorder="1" applyAlignment="1" applyProtection="1">
      <alignment horizontal="right" vertical="center" wrapText="1"/>
    </xf>
    <xf numFmtId="0" fontId="2" fillId="3" borderId="3" xfId="1" applyFont="1" applyFill="1" applyBorder="1" applyAlignment="1" applyProtection="1">
      <alignment vertical="center" wrapText="1"/>
    </xf>
    <xf numFmtId="0" fontId="1" fillId="0" borderId="2" xfId="0" applyFont="1" applyFill="1" applyBorder="1" applyAlignment="1" applyProtection="1">
      <alignment horizontal="center" vertical="center" wrapText="1"/>
    </xf>
    <xf numFmtId="0" fontId="0" fillId="0" borderId="0" xfId="0" applyAlignment="1">
      <alignment wrapText="1"/>
    </xf>
    <xf numFmtId="0" fontId="2" fillId="0" borderId="1" xfId="1" applyFont="1" applyFill="1" applyBorder="1" applyAlignment="1" applyProtection="1">
      <alignment vertical="center" wrapText="1"/>
    </xf>
    <xf numFmtId="0" fontId="2" fillId="0" borderId="3" xfId="1" applyFont="1" applyFill="1" applyBorder="1" applyAlignment="1" applyProtection="1">
      <alignment vertical="center" wrapText="1"/>
    </xf>
    <xf numFmtId="0" fontId="4" fillId="5" borderId="4" xfId="0" applyFont="1" applyFill="1" applyBorder="1" applyAlignment="1" applyProtection="1">
      <alignment vertical="center" wrapText="1"/>
    </xf>
    <xf numFmtId="0" fontId="2" fillId="5" borderId="4" xfId="0" applyFont="1" applyFill="1" applyBorder="1" applyAlignment="1" applyProtection="1">
      <alignment vertical="center" wrapText="1"/>
    </xf>
    <xf numFmtId="0" fontId="2" fillId="0" borderId="4" xfId="0" applyNumberFormat="1" applyFont="1" applyFill="1" applyBorder="1" applyAlignment="1" applyProtection="1">
      <alignment vertical="center" wrapText="1"/>
    </xf>
    <xf numFmtId="0" fontId="5" fillId="5" borderId="4" xfId="0" applyFont="1" applyFill="1" applyBorder="1" applyAlignment="1" applyProtection="1">
      <alignment vertical="center" wrapText="1"/>
    </xf>
    <xf numFmtId="0" fontId="4" fillId="0" borderId="4" xfId="0" applyFont="1" applyFill="1" applyBorder="1" applyAlignment="1" applyProtection="1">
      <alignment vertical="center" wrapText="1"/>
    </xf>
    <xf numFmtId="0" fontId="5" fillId="0" borderId="4" xfId="0" applyFont="1" applyFill="1" applyBorder="1" applyAlignment="1" applyProtection="1">
      <alignment vertical="center" wrapText="1"/>
    </xf>
    <xf numFmtId="0" fontId="2" fillId="0" borderId="4" xfId="0" applyFont="1" applyFill="1" applyBorder="1" applyAlignment="1" applyProtection="1">
      <alignment vertical="center" wrapText="1"/>
    </xf>
    <xf numFmtId="0" fontId="2" fillId="6" borderId="4" xfId="0" applyFont="1" applyFill="1" applyBorder="1" applyAlignment="1" applyProtection="1">
      <alignment vertical="center" wrapText="1"/>
    </xf>
    <xf numFmtId="0" fontId="5" fillId="6" borderId="4" xfId="0" applyFont="1" applyFill="1" applyBorder="1" applyAlignment="1" applyProtection="1">
      <alignment vertical="center" wrapText="1"/>
    </xf>
    <xf numFmtId="0" fontId="2" fillId="6" borderId="4" xfId="0" applyNumberFormat="1" applyFont="1" applyFill="1" applyBorder="1" applyAlignment="1" applyProtection="1">
      <alignment vertical="center" wrapText="1"/>
    </xf>
    <xf numFmtId="0" fontId="4" fillId="6" borderId="4" xfId="0" applyFont="1" applyFill="1" applyBorder="1" applyAlignment="1" applyProtection="1">
      <alignment vertical="center" wrapText="1"/>
    </xf>
    <xf numFmtId="0" fontId="7" fillId="6" borderId="4" xfId="0" applyFont="1" applyFill="1" applyBorder="1" applyAlignment="1" applyProtection="1">
      <alignment vertical="center" wrapText="1"/>
    </xf>
    <xf numFmtId="0" fontId="2" fillId="5" borderId="4" xfId="0" applyNumberFormat="1" applyFont="1" applyFill="1" applyBorder="1" applyAlignment="1" applyProtection="1">
      <alignment vertical="center" wrapText="1"/>
    </xf>
    <xf numFmtId="0" fontId="0" fillId="0" borderId="0" xfId="0" applyAlignment="1">
      <alignment horizontal="left" vertical="center"/>
    </xf>
    <xf numFmtId="0" fontId="3" fillId="0" borderId="5" xfId="0" applyFont="1" applyFill="1" applyBorder="1" applyAlignment="1" applyProtection="1">
      <alignment horizontal="right" vertical="center"/>
    </xf>
    <xf numFmtId="0" fontId="2" fillId="5" borderId="4" xfId="0" applyFont="1" applyFill="1" applyBorder="1" applyAlignment="1" applyProtection="1">
      <alignment vertical="center"/>
    </xf>
    <xf numFmtId="0" fontId="2" fillId="0" borderId="4" xfId="0" applyNumberFormat="1" applyFont="1" applyFill="1" applyBorder="1" applyAlignment="1" applyProtection="1">
      <alignment horizontal="left" vertical="center"/>
    </xf>
    <xf numFmtId="0" fontId="2" fillId="0" borderId="4" xfId="0" applyFont="1" applyFill="1" applyBorder="1" applyAlignment="1" applyProtection="1">
      <alignment vertical="center"/>
    </xf>
    <xf numFmtId="0" fontId="2" fillId="6" borderId="4" xfId="0" applyFont="1" applyFill="1" applyBorder="1" applyAlignment="1" applyProtection="1">
      <alignment vertical="center"/>
    </xf>
    <xf numFmtId="0" fontId="2" fillId="6" borderId="4" xfId="0" applyNumberFormat="1" applyFont="1" applyFill="1" applyBorder="1" applyAlignment="1" applyProtection="1">
      <alignment horizontal="left" vertical="center"/>
    </xf>
    <xf numFmtId="0" fontId="2" fillId="4" borderId="4" xfId="0" applyFont="1" applyFill="1" applyBorder="1" applyAlignment="1" applyProtection="1">
      <alignment vertical="center"/>
    </xf>
    <xf numFmtId="0" fontId="3" fillId="0" borderId="6" xfId="0" applyFont="1" applyFill="1" applyBorder="1" applyAlignment="1" applyProtection="1">
      <alignment horizontal="right" vertical="center"/>
    </xf>
    <xf numFmtId="0" fontId="2" fillId="0" borderId="5" xfId="0" applyFont="1" applyFill="1" applyBorder="1" applyAlignment="1" applyProtection="1">
      <alignment horizontal="right" vertical="center"/>
    </xf>
    <xf numFmtId="0" fontId="2" fillId="0" borderId="4" xfId="0" applyNumberFormat="1" applyFont="1" applyFill="1" applyBorder="1" applyAlignment="1" applyProtection="1">
      <alignment vertical="center"/>
    </xf>
    <xf numFmtId="0" fontId="2" fillId="4" borderId="4" xfId="0" applyNumberFormat="1" applyFont="1" applyFill="1" applyBorder="1" applyAlignment="1" applyProtection="1">
      <alignment vertical="center"/>
    </xf>
    <xf numFmtId="0" fontId="2" fillId="6" borderId="4" xfId="0" applyNumberFormat="1" applyFont="1" applyFill="1" applyBorder="1" applyAlignment="1" applyProtection="1">
      <alignment vertical="center"/>
    </xf>
    <xf numFmtId="0" fontId="2" fillId="5" borderId="4" xfId="0" applyNumberFormat="1" applyFont="1" applyFill="1" applyBorder="1" applyAlignment="1" applyProtection="1">
      <alignment vertical="center"/>
    </xf>
    <xf numFmtId="0" fontId="1" fillId="0" borderId="2" xfId="0" applyFont="1" applyFill="1" applyBorder="1" applyAlignment="1" applyProtection="1">
      <alignment horizontal="center" vertical="center"/>
    </xf>
  </cellXfs>
  <cellStyles count="2">
    <cellStyle name="Normal" xfId="0" builtinId="0"/>
    <cellStyle name="Normal 2" xfId="1"/>
  </cellStyles>
  <dxfs count="32">
    <dxf>
      <font>
        <b val="0"/>
        <i val="0"/>
        <strike val="0"/>
        <condense val="0"/>
        <extend val="0"/>
        <outline val="0"/>
        <shadow val="0"/>
        <u val="none"/>
        <vertAlign val="baseline"/>
        <sz val="11"/>
        <color rgb="FF000000"/>
        <name val="Calibri"/>
        <scheme val="none"/>
      </font>
      <fill>
        <patternFill patternType="none">
          <fgColor rgb="FF000000"/>
          <bgColor rgb="FFFFFFFF"/>
        </patternFill>
      </fill>
      <alignment horizontal="general" vertical="center" textRotation="0" wrapText="1" indent="0" justifyLastLine="0" shrinkToFit="0" readingOrder="0"/>
      <border diagonalUp="0" diagonalDown="0">
        <left style="thin">
          <color rgb="FFD0D7E5"/>
        </left>
        <right style="thin">
          <color rgb="FFD0D7E5"/>
        </right>
        <top style="thin">
          <color rgb="FFD0D7E5"/>
        </top>
        <bottom style="thin">
          <color rgb="FFD0D7E5"/>
        </bottom>
        <vertical/>
        <horizontal/>
      </border>
      <protection locked="1" hidden="0"/>
    </dxf>
    <dxf>
      <font>
        <b val="0"/>
        <i val="0"/>
        <strike val="0"/>
        <condense val="0"/>
        <extend val="0"/>
        <outline val="0"/>
        <shadow val="0"/>
        <u val="none"/>
        <vertAlign val="baseline"/>
        <sz val="11"/>
        <color rgb="FF000000"/>
        <name val="Calibri"/>
        <scheme val="none"/>
      </font>
      <fill>
        <patternFill patternType="none">
          <fgColor rgb="FF000000"/>
          <bgColor rgb="FFFFFFFF"/>
        </patternFill>
      </fill>
      <alignment horizontal="general" vertical="center" textRotation="0" wrapText="1" indent="0" justifyLastLine="0" shrinkToFit="0" readingOrder="0"/>
      <border diagonalUp="0" diagonalDown="0">
        <left style="thin">
          <color rgb="FFD0D7E5"/>
        </left>
        <right style="thin">
          <color rgb="FFD0D7E5"/>
        </right>
        <top style="thin">
          <color rgb="FFD0D7E5"/>
        </top>
        <bottom style="thin">
          <color rgb="FFD0D7E5"/>
        </bottom>
        <vertical/>
        <horizontal/>
      </border>
      <protection locked="1" hidden="0"/>
    </dxf>
    <dxf>
      <font>
        <b val="0"/>
        <i val="0"/>
        <strike val="0"/>
        <condense val="0"/>
        <extend val="0"/>
        <outline val="0"/>
        <shadow val="0"/>
        <u val="none"/>
        <vertAlign val="baseline"/>
        <sz val="11"/>
        <color rgb="FF000000"/>
        <name val="Calibri"/>
        <scheme val="none"/>
      </font>
      <fill>
        <patternFill patternType="none">
          <fgColor rgb="FF000000"/>
          <bgColor rgb="FFFFFFFF"/>
        </patternFill>
      </fill>
      <alignment horizontal="right" vertical="center" textRotation="0" wrapText="1" indent="0" justifyLastLine="0" shrinkToFit="0" readingOrder="0"/>
      <border diagonalUp="0" diagonalDown="0">
        <left style="thin">
          <color rgb="FFD0D7E5"/>
        </left>
        <right style="thin">
          <color rgb="FFD0D7E5"/>
        </right>
        <top style="thin">
          <color rgb="FFD0D7E5"/>
        </top>
        <bottom style="thin">
          <color rgb="FFD0D7E5"/>
        </bottom>
        <vertical/>
        <horizontal/>
      </border>
      <protection locked="1" hidden="0"/>
    </dxf>
    <dxf>
      <font>
        <b val="0"/>
        <i val="0"/>
        <strike val="0"/>
        <condense val="0"/>
        <extend val="0"/>
        <outline val="0"/>
        <shadow val="0"/>
        <u val="none"/>
        <vertAlign val="baseline"/>
        <sz val="11"/>
        <color rgb="FF000000"/>
        <name val="Calibri"/>
        <scheme val="none"/>
      </font>
      <fill>
        <patternFill patternType="none">
          <fgColor rgb="FF000000"/>
          <bgColor rgb="FFFFFFFF"/>
        </patternFill>
      </fill>
      <alignment horizontal="general" vertical="center" textRotation="0" wrapText="1" indent="0" justifyLastLine="0" shrinkToFit="0" readingOrder="0"/>
      <border diagonalUp="0" diagonalDown="0">
        <left style="thin">
          <color rgb="FFD0D7E5"/>
        </left>
        <right style="thin">
          <color rgb="FFD0D7E5"/>
        </right>
        <top style="thin">
          <color rgb="FFD0D7E5"/>
        </top>
        <bottom style="thin">
          <color rgb="FFD0D7E5"/>
        </bottom>
        <vertical/>
        <horizontal/>
      </border>
      <protection locked="1" hidden="0"/>
    </dxf>
    <dxf>
      <border outline="0">
        <top style="thin">
          <color rgb="FFD0D7E5"/>
        </top>
      </border>
    </dxf>
    <dxf>
      <border outline="0">
        <top style="thin">
          <color auto="1"/>
        </top>
        <bottom style="thin">
          <color rgb="FFD0D7E5"/>
        </bottom>
      </border>
    </dxf>
    <dxf>
      <font>
        <b val="0"/>
        <i val="0"/>
        <strike val="0"/>
        <condense val="0"/>
        <extend val="0"/>
        <outline val="0"/>
        <shadow val="0"/>
        <u val="none"/>
        <vertAlign val="baseline"/>
        <sz val="11"/>
        <color rgb="FF000000"/>
        <name val="Calibri"/>
        <scheme val="none"/>
      </font>
      <fill>
        <patternFill patternType="none">
          <fgColor rgb="FF000000"/>
          <bgColor rgb="FFFFFFFF"/>
        </patternFill>
      </fill>
      <alignment horizontal="general" vertical="center" textRotation="0" wrapText="1" indent="0" justifyLastLine="0" shrinkToFit="0" readingOrder="0"/>
      <protection locked="1" hidden="0"/>
    </dxf>
    <dxf>
      <border outline="0">
        <bottom style="thin">
          <color auto="1"/>
        </bottom>
      </border>
    </dxf>
    <dxf>
      <font>
        <b/>
        <i val="0"/>
        <strike val="0"/>
        <condense val="0"/>
        <extend val="0"/>
        <outline val="0"/>
        <shadow val="0"/>
        <u val="none"/>
        <vertAlign val="baseline"/>
        <sz val="11"/>
        <color rgb="FF000000"/>
        <name val="Calibri"/>
        <scheme val="none"/>
      </font>
      <fill>
        <patternFill patternType="solid">
          <fgColor rgb="FFC0C0C0"/>
          <bgColor rgb="FFC0C0C0"/>
        </patternFill>
      </fill>
      <alignment horizontal="center" vertical="center" textRotation="0" wrapText="0" indent="0" justifyLastLine="0" shrinkToFit="0" readingOrder="0"/>
      <border diagonalUp="0" diagonalDown="0" outline="0">
        <left style="thin">
          <color auto="1"/>
        </left>
        <right style="thin">
          <color auto="1"/>
        </right>
        <top/>
        <bottom/>
      </border>
      <protection locked="1" hidden="0"/>
    </dxf>
    <dxf>
      <font>
        <b val="0"/>
        <i val="0"/>
        <strike val="0"/>
        <condense val="0"/>
        <extend val="0"/>
        <outline val="0"/>
        <shadow val="0"/>
        <u val="none"/>
        <vertAlign val="baseline"/>
        <sz val="11"/>
        <color rgb="FF000000"/>
        <name val="Calibri"/>
        <scheme val="none"/>
      </font>
      <fill>
        <patternFill patternType="none">
          <fgColor rgb="FF000000"/>
          <bgColor rgb="FFFFFFFF"/>
        </patternFill>
      </fill>
      <alignment horizontal="general" vertical="center" textRotation="0" wrapText="1" indent="0" justifyLastLine="0" shrinkToFit="0" readingOrder="0"/>
      <border diagonalUp="0" diagonalDown="0">
        <left style="thin">
          <color rgb="FFD0D7E5"/>
        </left>
        <right style="thin">
          <color rgb="FFD0D7E5"/>
        </right>
        <top style="thin">
          <color rgb="FFD0D7E5"/>
        </top>
        <bottom style="thin">
          <color rgb="FFD0D7E5"/>
        </bottom>
        <vertical/>
        <horizontal/>
      </border>
      <protection locked="1" hidden="0"/>
    </dxf>
    <dxf>
      <font>
        <b val="0"/>
        <i val="0"/>
        <strike val="0"/>
        <condense val="0"/>
        <extend val="0"/>
        <outline val="0"/>
        <shadow val="0"/>
        <u val="none"/>
        <vertAlign val="baseline"/>
        <sz val="11"/>
        <color rgb="FF000000"/>
        <name val="Calibri"/>
        <scheme val="none"/>
      </font>
      <fill>
        <patternFill patternType="none">
          <fgColor rgb="FF000000"/>
          <bgColor rgb="FFFFFFFF"/>
        </patternFill>
      </fill>
      <alignment horizontal="general" vertical="center" textRotation="0" wrapText="1" indent="0" justifyLastLine="0" shrinkToFit="0" readingOrder="0"/>
      <border diagonalUp="0" diagonalDown="0">
        <left style="thin">
          <color rgb="FFD0D7E5"/>
        </left>
        <right style="thin">
          <color rgb="FFD0D7E5"/>
        </right>
        <top style="thin">
          <color rgb="FFD0D7E5"/>
        </top>
        <bottom style="thin">
          <color rgb="FFD0D7E5"/>
        </bottom>
        <vertical/>
        <horizontal/>
      </border>
      <protection locked="1" hidden="0"/>
    </dxf>
    <dxf>
      <font>
        <b val="0"/>
        <i val="0"/>
        <strike val="0"/>
        <condense val="0"/>
        <extend val="0"/>
        <outline val="0"/>
        <shadow val="0"/>
        <u val="none"/>
        <vertAlign val="baseline"/>
        <sz val="11"/>
        <color rgb="FF000000"/>
        <name val="Calibri"/>
        <scheme val="none"/>
      </font>
      <fill>
        <patternFill patternType="none">
          <fgColor rgb="FF000000"/>
          <bgColor rgb="FFFFFFFF"/>
        </patternFill>
      </fill>
      <alignment horizontal="general" vertical="center" textRotation="0" wrapText="1" indent="0" justifyLastLine="0" shrinkToFit="0" readingOrder="0"/>
      <border diagonalUp="0" diagonalDown="0">
        <left style="thin">
          <color rgb="FFD0D7E5"/>
        </left>
        <right style="thin">
          <color rgb="FFD0D7E5"/>
        </right>
        <top style="thin">
          <color rgb="FFD0D7E5"/>
        </top>
        <bottom style="thin">
          <color rgb="FFD0D7E5"/>
        </bottom>
        <vertical/>
        <horizontal/>
      </border>
      <protection locked="1" hidden="0"/>
    </dxf>
    <dxf>
      <border outline="0">
        <top style="thin">
          <color rgb="FFD0D7E5"/>
        </top>
      </border>
    </dxf>
    <dxf>
      <border outline="0">
        <top style="thin">
          <color auto="1"/>
        </top>
        <bottom style="thin">
          <color rgb="FFD0D7E5"/>
        </bottom>
      </border>
    </dxf>
    <dxf>
      <font>
        <b val="0"/>
        <i val="0"/>
        <strike val="0"/>
        <condense val="0"/>
        <extend val="0"/>
        <outline val="0"/>
        <shadow val="0"/>
        <u val="none"/>
        <vertAlign val="baseline"/>
        <sz val="11"/>
        <color rgb="FF000000"/>
        <name val="Calibri"/>
        <scheme val="none"/>
      </font>
      <fill>
        <patternFill patternType="none">
          <fgColor rgb="FF000000"/>
          <bgColor rgb="FFFFFFFF"/>
        </patternFill>
      </fill>
      <alignment horizontal="general" vertical="center" textRotation="0" wrapText="1" indent="0" justifyLastLine="0" shrinkToFit="0" readingOrder="0"/>
      <protection locked="1" hidden="0"/>
    </dxf>
    <dxf>
      <border outline="0">
        <bottom style="thin">
          <color auto="1"/>
        </bottom>
      </border>
    </dxf>
    <dxf>
      <font>
        <b/>
        <i val="0"/>
        <strike val="0"/>
        <condense val="0"/>
        <extend val="0"/>
        <outline val="0"/>
        <shadow val="0"/>
        <u val="none"/>
        <vertAlign val="baseline"/>
        <sz val="11"/>
        <color rgb="FF000000"/>
        <name val="Calibri"/>
        <scheme val="none"/>
      </font>
      <fill>
        <patternFill patternType="solid">
          <fgColor rgb="FFC0C0C0"/>
          <bgColor rgb="FFC0C0C0"/>
        </patternFill>
      </fill>
      <alignment horizontal="center" vertical="center" textRotation="0" wrapText="0" indent="0" justifyLastLine="0" shrinkToFit="0" readingOrder="0"/>
      <border diagonalUp="0" diagonalDown="0" outline="0">
        <left style="thin">
          <color auto="1"/>
        </left>
        <right style="thin">
          <color auto="1"/>
        </right>
        <top/>
        <bottom/>
      </border>
      <protection locked="1" hidden="0"/>
    </dxf>
    <dxf>
      <font>
        <b val="0"/>
        <i val="0"/>
        <strike val="0"/>
        <condense val="0"/>
        <extend val="0"/>
        <outline val="0"/>
        <shadow val="0"/>
        <u val="none"/>
        <vertAlign val="baseline"/>
        <sz val="11"/>
        <color rgb="FF000000"/>
        <name val="Calibri"/>
        <scheme val="none"/>
      </font>
      <numFmt numFmtId="0" formatCode="General"/>
      <fill>
        <patternFill patternType="none">
          <fgColor rgb="FF000000"/>
          <bgColor rgb="FFFFFFFF"/>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1"/>
        <color rgb="FF000000"/>
        <name val="Calibri"/>
        <scheme val="none"/>
      </font>
      <numFmt numFmtId="0" formatCode="General"/>
      <fill>
        <patternFill patternType="none">
          <fgColor rgb="FF000000"/>
          <bgColor rgb="FFFFFFFF"/>
        </patternFill>
      </fill>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1"/>
        <color rgb="FF000000"/>
        <name val="Calibri"/>
        <scheme val="none"/>
      </font>
      <numFmt numFmtId="0" formatCode="General"/>
      <fill>
        <patternFill patternType="none">
          <fgColor rgb="FF000000"/>
          <bgColor rgb="FFFFFFFF"/>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1"/>
        <color rgb="FF000000"/>
        <name val="Calibri"/>
        <scheme val="none"/>
      </font>
      <numFmt numFmtId="0" formatCode="General"/>
      <fill>
        <patternFill patternType="none">
          <fgColor rgb="FF000000"/>
          <bgColor rgb="FFFFFFFF"/>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1"/>
        <color rgb="FF000000"/>
        <name val="Calibri"/>
        <scheme val="none"/>
      </font>
      <numFmt numFmtId="0" formatCode="General"/>
      <fill>
        <patternFill patternType="none">
          <fgColor rgb="FF000000"/>
          <bgColor rgb="FFFFFFFF"/>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1"/>
        <color rgb="FF000000"/>
        <name val="Calibri"/>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1"/>
        <color rgb="FF000000"/>
        <name val="Calibri"/>
        <scheme val="none"/>
      </font>
      <numFmt numFmtId="0" formatCode="General"/>
      <fill>
        <patternFill patternType="none">
          <fgColor rgb="FF000000"/>
          <bgColor rgb="FFFFFFFF"/>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1"/>
        <color rgb="FF000000"/>
        <name val="Calibri"/>
        <scheme val="none"/>
      </font>
      <fill>
        <patternFill patternType="none">
          <fgColor indexed="64"/>
          <bgColor auto="1"/>
        </patternFill>
      </fill>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1"/>
        <color rgb="FF000000"/>
        <name val="Calibri"/>
        <scheme val="none"/>
      </font>
      <fill>
        <patternFill patternType="none">
          <fgColor indexed="64"/>
          <bgColor auto="1"/>
        </patternFill>
      </fill>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1"/>
        <color rgb="FF000000"/>
        <name val="Calibri"/>
        <scheme val="none"/>
      </font>
      <fill>
        <patternFill patternType="none">
          <fgColor indexed="64"/>
          <bgColor auto="1"/>
        </patternFill>
      </fill>
      <alignment horizontal="right" vertical="center" textRotation="0" wrapText="0" indent="0" justifyLastLine="0" shrinkToFit="0" readingOrder="0"/>
      <border diagonalUp="0" diagonalDown="0" outline="0">
        <left style="thin">
          <color rgb="FFD0D7E5"/>
        </left>
        <right style="thin">
          <color rgb="FFD0D7E5"/>
        </right>
        <top style="thin">
          <color rgb="FFD0D7E5"/>
        </top>
        <bottom style="thin">
          <color rgb="FFD0D7E5"/>
        </bottom>
      </border>
      <protection locked="1" hidden="0"/>
    </dxf>
    <dxf>
      <border outline="0">
        <top style="thin">
          <color rgb="FFD0D7E5"/>
        </top>
      </border>
    </dxf>
    <dxf>
      <border outline="0">
        <top style="thin">
          <color auto="1"/>
        </top>
        <bottom style="thin">
          <color rgb="FFD0D7E5"/>
        </bottom>
      </border>
    </dxf>
    <dxf>
      <font>
        <b val="0"/>
        <i val="0"/>
        <strike val="0"/>
        <condense val="0"/>
        <extend val="0"/>
        <outline val="0"/>
        <shadow val="0"/>
        <u val="none"/>
        <vertAlign val="baseline"/>
        <sz val="11"/>
        <color rgb="FF000000"/>
        <name val="Calibri"/>
        <scheme val="none"/>
      </font>
      <fill>
        <patternFill patternType="none">
          <fgColor rgb="FF000000"/>
          <bgColor rgb="FFFFFFFF"/>
        </patternFill>
      </fill>
      <alignment horizontal="general" vertical="center" textRotation="0" wrapText="0" indent="0" justifyLastLine="0" shrinkToFit="0" readingOrder="0"/>
      <protection locked="1" hidden="0"/>
    </dxf>
    <dxf>
      <border outline="0">
        <bottom style="thin">
          <color auto="1"/>
        </bottom>
      </border>
    </dxf>
    <dxf>
      <font>
        <b/>
        <i val="0"/>
        <strike val="0"/>
        <condense val="0"/>
        <extend val="0"/>
        <outline val="0"/>
        <shadow val="0"/>
        <u val="none"/>
        <vertAlign val="baseline"/>
        <sz val="11"/>
        <color rgb="FF000000"/>
        <name val="Calibri"/>
        <scheme val="none"/>
      </font>
      <fill>
        <patternFill patternType="solid">
          <fgColor rgb="FFC0C0C0"/>
          <bgColor rgb="FFC0C0C0"/>
        </patternFill>
      </fill>
      <alignment horizontal="center" vertical="center" textRotation="0" wrapText="1" indent="0" justifyLastLine="0" shrinkToFit="0" readingOrder="0"/>
      <border diagonalUp="0" diagonalDown="0" outline="0">
        <left style="thin">
          <color auto="1"/>
        </left>
        <right style="thin">
          <color auto="1"/>
        </right>
        <top/>
        <bottom/>
      </border>
      <protection locked="1" hidden="0"/>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id="1" name="Table1" displayName="Table1" ref="A1:J1731" totalsRowShown="0" headerRowDxfId="31" dataDxfId="29" headerRowBorderDxfId="30" tableBorderDxfId="28" totalsRowBorderDxfId="27">
  <tableColumns count="10">
    <tableColumn id="1" name="ID" dataDxfId="26"/>
    <tableColumn id="2" name="key" dataDxfId="25"/>
    <tableColumn id="3" name="value" dataDxfId="24"/>
    <tableColumn id="5" name="b2c_de" dataDxfId="23">
      <calculatedColumnFormula>VLOOKUP(Table1[[#This Row],[key]],B2C[],3,FALSE)</calculatedColumnFormula>
    </tableColumn>
    <tableColumn id="7" name="b2c_de_ok" dataDxfId="22">
      <calculatedColumnFormula>IFERROR(IF(LEN(Table1[[#This Row],[b2c_de]])&gt;0,TRUE,FALSE),FALSE)</calculatedColumnFormula>
    </tableColumn>
    <tableColumn id="6" name="ACC_DE" dataDxfId="21">
      <calculatedColumnFormula>VLOOKUP(Table1[[#This Row],[key]],ACC[],2,FALSE)</calculatedColumnFormula>
    </tableColumn>
    <tableColumn id="8" name="ACC_DE_OK" dataDxfId="20">
      <calculatedColumnFormula>IFERROR(IF(LEN(Table1[[#This Row],[ACC_DE]])&gt;0,TRUE,FALSE),FALSE)</calculatedColumnFormula>
    </tableColumn>
    <tableColumn id="9" name="Prefixed_DE" dataDxfId="19">
      <calculatedColumnFormula>CONCATENATE("DE_",Table1[[#This Row],[value]])</calculatedColumnFormula>
    </tableColumn>
    <tableColumn id="10" name="Value_DE" dataDxfId="18">
      <calculatedColumnFormula>IF(Table1[[#This Row],[b2c_de_ok]],Table1[[#This Row],[b2c_de]],IF(Table1[[#This Row],[ACC_DE_OK]],Table1[[#This Row],[ACC_DE]],Table1[[#This Row],[Prefixed_DE]]))</calculatedColumnFormula>
    </tableColumn>
    <tableColumn id="4" name="Page" dataDxfId="17"/>
  </tableColumns>
  <tableStyleInfo name="TableStyleMedium2" showFirstColumn="0" showLastColumn="0" showRowStripes="1" showColumnStripes="0"/>
</table>
</file>

<file path=xl/tables/table2.xml><?xml version="1.0" encoding="utf-8"?>
<table xmlns="http://schemas.openxmlformats.org/spreadsheetml/2006/main" id="3" name="ACC" displayName="ACC" ref="A1:C2524" totalsRowShown="0" headerRowDxfId="16" dataDxfId="14" headerRowBorderDxfId="15" tableBorderDxfId="13" totalsRowBorderDxfId="12" headerRowCellStyle="Normal 2" dataCellStyle="Normal 2">
  <autoFilter ref="A1:C2524"/>
  <sortState ref="A2:D1381">
    <sortCondition ref="A2:A1381"/>
  </sortState>
  <tableColumns count="3">
    <tableColumn id="2" name="key" dataDxfId="11" dataCellStyle="Normal 2"/>
    <tableColumn id="3" name="value" dataDxfId="10" dataCellStyle="Normal 2"/>
    <tableColumn id="4" name="source" dataDxfId="9" dataCellStyle="Normal 2"/>
  </tableColumns>
  <tableStyleInfo name="TableStyleMedium1" showFirstColumn="0" showLastColumn="0" showRowStripes="1" showColumnStripes="0"/>
</table>
</file>

<file path=xl/tables/table3.xml><?xml version="1.0" encoding="utf-8"?>
<table xmlns="http://schemas.openxmlformats.org/spreadsheetml/2006/main" id="2" name="B2C" displayName="B2C" ref="A1:D972" totalsRowShown="0" headerRowDxfId="8" dataDxfId="6" headerRowBorderDxfId="7" tableBorderDxfId="5" totalsRowBorderDxfId="4" headerRowCellStyle="Normal 2" dataCellStyle="Normal 2">
  <autoFilter ref="A1:D972"/>
  <sortState ref="A2:D972">
    <sortCondition ref="A2:A972"/>
    <sortCondition ref="B2:B972"/>
  </sortState>
  <tableColumns count="4">
    <tableColumn id="2" name="key" dataDxfId="3" dataCellStyle="Normal 2"/>
    <tableColumn id="1" name="ID" dataDxfId="2" dataCellStyle="Normal 2"/>
    <tableColumn id="3" name="value" dataDxfId="1" dataCellStyle="Normal 2"/>
    <tableColumn id="4" name="source" dataDxfId="0" dataCellStyle="Normal 2"/>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731"/>
  <sheetViews>
    <sheetView tabSelected="1" topLeftCell="B1483" zoomScale="85" zoomScaleNormal="85" workbookViewId="0">
      <selection activeCell="I1505" sqref="I1505"/>
    </sheetView>
  </sheetViews>
  <sheetFormatPr defaultRowHeight="15" x14ac:dyDescent="0.25"/>
  <cols>
    <col min="1" max="1" width="13.85546875" hidden="1" customWidth="1"/>
    <col min="2" max="2" width="61.140625" style="8" customWidth="1"/>
    <col min="3" max="3" width="66.85546875" style="8" customWidth="1"/>
    <col min="4" max="4" width="33.42578125" hidden="1" customWidth="1"/>
    <col min="5" max="5" width="8.140625" hidden="1" customWidth="1"/>
    <col min="6" max="6" width="21.85546875" hidden="1" customWidth="1"/>
    <col min="7" max="7" width="19.140625" hidden="1" customWidth="1"/>
    <col min="8" max="8" width="26" hidden="1" customWidth="1"/>
    <col min="9" max="9" width="64" style="8" customWidth="1"/>
    <col min="10" max="10" width="27.140625" style="24" customWidth="1"/>
  </cols>
  <sheetData>
    <row r="1" spans="1:10" ht="30" x14ac:dyDescent="0.25">
      <c r="A1" s="7" t="s">
        <v>0</v>
      </c>
      <c r="B1" s="7" t="s">
        <v>1</v>
      </c>
      <c r="C1" s="7" t="s">
        <v>2</v>
      </c>
      <c r="D1" s="7" t="s">
        <v>4489</v>
      </c>
      <c r="E1" s="7" t="s">
        <v>4491</v>
      </c>
      <c r="F1" s="7" t="s">
        <v>4490</v>
      </c>
      <c r="G1" s="7" t="s">
        <v>4492</v>
      </c>
      <c r="H1" s="7" t="s">
        <v>4493</v>
      </c>
      <c r="I1" s="7" t="s">
        <v>4494</v>
      </c>
      <c r="J1" s="38" t="s">
        <v>6584</v>
      </c>
    </row>
    <row r="2" spans="1:10" x14ac:dyDescent="0.25">
      <c r="A2" s="25">
        <v>1</v>
      </c>
      <c r="B2" s="11" t="s">
        <v>4</v>
      </c>
      <c r="C2" s="12" t="s">
        <v>5</v>
      </c>
      <c r="D2" s="26" t="str">
        <f>VLOOKUP(Table1[[#This Row],[key]],B2C[],3,FALSE)</f>
        <v>Ihre Adresse wurde erstellt.</v>
      </c>
      <c r="E2" s="26" t="b">
        <f>IFERROR(IF(LEN(Table1[[#This Row],[b2c_de]])&gt;0,TRUE,FALSE),FALSE)</f>
        <v>1</v>
      </c>
      <c r="F2" s="26" t="str">
        <f>VLOOKUP(Table1[[#This Row],[key]],ACC[],2,FALSE)</f>
        <v>Ihre Adresse wurde erstellt.</v>
      </c>
      <c r="G2" s="26" t="b">
        <f>IFERROR(IF(LEN(Table1[[#This Row],[ACC_DE]])&gt;0,TRUE,FALSE),FALSE)</f>
        <v>1</v>
      </c>
      <c r="H2" s="26" t="str">
        <f>CONCATENATE("DE_",Table1[[#This Row],[value]])</f>
        <v>DE_Your address was created.</v>
      </c>
      <c r="I2" s="12" t="str">
        <f>IF(Table1[[#This Row],[b2c_de_ok]],Table1[[#This Row],[b2c_de]],IF(Table1[[#This Row],[ACC_DE_OK]],Table1[[#This Row],[ACC_DE]],Table1[[#This Row],[Prefixed_DE]]))</f>
        <v>Ihre Adresse wurde erstellt.</v>
      </c>
      <c r="J2" s="27"/>
    </row>
    <row r="3" spans="1:10" x14ac:dyDescent="0.25">
      <c r="A3" s="25">
        <v>2</v>
      </c>
      <c r="B3" s="11" t="s">
        <v>6</v>
      </c>
      <c r="C3" s="14" t="s">
        <v>7</v>
      </c>
      <c r="D3" s="26" t="str">
        <f>VLOOKUP(Table1[[#This Row],[key]],B2C[],3,FALSE)</f>
        <v>Ihre Adresse wurde gelöscht.</v>
      </c>
      <c r="E3" s="26" t="b">
        <f>IFERROR(IF(LEN(Table1[[#This Row],[b2c_de]])&gt;0,TRUE,FALSE),FALSE)</f>
        <v>1</v>
      </c>
      <c r="F3" s="26" t="str">
        <f>VLOOKUP(Table1[[#This Row],[key]],ACC[],2,FALSE)</f>
        <v>Ihre Adresse wurde gelöscht.</v>
      </c>
      <c r="G3" s="26" t="b">
        <f>IFERROR(IF(LEN(Table1[[#This Row],[ACC_DE]])&gt;0,TRUE,FALSE),FALSE)</f>
        <v>1</v>
      </c>
      <c r="H3" s="26" t="str">
        <f>CONCATENATE("DE_",Table1[[#This Row],[value]])</f>
        <v>DE_Your address was removed.</v>
      </c>
      <c r="I3" s="12" t="str">
        <f>IF(Table1[[#This Row],[b2c_de_ok]],Table1[[#This Row],[b2c_de]],IF(Table1[[#This Row],[ACC_DE_OK]],Table1[[#This Row],[ACC_DE]],Table1[[#This Row],[Prefixed_DE]]))</f>
        <v>Ihre Adresse wurde gelöscht.</v>
      </c>
      <c r="J3" s="27"/>
    </row>
    <row r="4" spans="1:10" x14ac:dyDescent="0.25">
      <c r="A4" s="25">
        <v>3</v>
      </c>
      <c r="B4" s="11" t="s">
        <v>8</v>
      </c>
      <c r="C4" s="14" t="s">
        <v>9</v>
      </c>
      <c r="D4" s="26" t="str">
        <f>VLOOKUP(Table1[[#This Row],[key]],B2C[],3,FALSE)</f>
        <v>Ihre Adresse wurde aktualisiert.</v>
      </c>
      <c r="E4" s="26" t="b">
        <f>IFERROR(IF(LEN(Table1[[#This Row],[b2c_de]])&gt;0,TRUE,FALSE),FALSE)</f>
        <v>1</v>
      </c>
      <c r="F4" s="26" t="str">
        <f>VLOOKUP(Table1[[#This Row],[key]],ACC[],2,FALSE)</f>
        <v>Ihre Adresse wurde aktualisiert.</v>
      </c>
      <c r="G4" s="26" t="b">
        <f>IFERROR(IF(LEN(Table1[[#This Row],[ACC_DE]])&gt;0,TRUE,FALSE),FALSE)</f>
        <v>1</v>
      </c>
      <c r="H4" s="26" t="str">
        <f>CONCATENATE("DE_",Table1[[#This Row],[value]])</f>
        <v>DE_Your address was updated.</v>
      </c>
      <c r="I4" s="12" t="str">
        <f>IF(Table1[[#This Row],[b2c_de_ok]],Table1[[#This Row],[b2c_de]],IF(Table1[[#This Row],[ACC_DE_OK]],Table1[[#This Row],[ACC_DE]],Table1[[#This Row],[Prefixed_DE]]))</f>
        <v>Ihre Adresse wurde aktualisiert.</v>
      </c>
      <c r="J4" s="27"/>
    </row>
    <row r="5" spans="1:10" x14ac:dyDescent="0.25">
      <c r="A5" s="25">
        <v>4</v>
      </c>
      <c r="B5" s="11" t="s">
        <v>10</v>
      </c>
      <c r="C5" s="14" t="s">
        <v>11</v>
      </c>
      <c r="D5" s="26" t="str">
        <f>VLOOKUP(Table1[[#This Row],[key]],B2C[],3,FALSE)</f>
        <v>Ihre Standardadresse wurde aktualisiert.</v>
      </c>
      <c r="E5" s="26" t="b">
        <f>IFERROR(IF(LEN(Table1[[#This Row],[b2c_de]])&gt;0,TRUE,FALSE),FALSE)</f>
        <v>1</v>
      </c>
      <c r="F5" s="26" t="str">
        <f>VLOOKUP(Table1[[#This Row],[key]],ACC[],2,FALSE)</f>
        <v>Ihre Standardadresse wurde aktualisiert.</v>
      </c>
      <c r="G5" s="26" t="b">
        <f>IFERROR(IF(LEN(Table1[[#This Row],[ACC_DE]])&gt;0,TRUE,FALSE),FALSE)</f>
        <v>1</v>
      </c>
      <c r="H5" s="26" t="str">
        <f>CONCATENATE("DE_",Table1[[#This Row],[value]])</f>
        <v>DE_Your default address was updated.</v>
      </c>
      <c r="I5" s="12" t="str">
        <f>IF(Table1[[#This Row],[b2c_de_ok]],Table1[[#This Row],[b2c_de]],IF(Table1[[#This Row],[ACC_DE_OK]],Table1[[#This Row],[ACC_DE]],Table1[[#This Row],[Prefixed_DE]]))</f>
        <v>Ihre Standardadresse wurde aktualisiert.</v>
      </c>
      <c r="J5" s="27"/>
    </row>
    <row r="6" spans="1:10" ht="30" x14ac:dyDescent="0.25">
      <c r="A6" s="25">
        <v>5</v>
      </c>
      <c r="B6" s="11" t="s">
        <v>12</v>
      </c>
      <c r="C6" s="14" t="s">
        <v>13</v>
      </c>
      <c r="D6" s="26" t="str">
        <f>VLOOKUP(Table1[[#This Row],[key]],B2C[],3,FALSE)</f>
        <v>Ihnen wurde eine E-Mail mit einem Link zur Kennwortänderung gesendet.</v>
      </c>
      <c r="E6" s="26" t="b">
        <f>IFERROR(IF(LEN(Table1[[#This Row],[b2c_de]])&gt;0,TRUE,FALSE),FALSE)</f>
        <v>1</v>
      </c>
      <c r="F6" s="26" t="str">
        <f>VLOOKUP(Table1[[#This Row],[key]],ACC[],2,FALSE)</f>
        <v>Ihnen wurde eine E-Mail mit einem Link zur Kennwortänderung gesendet.</v>
      </c>
      <c r="G6" s="26" t="b">
        <f>IFERROR(IF(LEN(Table1[[#This Row],[ACC_DE]])&gt;0,TRUE,FALSE),FALSE)</f>
        <v>1</v>
      </c>
      <c r="H6" s="26" t="str">
        <f>CONCATENATE("DE_",Table1[[#This Row],[value]])</f>
        <v>DE_You have been sent an email with a link to change your password.</v>
      </c>
      <c r="I6" s="12" t="str">
        <f>IF(Table1[[#This Row],[b2c_de_ok]],Table1[[#This Row],[b2c_de]],IF(Table1[[#This Row],[ACC_DE_OK]],Table1[[#This Row],[ACC_DE]],Table1[[#This Row],[Prefixed_DE]]))</f>
        <v>Ihnen wurde eine E-Mail mit einem Link zur Kennwortänderung gesendet.</v>
      </c>
      <c r="J6" s="27"/>
    </row>
    <row r="7" spans="1:10" ht="30" x14ac:dyDescent="0.25">
      <c r="A7" s="25">
        <v>6</v>
      </c>
      <c r="B7" s="15" t="s">
        <v>14</v>
      </c>
      <c r="C7" s="16" t="s">
        <v>15</v>
      </c>
      <c r="D7" s="28" t="str">
        <f>VLOOKUP(Table1[[#This Row],[key]],B2C[],3,FALSE)</f>
        <v>Ihr Kennwort wurde geändert. Melden Sie sich an, um auf Ihr Konto zuzugreifen.</v>
      </c>
      <c r="E7" s="28" t="b">
        <f>IFERROR(IF(LEN(Table1[[#This Row],[b2c_de]])&gt;0,TRUE,FALSE),FALSE)</f>
        <v>1</v>
      </c>
      <c r="F7" s="28" t="str">
        <f>VLOOKUP(Table1[[#This Row],[key]],ACC[],2,FALSE)</f>
        <v>Ihr Kennwort wurde geändert. Melden Sie sich an, um auf Ihr Konto zuzugreifen.</v>
      </c>
      <c r="G7" s="28" t="b">
        <f>IFERROR(IF(LEN(Table1[[#This Row],[ACC_DE]])&gt;0,TRUE,FALSE),FALSE)</f>
        <v>1</v>
      </c>
      <c r="H7" s="28" t="str">
        <f>CONCATENATE("DE_",Table1[[#This Row],[value]])</f>
        <v>DE_Your password has been changed. Please log in to access your account.</v>
      </c>
      <c r="I7" s="17" t="str">
        <f>IF(Table1[[#This Row],[b2c_de_ok]],Table1[[#This Row],[b2c_de]],IF(Table1[[#This Row],[ACC_DE_OK]],Table1[[#This Row],[ACC_DE]],Table1[[#This Row],[Prefixed_DE]]))</f>
        <v>Ihr Kennwort wurde geändert. Melden Sie sich an, um auf Ihr Konto zuzugreifen.</v>
      </c>
      <c r="J7" s="27"/>
    </row>
    <row r="8" spans="1:10" x14ac:dyDescent="0.25">
      <c r="A8" s="25">
        <v>7</v>
      </c>
      <c r="B8" s="15" t="s">
        <v>16</v>
      </c>
      <c r="C8" s="16" t="s">
        <v>17</v>
      </c>
      <c r="D8" s="28" t="str">
        <f>VLOOKUP(Table1[[#This Row],[key]],B2C[],3,FALSE)</f>
        <v>Ihre Zahlungsdetails wurden gelöscht.</v>
      </c>
      <c r="E8" s="28" t="b">
        <f>IFERROR(IF(LEN(Table1[[#This Row],[b2c_de]])&gt;0,TRUE,FALSE),FALSE)</f>
        <v>1</v>
      </c>
      <c r="F8" s="28" t="str">
        <f>VLOOKUP(Table1[[#This Row],[key]],ACC[],2,FALSE)</f>
        <v>Ihre Zahlungsdetails wurden gelöscht.</v>
      </c>
      <c r="G8" s="28" t="b">
        <f>IFERROR(IF(LEN(Table1[[#This Row],[ACC_DE]])&gt;0,TRUE,FALSE),FALSE)</f>
        <v>1</v>
      </c>
      <c r="H8" s="28" t="str">
        <f>CONCATENATE("DE_",Table1[[#This Row],[value]])</f>
        <v>DE_Your payment details were removed.</v>
      </c>
      <c r="I8" s="17" t="str">
        <f>IF(Table1[[#This Row],[b2c_de_ok]],Table1[[#This Row],[b2c_de]],IF(Table1[[#This Row],[ACC_DE_OK]],Table1[[#This Row],[ACC_DE]],Table1[[#This Row],[Prefixed_DE]]))</f>
        <v>Ihre Zahlungsdetails wurden gelöscht.</v>
      </c>
      <c r="J8" s="27"/>
    </row>
    <row r="9" spans="1:10" x14ac:dyDescent="0.25">
      <c r="A9" s="25">
        <v>8</v>
      </c>
      <c r="B9" s="18" t="s">
        <v>18</v>
      </c>
      <c r="C9" s="19" t="s">
        <v>19</v>
      </c>
      <c r="D9" s="29" t="str">
        <f>VLOOKUP(Table1[[#This Row],[key]],B2C[],3,FALSE)</f>
        <v>Ihr Profil wurde aktualisiert.</v>
      </c>
      <c r="E9" s="29" t="b">
        <f>IFERROR(IF(LEN(Table1[[#This Row],[b2c_de]])&gt;0,TRUE,FALSE),FALSE)</f>
        <v>1</v>
      </c>
      <c r="F9" s="29" t="str">
        <f>VLOOKUP(Table1[[#This Row],[key]],ACC[],2,FALSE)</f>
        <v>Ihr Profil wurde aktualisiert.</v>
      </c>
      <c r="G9" s="29" t="b">
        <f>IFERROR(IF(LEN(Table1[[#This Row],[ACC_DE]])&gt;0,TRUE,FALSE),FALSE)</f>
        <v>1</v>
      </c>
      <c r="H9" s="29" t="str">
        <f>CONCATENATE("DE_",Table1[[#This Row],[value]])</f>
        <v>DE_Your profile has been updated.</v>
      </c>
      <c r="I9" s="18" t="str">
        <f>IF(Table1[[#This Row],[b2c_de_ok]],Table1[[#This Row],[b2c_de]],IF(Table1[[#This Row],[ACC_DE_OK]],Table1[[#This Row],[ACC_DE]],Table1[[#This Row],[Prefixed_DE]]))</f>
        <v>Ihr Profil wurde aktualisiert.</v>
      </c>
      <c r="J9" s="30" t="s">
        <v>6600</v>
      </c>
    </row>
    <row r="10" spans="1:10" ht="30" x14ac:dyDescent="0.25">
      <c r="A10" s="25">
        <v>9</v>
      </c>
      <c r="B10" s="15" t="s">
        <v>20</v>
      </c>
      <c r="C10" s="16" t="s">
        <v>21</v>
      </c>
      <c r="D10" s="28" t="str">
        <f>VLOOKUP(Table1[[#This Row],[key]],B2C[],3,FALSE)</f>
        <v>Ihr Warenkorb steht Ihnen zur Verfügung, wenn Sie sich das nächste Mal anmelden.</v>
      </c>
      <c r="E10" s="28" t="b">
        <f>IFERROR(IF(LEN(Table1[[#This Row],[b2c_de]])&gt;0,TRUE,FALSE),FALSE)</f>
        <v>1</v>
      </c>
      <c r="F10" s="28" t="str">
        <f>VLOOKUP(Table1[[#This Row],[key]],ACC[],2,FALSE)</f>
        <v>Ihr Warenkorb steht Ihnen zur Verfügung, wenn Sie sich das nächste Mal anmelden.</v>
      </c>
      <c r="G10" s="28" t="b">
        <f>IFERROR(IF(LEN(Table1[[#This Row],[ACC_DE]])&gt;0,TRUE,FALSE),FALSE)</f>
        <v>1</v>
      </c>
      <c r="H10" s="28" t="str">
        <f>CONCATENATE("DE_",Table1[[#This Row],[value]])</f>
        <v>DE_Your basket will be waiting for you when you sign back in.</v>
      </c>
      <c r="I10" s="17" t="str">
        <f>IF(Table1[[#This Row],[b2c_de_ok]],Table1[[#This Row],[b2c_de]],IF(Table1[[#This Row],[ACC_DE_OK]],Table1[[#This Row],[ACC_DE]],Table1[[#This Row],[Prefixed_DE]]))</f>
        <v>Ihr Warenkorb steht Ihnen zur Verfügung, wenn Sie sich das nächste Mal anmelden.</v>
      </c>
      <c r="J10" s="27"/>
    </row>
    <row r="11" spans="1:10" x14ac:dyDescent="0.25">
      <c r="A11" s="25">
        <v>10</v>
      </c>
      <c r="B11" s="15" t="s">
        <v>22</v>
      </c>
      <c r="C11" s="16" t="s">
        <v>23</v>
      </c>
      <c r="D11" s="28" t="str">
        <f>VLOOKUP(Table1[[#This Row],[key]],B2C[],3,FALSE)</f>
        <v>Sie haben sich von Ihrem Konto abgemeldet.</v>
      </c>
      <c r="E11" s="28" t="b">
        <f>IFERROR(IF(LEN(Table1[[#This Row],[b2c_de]])&gt;0,TRUE,FALSE),FALSE)</f>
        <v>1</v>
      </c>
      <c r="F11" s="28" t="str">
        <f>VLOOKUP(Table1[[#This Row],[key]],ACC[],2,FALSE)</f>
        <v>Sie haben sich von Ihrem Konto abgemeldet.</v>
      </c>
      <c r="G11" s="28" t="b">
        <f>IFERROR(IF(LEN(Table1[[#This Row],[ACC_DE]])&gt;0,TRUE,FALSE),FALSE)</f>
        <v>1</v>
      </c>
      <c r="H11" s="28" t="str">
        <f>CONCATENATE("DE_",Table1[[#This Row],[value]])</f>
        <v>DE_You have signed out of your account.</v>
      </c>
      <c r="I11" s="17" t="str">
        <f>IF(Table1[[#This Row],[b2c_de_ok]],Table1[[#This Row],[b2c_de]],IF(Table1[[#This Row],[ACC_DE_OK]],Table1[[#This Row],[ACC_DE]],Table1[[#This Row],[Prefixed_DE]]))</f>
        <v>Sie haben sich von Ihrem Konto abgemeldet.</v>
      </c>
      <c r="J11" s="27"/>
    </row>
    <row r="12" spans="1:10" x14ac:dyDescent="0.25">
      <c r="A12" s="25">
        <v>11</v>
      </c>
      <c r="B12" s="15" t="s">
        <v>24</v>
      </c>
      <c r="C12" s="16" t="s">
        <v>25</v>
      </c>
      <c r="D12" s="28" t="str">
        <f>VLOOKUP(Table1[[#This Row],[key]],B2C[],3,FALSE)</f>
        <v>Wählen Sie eine alternative E-Mail-Adresse aus.</v>
      </c>
      <c r="E12" s="28" t="b">
        <f>IFERROR(IF(LEN(Table1[[#This Row],[b2c_de]])&gt;0,TRUE,FALSE),FALSE)</f>
        <v>1</v>
      </c>
      <c r="F12" s="28" t="str">
        <f>VLOOKUP(Table1[[#This Row],[key]],ACC[],2,FALSE)</f>
        <v>Wählen Sie eine alternative E-Mail-Adresse aus.</v>
      </c>
      <c r="G12" s="28" t="b">
        <f>IFERROR(IF(LEN(Table1[[#This Row],[ACC_DE]])&gt;0,TRUE,FALSE),FALSE)</f>
        <v>1</v>
      </c>
      <c r="H12" s="28" t="str">
        <f>CONCATENATE("DE_",Table1[[#This Row],[value]])</f>
        <v>DE_Please choose an alternative email address.</v>
      </c>
      <c r="I12" s="17" t="str">
        <f>IF(Table1[[#This Row],[b2c_de_ok]],Table1[[#This Row],[b2c_de]],IF(Table1[[#This Row],[ACC_DE_OK]],Table1[[#This Row],[ACC_DE]],Table1[[#This Row],[Prefixed_DE]]))</f>
        <v>Wählen Sie eine alternative E-Mail-Adresse aus.</v>
      </c>
      <c r="J12" s="27"/>
    </row>
    <row r="13" spans="1:10" x14ac:dyDescent="0.25">
      <c r="A13" s="25">
        <v>12</v>
      </c>
      <c r="B13" s="15" t="s">
        <v>26</v>
      </c>
      <c r="C13" s="16" t="s">
        <v>27</v>
      </c>
      <c r="D13" s="28" t="str">
        <f>VLOOKUP(Table1[[#This Row],[key]],B2C[],3,FALSE)</f>
        <v>Ein Konto mit der E-Mail-Adresse {0} ist bereits vorhanden</v>
      </c>
      <c r="E13" s="28" t="b">
        <f>IFERROR(IF(LEN(Table1[[#This Row],[b2c_de]])&gt;0,TRUE,FALSE),FALSE)</f>
        <v>1</v>
      </c>
      <c r="F13" s="28" t="str">
        <f>VLOOKUP(Table1[[#This Row],[key]],ACC[],2,FALSE)</f>
        <v>Ein Konto mit der E-Mail-Adresse {0} ist bereits vorhanden</v>
      </c>
      <c r="G13" s="28" t="b">
        <f>IFERROR(IF(LEN(Table1[[#This Row],[ACC_DE]])&gt;0,TRUE,FALSE),FALSE)</f>
        <v>1</v>
      </c>
      <c r="H13" s="28" t="str">
        <f>CONCATENATE("DE_",Table1[[#This Row],[value]])</f>
        <v>DE_An account already exists for email address {0}</v>
      </c>
      <c r="I13" s="17" t="str">
        <f>IF(Table1[[#This Row],[b2c_de_ok]],Table1[[#This Row],[b2c_de]],IF(Table1[[#This Row],[ACC_DE_OK]],Table1[[#This Row],[ACC_DE]],Table1[[#This Row],[Prefixed_DE]]))</f>
        <v>Ein Konto mit der E-Mail-Adresse {0} ist bereits vorhanden</v>
      </c>
      <c r="J13" s="27"/>
    </row>
    <row r="14" spans="1:10" ht="45" x14ac:dyDescent="0.25">
      <c r="A14" s="25">
        <v>13</v>
      </c>
      <c r="B14" s="15" t="s">
        <v>28</v>
      </c>
      <c r="C14" s="16" t="s">
        <v>29</v>
      </c>
      <c r="D14" s="28" t="str">
        <f>VLOOKUP(Table1[[#This Row],[key]],B2C[],3,FALSE)</f>
        <v>Diesen Eintrag können wir in unserem System nicht finden. Wenn Du Dich über Facebook anmeldest, musst Du dort ein neues Passwort erstellen lassen.</v>
      </c>
      <c r="E14" s="28" t="b">
        <f>IFERROR(IF(LEN(Table1[[#This Row],[b2c_de]])&gt;0,TRUE,FALSE),FALSE)</f>
        <v>1</v>
      </c>
      <c r="F14" s="28" t="str">
        <f>VLOOKUP(Table1[[#This Row],[key]],ACC[],2,FALSE)</f>
        <v>Es wurde kein Konto mit der angegebenen E-Mail-Adresse gefunden.</v>
      </c>
      <c r="G14" s="28" t="b">
        <f>IFERROR(IF(LEN(Table1[[#This Row],[ACC_DE]])&gt;0,TRUE,FALSE),FALSE)</f>
        <v>1</v>
      </c>
      <c r="H14" s="28" t="str">
        <f>CONCATENATE("DE_",Table1[[#This Row],[value]])</f>
        <v>DE_No account was found for the email address provided.</v>
      </c>
      <c r="I14" s="17" t="str">
        <f>IF(Table1[[#This Row],[b2c_de_ok]],Table1[[#This Row],[b2c_de]],IF(Table1[[#This Row],[ACC_DE_OK]],Table1[[#This Row],[ACC_DE]],Table1[[#This Row],[Prefixed_DE]]))</f>
        <v>Diesen Eintrag können wir in unserem System nicht finden. Wenn Du Dich über Facebook anmeldest, musst Du dort ein neues Passwort erstellen lassen.</v>
      </c>
      <c r="J14" s="27"/>
    </row>
    <row r="15" spans="1:10" ht="30" x14ac:dyDescent="0.25">
      <c r="A15" s="25">
        <v>14</v>
      </c>
      <c r="B15" s="15" t="s">
        <v>30</v>
      </c>
      <c r="C15" s="16" t="s">
        <v>31</v>
      </c>
      <c r="D15" s="28" t="str">
        <f>VLOOKUP(Table1[[#This Row],[key]],B2C[],3,FALSE)</f>
        <v>Sie müssen sich anmelden, um auf diese Seite zuzugreifen. Melden Sie sich unten mit Ihren Anmeldedaten an.</v>
      </c>
      <c r="E15" s="28" t="b">
        <f>IFERROR(IF(LEN(Table1[[#This Row],[b2c_de]])&gt;0,TRUE,FALSE),FALSE)</f>
        <v>1</v>
      </c>
      <c r="F15" s="28" t="str">
        <f>VLOOKUP(Table1[[#This Row],[key]],ACC[],2,FALSE)</f>
        <v>Sie müssen sich anmelden, um auf diese Seite zuzugreifen. Melden Sie sich unten mit Ihren Anmeldedaten an.</v>
      </c>
      <c r="G15" s="28" t="b">
        <f>IFERROR(IF(LEN(Table1[[#This Row],[ACC_DE]])&gt;0,TRUE,FALSE),FALSE)</f>
        <v>1</v>
      </c>
      <c r="H15" s="28" t="str">
        <f>CONCATENATE("DE_",Table1[[#This Row],[value]])</f>
        <v>DE_You must login to access this page. Please log in with your credentials below.</v>
      </c>
      <c r="I15" s="17" t="str">
        <f>IF(Table1[[#This Row],[b2c_de_ok]],Table1[[#This Row],[b2c_de]],IF(Table1[[#This Row],[ACC_DE_OK]],Table1[[#This Row],[ACC_DE]],Table1[[#This Row],[Prefixed_DE]]))</f>
        <v>Sie müssen sich anmelden, um auf diese Seite zuzugreifen. Melden Sie sich unten mit Ihren Anmeldedaten an.</v>
      </c>
      <c r="J15" s="27"/>
    </row>
    <row r="16" spans="1:10" x14ac:dyDescent="0.25">
      <c r="A16" s="25">
        <v>15</v>
      </c>
      <c r="B16" s="15" t="s">
        <v>32</v>
      </c>
      <c r="C16" s="16" t="s">
        <v>33</v>
      </c>
      <c r="D16" s="28" t="str">
        <f>VLOOKUP(Table1[[#This Row],[key]],B2C[],3,FALSE)</f>
        <v>Land</v>
      </c>
      <c r="E16" s="28" t="b">
        <f>IFERROR(IF(LEN(Table1[[#This Row],[b2c_de]])&gt;0,TRUE,FALSE),FALSE)</f>
        <v>1</v>
      </c>
      <c r="F16" s="28" t="str">
        <f>VLOOKUP(Table1[[#This Row],[key]],ACC[],2,FALSE)</f>
        <v>Land</v>
      </c>
      <c r="G16" s="28" t="b">
        <f>IFERROR(IF(LEN(Table1[[#This Row],[ACC_DE]])&gt;0,TRUE,FALSE),FALSE)</f>
        <v>1</v>
      </c>
      <c r="H16" s="28" t="str">
        <f>CONCATENATE("DE_",Table1[[#This Row],[value]])</f>
        <v>DE_Country</v>
      </c>
      <c r="I16" s="17" t="str">
        <f>IF(Table1[[#This Row],[b2c_de_ok]],Table1[[#This Row],[b2c_de]],IF(Table1[[#This Row],[ACC_DE_OK]],Table1[[#This Row],[ACC_DE]],Table1[[#This Row],[Prefixed_DE]]))</f>
        <v>Land</v>
      </c>
      <c r="J16" s="27"/>
    </row>
    <row r="17" spans="1:10" x14ac:dyDescent="0.25">
      <c r="A17" s="25">
        <v>16</v>
      </c>
      <c r="B17" s="15" t="s">
        <v>34</v>
      </c>
      <c r="C17" s="16" t="s">
        <v>35</v>
      </c>
      <c r="D17" s="28" t="str">
        <f>VLOOKUP(Table1[[#This Row],[key]],B2C[],3,FALSE)</f>
        <v>Bitte wählen Sie ein Land aus</v>
      </c>
      <c r="E17" s="28" t="b">
        <f>IFERROR(IF(LEN(Table1[[#This Row],[b2c_de]])&gt;0,TRUE,FALSE),FALSE)</f>
        <v>1</v>
      </c>
      <c r="F17" s="28" t="str">
        <f>VLOOKUP(Table1[[#This Row],[key]],ACC[],2,FALSE)</f>
        <v>Bitte wählen Sie ein Land aus</v>
      </c>
      <c r="G17" s="28" t="b">
        <f>IFERROR(IF(LEN(Table1[[#This Row],[ACC_DE]])&gt;0,TRUE,FALSE),FALSE)</f>
        <v>1</v>
      </c>
      <c r="H17" s="28" t="str">
        <f>CONCATENATE("DE_",Table1[[#This Row],[value]])</f>
        <v>DE_Please select a country</v>
      </c>
      <c r="I17" s="17" t="str">
        <f>IF(Table1[[#This Row],[b2c_de_ok]],Table1[[#This Row],[b2c_de]],IF(Table1[[#This Row],[ACC_DE_OK]],Table1[[#This Row],[ACC_DE]],Table1[[#This Row],[Prefixed_DE]]))</f>
        <v>Bitte wählen Sie ein Land aus</v>
      </c>
      <c r="J17" s="27"/>
    </row>
    <row r="18" spans="1:10" x14ac:dyDescent="0.25">
      <c r="A18" s="25">
        <v>17</v>
      </c>
      <c r="B18" s="15" t="s">
        <v>36</v>
      </c>
      <c r="C18" s="16" t="s">
        <v>37</v>
      </c>
      <c r="D18" s="28" t="str">
        <f>VLOOKUP(Table1[[#This Row],[key]],B2C[],3,FALSE)</f>
        <v>Standardadresse</v>
      </c>
      <c r="E18" s="28" t="b">
        <f>IFERROR(IF(LEN(Table1[[#This Row],[b2c_de]])&gt;0,TRUE,FALSE),FALSE)</f>
        <v>1</v>
      </c>
      <c r="F18" s="28" t="str">
        <f>VLOOKUP(Table1[[#This Row],[key]],ACC[],2,FALSE)</f>
        <v>Diese Adresse als meine Standardadresse festlegen</v>
      </c>
      <c r="G18" s="28" t="b">
        <f>IFERROR(IF(LEN(Table1[[#This Row],[ACC_DE]])&gt;0,TRUE,FALSE),FALSE)</f>
        <v>1</v>
      </c>
      <c r="H18" s="28" t="str">
        <f>CONCATENATE("DE_",Table1[[#This Row],[value]])</f>
        <v>DE_Make this my default address</v>
      </c>
      <c r="I18" s="17" t="str">
        <f>IF(Table1[[#This Row],[b2c_de_ok]],Table1[[#This Row],[b2c_de]],IF(Table1[[#This Row],[ACC_DE_OK]],Table1[[#This Row],[ACC_DE]],Table1[[#This Row],[Prefixed_DE]]))</f>
        <v>Standardadresse</v>
      </c>
      <c r="J18" s="27"/>
    </row>
    <row r="19" spans="1:10" x14ac:dyDescent="0.25">
      <c r="A19" s="25">
        <v>18</v>
      </c>
      <c r="B19" s="15" t="s">
        <v>38</v>
      </c>
      <c r="C19" s="16" t="s">
        <v>39</v>
      </c>
      <c r="D19" s="28" t="str">
        <f>VLOOKUP(Table1[[#This Row],[key]],B2C[],3,FALSE)</f>
        <v>Vorname</v>
      </c>
      <c r="E19" s="28" t="b">
        <f>IFERROR(IF(LEN(Table1[[#This Row],[b2c_de]])&gt;0,TRUE,FALSE),FALSE)</f>
        <v>1</v>
      </c>
      <c r="F19" s="28" t="str">
        <f>VLOOKUP(Table1[[#This Row],[key]],ACC[],2,FALSE)</f>
        <v>Vorname</v>
      </c>
      <c r="G19" s="28" t="b">
        <f>IFERROR(IF(LEN(Table1[[#This Row],[ACC_DE]])&gt;0,TRUE,FALSE),FALSE)</f>
        <v>1</v>
      </c>
      <c r="H19" s="28" t="str">
        <f>CONCATENATE("DE_",Table1[[#This Row],[value]])</f>
        <v>DE_First Name</v>
      </c>
      <c r="I19" s="17" t="str">
        <f>IF(Table1[[#This Row],[b2c_de_ok]],Table1[[#This Row],[b2c_de]],IF(Table1[[#This Row],[ACC_DE_OK]],Table1[[#This Row],[ACC_DE]],Table1[[#This Row],[Prefixed_DE]]))</f>
        <v>Vorname</v>
      </c>
      <c r="J19" s="27"/>
    </row>
    <row r="20" spans="1:10" x14ac:dyDescent="0.25">
      <c r="A20" s="25">
        <v>19</v>
      </c>
      <c r="B20" s="15" t="s">
        <v>40</v>
      </c>
      <c r="C20" s="16" t="s">
        <v>41</v>
      </c>
      <c r="D20" s="28" t="str">
        <f>VLOOKUP(Table1[[#This Row],[key]],B2C[],3,FALSE)</f>
        <v>Bitte geben Sie einen Vornamen ein</v>
      </c>
      <c r="E20" s="28" t="b">
        <f>IFERROR(IF(LEN(Table1[[#This Row],[b2c_de]])&gt;0,TRUE,FALSE),FALSE)</f>
        <v>1</v>
      </c>
      <c r="F20" s="28" t="str">
        <f>VLOOKUP(Table1[[#This Row],[key]],ACC[],2,FALSE)</f>
        <v>Bitte geben Sie einen Vornamen ein</v>
      </c>
      <c r="G20" s="28" t="b">
        <f>IFERROR(IF(LEN(Table1[[#This Row],[ACC_DE]])&gt;0,TRUE,FALSE),FALSE)</f>
        <v>1</v>
      </c>
      <c r="H20" s="28" t="str">
        <f>CONCATENATE("DE_",Table1[[#This Row],[value]])</f>
        <v>DE_Please enter a first name</v>
      </c>
      <c r="I20" s="17" t="str">
        <f>IF(Table1[[#This Row],[b2c_de_ok]],Table1[[#This Row],[b2c_de]],IF(Table1[[#This Row],[ACC_DE_OK]],Table1[[#This Row],[ACC_DE]],Table1[[#This Row],[Prefixed_DE]]))</f>
        <v>Bitte geben Sie einen Vornamen ein</v>
      </c>
      <c r="J20" s="27"/>
    </row>
    <row r="21" spans="1:10" x14ac:dyDescent="0.25">
      <c r="A21" s="25">
        <v>20</v>
      </c>
      <c r="B21" s="15" t="s">
        <v>42</v>
      </c>
      <c r="C21" s="16" t="s">
        <v>43</v>
      </c>
      <c r="D21" s="28" t="str">
        <f>VLOOKUP(Table1[[#This Row],[key]],B2C[],3,FALSE)</f>
        <v>Bitte geben Sie einen Nachnamen ein</v>
      </c>
      <c r="E21" s="28" t="b">
        <f>IFERROR(IF(LEN(Table1[[#This Row],[b2c_de]])&gt;0,TRUE,FALSE),FALSE)</f>
        <v>1</v>
      </c>
      <c r="F21" s="28" t="str">
        <f>VLOOKUP(Table1[[#This Row],[key]],ACC[],2,FALSE)</f>
        <v>Bitte geben Sie einen Nachnamen ein</v>
      </c>
      <c r="G21" s="28" t="b">
        <f>IFERROR(IF(LEN(Table1[[#This Row],[ACC_DE]])&gt;0,TRUE,FALSE),FALSE)</f>
        <v>1</v>
      </c>
      <c r="H21" s="28" t="str">
        <f>CONCATENATE("DE_",Table1[[#This Row],[value]])</f>
        <v>DE_Please enter a surname</v>
      </c>
      <c r="I21" s="17" t="str">
        <f>IF(Table1[[#This Row],[b2c_de_ok]],Table1[[#This Row],[b2c_de]],IF(Table1[[#This Row],[ACC_DE_OK]],Table1[[#This Row],[ACC_DE]],Table1[[#This Row],[Prefixed_DE]]))</f>
        <v>Bitte geben Sie einen Nachnamen ein</v>
      </c>
      <c r="J21" s="27"/>
    </row>
    <row r="22" spans="1:10" x14ac:dyDescent="0.25">
      <c r="A22" s="25">
        <v>21</v>
      </c>
      <c r="B22" s="15" t="s">
        <v>44</v>
      </c>
      <c r="C22" s="16" t="s">
        <v>45</v>
      </c>
      <c r="D22" s="28" t="str">
        <f>VLOOKUP(Table1[[#This Row],[key]],B2C[],3,FALSE)</f>
        <v>Adresse Zeile 1</v>
      </c>
      <c r="E22" s="28" t="b">
        <f>IFERROR(IF(LEN(Table1[[#This Row],[b2c_de]])&gt;0,TRUE,FALSE),FALSE)</f>
        <v>1</v>
      </c>
      <c r="F22" s="28" t="str">
        <f>VLOOKUP(Table1[[#This Row],[key]],ACC[],2,FALSE)</f>
        <v>Adresse Zeile 1</v>
      </c>
      <c r="G22" s="28" t="b">
        <f>IFERROR(IF(LEN(Table1[[#This Row],[ACC_DE]])&gt;0,TRUE,FALSE),FALSE)</f>
        <v>1</v>
      </c>
      <c r="H22" s="28" t="str">
        <f>CONCATENATE("DE_",Table1[[#This Row],[value]])</f>
        <v>DE_Address Line 1</v>
      </c>
      <c r="I22" s="17" t="str">
        <f>IF(Table1[[#This Row],[b2c_de_ok]],Table1[[#This Row],[b2c_de]],IF(Table1[[#This Row],[ACC_DE_OK]],Table1[[#This Row],[ACC_DE]],Table1[[#This Row],[Prefixed_DE]]))</f>
        <v>Adresse Zeile 1</v>
      </c>
      <c r="J22" s="27"/>
    </row>
    <row r="23" spans="1:10" x14ac:dyDescent="0.25">
      <c r="A23" s="25">
        <v>22</v>
      </c>
      <c r="B23" s="15" t="s">
        <v>46</v>
      </c>
      <c r="C23" s="16" t="s">
        <v>47</v>
      </c>
      <c r="D23" s="28" t="str">
        <f>VLOOKUP(Table1[[#This Row],[key]],B2C[],3,FALSE)</f>
        <v>Bitte geben Sie eine Adresse in Zeile 1 ein</v>
      </c>
      <c r="E23" s="28" t="b">
        <f>IFERROR(IF(LEN(Table1[[#This Row],[b2c_de]])&gt;0,TRUE,FALSE),FALSE)</f>
        <v>1</v>
      </c>
      <c r="F23" s="28" t="str">
        <f>VLOOKUP(Table1[[#This Row],[key]],ACC[],2,FALSE)</f>
        <v>Bitte geben Sie eine Adresse in Zeile 1 ein</v>
      </c>
      <c r="G23" s="28" t="b">
        <f>IFERROR(IF(LEN(Table1[[#This Row],[ACC_DE]])&gt;0,TRUE,FALSE),FALSE)</f>
        <v>1</v>
      </c>
      <c r="H23" s="28" t="str">
        <f>CONCATENATE("DE_",Table1[[#This Row],[value]])</f>
        <v>DE_Please enter address Line 1</v>
      </c>
      <c r="I23" s="17" t="str">
        <f>IF(Table1[[#This Row],[b2c_de_ok]],Table1[[#This Row],[b2c_de]],IF(Table1[[#This Row],[ACC_DE_OK]],Table1[[#This Row],[ACC_DE]],Table1[[#This Row],[Prefixed_DE]]))</f>
        <v>Bitte geben Sie eine Adresse in Zeile 1 ein</v>
      </c>
      <c r="J23" s="27"/>
    </row>
    <row r="24" spans="1:10" x14ac:dyDescent="0.25">
      <c r="A24" s="25">
        <v>23</v>
      </c>
      <c r="B24" s="15" t="s">
        <v>48</v>
      </c>
      <c r="C24" s="16" t="s">
        <v>49</v>
      </c>
      <c r="D24" s="28" t="str">
        <f>VLOOKUP(Table1[[#This Row],[key]],B2C[],3,FALSE)</f>
        <v>Adresse Zeile 2</v>
      </c>
      <c r="E24" s="28" t="b">
        <f>IFERROR(IF(LEN(Table1[[#This Row],[b2c_de]])&gt;0,TRUE,FALSE),FALSE)</f>
        <v>1</v>
      </c>
      <c r="F24" s="28" t="str">
        <f>VLOOKUP(Table1[[#This Row],[key]],ACC[],2,FALSE)</f>
        <v>Adresse Zeile 2</v>
      </c>
      <c r="G24" s="28" t="b">
        <f>IFERROR(IF(LEN(Table1[[#This Row],[ACC_DE]])&gt;0,TRUE,FALSE),FALSE)</f>
        <v>1</v>
      </c>
      <c r="H24" s="28" t="str">
        <f>CONCATENATE("DE_",Table1[[#This Row],[value]])</f>
        <v>DE_Address Line 2</v>
      </c>
      <c r="I24" s="17" t="str">
        <f>IF(Table1[[#This Row],[b2c_de_ok]],Table1[[#This Row],[b2c_de]],IF(Table1[[#This Row],[ACC_DE_OK]],Table1[[#This Row],[ACC_DE]],Table1[[#This Row],[Prefixed_DE]]))</f>
        <v>Adresse Zeile 2</v>
      </c>
      <c r="J24" s="27"/>
    </row>
    <row r="25" spans="1:10" x14ac:dyDescent="0.25">
      <c r="A25" s="25">
        <v>24</v>
      </c>
      <c r="B25" s="15" t="s">
        <v>50</v>
      </c>
      <c r="C25" s="16" t="s">
        <v>51</v>
      </c>
      <c r="D25" s="28" t="str">
        <f>VLOOKUP(Table1[[#This Row],[key]],B2C[],3,FALSE)</f>
        <v>Postleitzahl</v>
      </c>
      <c r="E25" s="28" t="b">
        <f>IFERROR(IF(LEN(Table1[[#This Row],[b2c_de]])&gt;0,TRUE,FALSE),FALSE)</f>
        <v>1</v>
      </c>
      <c r="F25" s="28" t="str">
        <f>VLOOKUP(Table1[[#This Row],[key]],ACC[],2,FALSE)</f>
        <v>Postleitzahl</v>
      </c>
      <c r="G25" s="28" t="b">
        <f>IFERROR(IF(LEN(Table1[[#This Row],[ACC_DE]])&gt;0,TRUE,FALSE),FALSE)</f>
        <v>1</v>
      </c>
      <c r="H25" s="28" t="str">
        <f>CONCATENATE("DE_",Table1[[#This Row],[value]])</f>
        <v>DE_Postcode</v>
      </c>
      <c r="I25" s="17" t="str">
        <f>IF(Table1[[#This Row],[b2c_de_ok]],Table1[[#This Row],[b2c_de]],IF(Table1[[#This Row],[ACC_DE_OK]],Table1[[#This Row],[ACC_DE]],Table1[[#This Row],[Prefixed_DE]]))</f>
        <v>Postleitzahl</v>
      </c>
      <c r="J25" s="27"/>
    </row>
    <row r="26" spans="1:10" x14ac:dyDescent="0.25">
      <c r="A26" s="25">
        <v>25</v>
      </c>
      <c r="B26" s="15" t="s">
        <v>52</v>
      </c>
      <c r="C26" s="16" t="s">
        <v>53</v>
      </c>
      <c r="D26" s="28" t="str">
        <f>VLOOKUP(Table1[[#This Row],[key]],B2C[],3,FALSE)</f>
        <v>Bitte geben Sie die Postleitzahl ein</v>
      </c>
      <c r="E26" s="28" t="b">
        <f>IFERROR(IF(LEN(Table1[[#This Row],[b2c_de]])&gt;0,TRUE,FALSE),FALSE)</f>
        <v>1</v>
      </c>
      <c r="F26" s="28" t="str">
        <f>VLOOKUP(Table1[[#This Row],[key]],ACC[],2,FALSE)</f>
        <v>Bitte geben Sie die Postleitzahl ein</v>
      </c>
      <c r="G26" s="28" t="b">
        <f>IFERROR(IF(LEN(Table1[[#This Row],[ACC_DE]])&gt;0,TRUE,FALSE),FALSE)</f>
        <v>1</v>
      </c>
      <c r="H26" s="28" t="str">
        <f>CONCATENATE("DE_",Table1[[#This Row],[value]])</f>
        <v>DE_Please enter postcode</v>
      </c>
      <c r="I26" s="17" t="str">
        <f>IF(Table1[[#This Row],[b2c_de_ok]],Table1[[#This Row],[b2c_de]],IF(Table1[[#This Row],[ACC_DE_OK]],Table1[[#This Row],[ACC_DE]],Table1[[#This Row],[Prefixed_DE]]))</f>
        <v>Bitte geben Sie die Postleitzahl ein</v>
      </c>
      <c r="J26" s="27"/>
    </row>
    <row r="27" spans="1:10" x14ac:dyDescent="0.25">
      <c r="A27" s="25">
        <v>26</v>
      </c>
      <c r="B27" s="18" t="s">
        <v>54</v>
      </c>
      <c r="C27" s="19" t="s">
        <v>55</v>
      </c>
      <c r="D27" s="31" t="str">
        <f>VLOOKUP(Table1[[#This Row],[key]],B2C[],3,FALSE)</f>
        <v>Mit einem * gekennzeichnete Felder sind Pflichtfelder</v>
      </c>
      <c r="E27" s="31" t="b">
        <f>IFERROR(IF(LEN(Table1[[#This Row],[b2c_de]])&gt;0,TRUE,FALSE),FALSE)</f>
        <v>1</v>
      </c>
      <c r="F27" s="31" t="str">
        <f>VLOOKUP(Table1[[#This Row],[key]],ACC[],2,FALSE)</f>
        <v>Mit einem * gekennzeichnete Felder sind Pflichtfelder</v>
      </c>
      <c r="G27" s="31" t="b">
        <f>IFERROR(IF(LEN(Table1[[#This Row],[ACC_DE]])&gt;0,TRUE,FALSE),FALSE)</f>
        <v>1</v>
      </c>
      <c r="H27" s="31" t="str">
        <f>CONCATENATE("DE_",Table1[[#This Row],[value]])</f>
        <v>DE_Fields marked* are required</v>
      </c>
      <c r="I27" s="18" t="str">
        <f>IF(Table1[[#This Row],[b2c_de_ok]],Table1[[#This Row],[b2c_de]],IF(Table1[[#This Row],[ACC_DE_OK]],Table1[[#This Row],[ACC_DE]],Table1[[#This Row],[Prefixed_DE]]))</f>
        <v>Mit einem * gekennzeichnete Felder sind Pflichtfelder</v>
      </c>
      <c r="J27" s="30" t="s">
        <v>6601</v>
      </c>
    </row>
    <row r="28" spans="1:10" x14ac:dyDescent="0.25">
      <c r="A28" s="25">
        <v>27</v>
      </c>
      <c r="B28" s="15" t="s">
        <v>56</v>
      </c>
      <c r="C28" s="16" t="s">
        <v>35</v>
      </c>
      <c r="D28" s="28" t="str">
        <f>VLOOKUP(Table1[[#This Row],[key]],B2C[],3,FALSE)</f>
        <v>Bitte wählen Sie ein Land aus</v>
      </c>
      <c r="E28" s="28" t="b">
        <f>IFERROR(IF(LEN(Table1[[#This Row],[b2c_de]])&gt;0,TRUE,FALSE),FALSE)</f>
        <v>1</v>
      </c>
      <c r="F28" s="28" t="str">
        <f>VLOOKUP(Table1[[#This Row],[key]],ACC[],2,FALSE)</f>
        <v>Bitte wählen Sie ein Land aus</v>
      </c>
      <c r="G28" s="28" t="b">
        <f>IFERROR(IF(LEN(Table1[[#This Row],[ACC_DE]])&gt;0,TRUE,FALSE),FALSE)</f>
        <v>1</v>
      </c>
      <c r="H28" s="28" t="str">
        <f>CONCATENATE("DE_",Table1[[#This Row],[value]])</f>
        <v>DE_Please select a country</v>
      </c>
      <c r="I28" s="17" t="str">
        <f>IF(Table1[[#This Row],[b2c_de_ok]],Table1[[#This Row],[b2c_de]],IF(Table1[[#This Row],[ACC_DE_OK]],Table1[[#This Row],[ACC_DE]],Table1[[#This Row],[Prefixed_DE]]))</f>
        <v>Bitte wählen Sie ein Land aus</v>
      </c>
      <c r="J28" s="27"/>
    </row>
    <row r="29" spans="1:10" x14ac:dyDescent="0.25">
      <c r="A29" s="25">
        <v>28</v>
      </c>
      <c r="B29" s="15" t="s">
        <v>57</v>
      </c>
      <c r="C29" s="16" t="s">
        <v>58</v>
      </c>
      <c r="D29" s="28" t="str">
        <f>VLOOKUP(Table1[[#This Row],[key]],B2C[],3,FALSE)</f>
        <v>Nachname</v>
      </c>
      <c r="E29" s="28" t="b">
        <f>IFERROR(IF(LEN(Table1[[#This Row],[b2c_de]])&gt;0,TRUE,FALSE),FALSE)</f>
        <v>1</v>
      </c>
      <c r="F29" s="28" t="str">
        <f>VLOOKUP(Table1[[#This Row],[key]],ACC[],2,FALSE)</f>
        <v>Nachname</v>
      </c>
      <c r="G29" s="28" t="b">
        <f>IFERROR(IF(LEN(Table1[[#This Row],[ACC_DE]])&gt;0,TRUE,FALSE),FALSE)</f>
        <v>1</v>
      </c>
      <c r="H29" s="28" t="str">
        <f>CONCATENATE("DE_",Table1[[#This Row],[value]])</f>
        <v>DE_Surname</v>
      </c>
      <c r="I29" s="17" t="str">
        <f>IF(Table1[[#This Row],[b2c_de_ok]],Table1[[#This Row],[b2c_de]],IF(Table1[[#This Row],[ACC_DE_OK]],Table1[[#This Row],[ACC_DE]],Table1[[#This Row],[Prefixed_DE]]))</f>
        <v>Nachname</v>
      </c>
      <c r="J29" s="27"/>
    </row>
    <row r="30" spans="1:10" x14ac:dyDescent="0.25">
      <c r="A30" s="25">
        <v>29</v>
      </c>
      <c r="B30" s="15" t="s">
        <v>59</v>
      </c>
      <c r="C30" s="16" t="s">
        <v>60</v>
      </c>
      <c r="D30" s="28" t="str">
        <f>VLOOKUP(Table1[[#This Row],[key]],B2C[],3,FALSE)</f>
        <v>Anrede</v>
      </c>
      <c r="E30" s="28" t="b">
        <f>IFERROR(IF(LEN(Table1[[#This Row],[b2c_de]])&gt;0,TRUE,FALSE),FALSE)</f>
        <v>1</v>
      </c>
      <c r="F30" s="28" t="str">
        <f>VLOOKUP(Table1[[#This Row],[key]],ACC[],2,FALSE)</f>
        <v>Anrede</v>
      </c>
      <c r="G30" s="28" t="b">
        <f>IFERROR(IF(LEN(Table1[[#This Row],[ACC_DE]])&gt;0,TRUE,FALSE),FALSE)</f>
        <v>1</v>
      </c>
      <c r="H30" s="28" t="str">
        <f>CONCATENATE("DE_",Table1[[#This Row],[value]])</f>
        <v>DE_Title</v>
      </c>
      <c r="I30" s="17" t="str">
        <f>IF(Table1[[#This Row],[b2c_de_ok]],Table1[[#This Row],[b2c_de]],IF(Table1[[#This Row],[ACC_DE_OK]],Table1[[#This Row],[ACC_DE]],Table1[[#This Row],[Prefixed_DE]]))</f>
        <v>Anrede</v>
      </c>
      <c r="J30" s="27"/>
    </row>
    <row r="31" spans="1:10" x14ac:dyDescent="0.25">
      <c r="A31" s="25">
        <v>30</v>
      </c>
      <c r="B31" s="15" t="s">
        <v>61</v>
      </c>
      <c r="C31" s="16" t="s">
        <v>62</v>
      </c>
      <c r="D31" s="28" t="str">
        <f>VLOOKUP(Table1[[#This Row],[key]],B2C[],3,FALSE)</f>
        <v>Bitte wählen Sie eine Anrede aus</v>
      </c>
      <c r="E31" s="28" t="b">
        <f>IFERROR(IF(LEN(Table1[[#This Row],[b2c_de]])&gt;0,TRUE,FALSE),FALSE)</f>
        <v>1</v>
      </c>
      <c r="F31" s="28" t="str">
        <f>VLOOKUP(Table1[[#This Row],[key]],ACC[],2,FALSE)</f>
        <v>Bitte wählen Sie eine Anrede aus</v>
      </c>
      <c r="G31" s="28" t="b">
        <f>IFERROR(IF(LEN(Table1[[#This Row],[ACC_DE]])&gt;0,TRUE,FALSE),FALSE)</f>
        <v>1</v>
      </c>
      <c r="H31" s="28" t="str">
        <f>CONCATENATE("DE_",Table1[[#This Row],[value]])</f>
        <v>DE_Please select a title</v>
      </c>
      <c r="I31" s="17" t="str">
        <f>IF(Table1[[#This Row],[b2c_de_ok]],Table1[[#This Row],[b2c_de]],IF(Table1[[#This Row],[ACC_DE_OK]],Table1[[#This Row],[ACC_DE]],Table1[[#This Row],[Prefixed_DE]]))</f>
        <v>Bitte wählen Sie eine Anrede aus</v>
      </c>
      <c r="J31" s="27"/>
    </row>
    <row r="32" spans="1:10" x14ac:dyDescent="0.25">
      <c r="A32" s="25">
        <v>31</v>
      </c>
      <c r="B32" s="15" t="s">
        <v>63</v>
      </c>
      <c r="C32" s="16" t="s">
        <v>64</v>
      </c>
      <c r="D32" s="28" t="str">
        <f>VLOOKUP(Table1[[#This Row],[key]],B2C[],3,FALSE)</f>
        <v>Bitte wählen Sie ...</v>
      </c>
      <c r="E32" s="28" t="b">
        <f>IFERROR(IF(LEN(Table1[[#This Row],[b2c_de]])&gt;0,TRUE,FALSE),FALSE)</f>
        <v>1</v>
      </c>
      <c r="F32" s="28" t="str">
        <f>VLOOKUP(Table1[[#This Row],[key]],ACC[],2,FALSE)</f>
        <v>Bitte wählen Sie ...</v>
      </c>
      <c r="G32" s="28" t="b">
        <f>IFERROR(IF(LEN(Table1[[#This Row],[ACC_DE]])&gt;0,TRUE,FALSE),FALSE)</f>
        <v>1</v>
      </c>
      <c r="H32" s="28" t="str">
        <f>CONCATENATE("DE_",Table1[[#This Row],[value]])</f>
        <v>DE_Please select...</v>
      </c>
      <c r="I32" s="17" t="str">
        <f>IF(Table1[[#This Row],[b2c_de_ok]],Table1[[#This Row],[b2c_de]],IF(Table1[[#This Row],[ACC_DE_OK]],Table1[[#This Row],[ACC_DE]],Table1[[#This Row],[Prefixed_DE]]))</f>
        <v>Bitte wählen Sie ...</v>
      </c>
      <c r="J32" s="27"/>
    </row>
    <row r="33" spans="1:10" x14ac:dyDescent="0.25">
      <c r="A33" s="25">
        <v>32</v>
      </c>
      <c r="B33" s="15" t="s">
        <v>65</v>
      </c>
      <c r="C33" s="16" t="s">
        <v>66</v>
      </c>
      <c r="D33" s="28" t="str">
        <f>VLOOKUP(Table1[[#This Row],[key]],B2C[],3,FALSE)</f>
        <v>Stadt</v>
      </c>
      <c r="E33" s="28" t="b">
        <f>IFERROR(IF(LEN(Table1[[#This Row],[b2c_de]])&gt;0,TRUE,FALSE),FALSE)</f>
        <v>1</v>
      </c>
      <c r="F33" s="28" t="str">
        <f>VLOOKUP(Table1[[#This Row],[key]],ACC[],2,FALSE)</f>
        <v>Stadt</v>
      </c>
      <c r="G33" s="28" t="b">
        <f>IFERROR(IF(LEN(Table1[[#This Row],[ACC_DE]])&gt;0,TRUE,FALSE),FALSE)</f>
        <v>1</v>
      </c>
      <c r="H33" s="28" t="str">
        <f>CONCATENATE("DE_",Table1[[#This Row],[value]])</f>
        <v>DE_Town/City</v>
      </c>
      <c r="I33" s="17" t="str">
        <f>IF(Table1[[#This Row],[b2c_de_ok]],Table1[[#This Row],[b2c_de]],IF(Table1[[#This Row],[ACC_DE_OK]],Table1[[#This Row],[ACC_DE]],Table1[[#This Row],[Prefixed_DE]]))</f>
        <v>Stadt</v>
      </c>
      <c r="J33" s="27"/>
    </row>
    <row r="34" spans="1:10" x14ac:dyDescent="0.25">
      <c r="A34" s="25">
        <v>33</v>
      </c>
      <c r="B34" s="15" t="s">
        <v>67</v>
      </c>
      <c r="C34" s="16" t="s">
        <v>68</v>
      </c>
      <c r="D34" s="28" t="str">
        <f>VLOOKUP(Table1[[#This Row],[key]],B2C[],3,FALSE)</f>
        <v>Bitte geben Sie eine Stadt ein</v>
      </c>
      <c r="E34" s="28" t="b">
        <f>IFERROR(IF(LEN(Table1[[#This Row],[b2c_de]])&gt;0,TRUE,FALSE),FALSE)</f>
        <v>1</v>
      </c>
      <c r="F34" s="28" t="str">
        <f>VLOOKUP(Table1[[#This Row],[key]],ACC[],2,FALSE)</f>
        <v>Bitte geben Sie eine Stadt ein</v>
      </c>
      <c r="G34" s="28" t="b">
        <f>IFERROR(IF(LEN(Table1[[#This Row],[ACC_DE]])&gt;0,TRUE,FALSE),FALSE)</f>
        <v>1</v>
      </c>
      <c r="H34" s="28" t="str">
        <f>CONCATENATE("DE_",Table1[[#This Row],[value]])</f>
        <v>DE_Please enter a Town/City</v>
      </c>
      <c r="I34" s="17" t="str">
        <f>IF(Table1[[#This Row],[b2c_de_ok]],Table1[[#This Row],[b2c_de]],IF(Table1[[#This Row],[ACC_DE_OK]],Table1[[#This Row],[ACC_DE]],Table1[[#This Row],[Prefixed_DE]]))</f>
        <v>Bitte geben Sie eine Stadt ein</v>
      </c>
      <c r="J34" s="27"/>
    </row>
    <row r="35" spans="1:10" x14ac:dyDescent="0.25">
      <c r="A35" s="25">
        <v>34</v>
      </c>
      <c r="B35" s="21" t="s">
        <v>69</v>
      </c>
      <c r="C35" s="19" t="s">
        <v>70</v>
      </c>
      <c r="D35" s="29" t="e">
        <f>VLOOKUP(Table1[[#This Row],[key]],B2C[],3,FALSE)</f>
        <v>#N/A</v>
      </c>
      <c r="E35" s="29" t="b">
        <f>IFERROR(IF(LEN(Table1[[#This Row],[b2c_de]])&gt;0,TRUE,FALSE),FALSE)</f>
        <v>0</v>
      </c>
      <c r="F35" s="29" t="str">
        <f>VLOOKUP(Table1[[#This Row],[key]],ACC[],2,FALSE)</f>
        <v>Abbrechen</v>
      </c>
      <c r="G35" s="29" t="b">
        <f>IFERROR(IF(LEN(Table1[[#This Row],[ACC_DE]])&gt;0,TRUE,FALSE),FALSE)</f>
        <v>1</v>
      </c>
      <c r="H35" s="29" t="str">
        <f>CONCATENATE("DE_",Table1[[#This Row],[value]])</f>
        <v>DE_Cancel</v>
      </c>
      <c r="I35" s="18" t="str">
        <f>IF(Table1[[#This Row],[b2c_de_ok]],Table1[[#This Row],[b2c_de]],IF(Table1[[#This Row],[ACC_DE_OK]],Table1[[#This Row],[ACC_DE]],Table1[[#This Row],[Prefixed_DE]]))</f>
        <v>Abbrechen</v>
      </c>
      <c r="J35" s="30" t="s">
        <v>6601</v>
      </c>
    </row>
    <row r="36" spans="1:10" x14ac:dyDescent="0.25">
      <c r="A36" s="25">
        <v>35</v>
      </c>
      <c r="B36" s="15" t="s">
        <v>71</v>
      </c>
      <c r="C36" s="16" t="s">
        <v>72</v>
      </c>
      <c r="D36" s="28" t="e">
        <f>VLOOKUP(Table1[[#This Row],[key]],B2C[],3,FALSE)</f>
        <v>#N/A</v>
      </c>
      <c r="E36" s="28" t="b">
        <f>IFERROR(IF(LEN(Table1[[#This Row],[b2c_de]])&gt;0,TRUE,FALSE),FALSE)</f>
        <v>0</v>
      </c>
      <c r="F36" s="28" t="str">
        <f>VLOOKUP(Table1[[#This Row],[key]],ACC[],2,FALSE)</f>
        <v>B2B-Administratoren</v>
      </c>
      <c r="G36" s="28" t="b">
        <f>IFERROR(IF(LEN(Table1[[#This Row],[ACC_DE]])&gt;0,TRUE,FALSE),FALSE)</f>
        <v>1</v>
      </c>
      <c r="H36" s="28" t="str">
        <f>CONCATENATE("DE_",Table1[[#This Row],[value]])</f>
        <v>DE_B2B Administrators</v>
      </c>
      <c r="I36" s="17" t="str">
        <f>IF(Table1[[#This Row],[b2c_de_ok]],Table1[[#This Row],[b2c_de]],IF(Table1[[#This Row],[ACC_DE_OK]],Table1[[#This Row],[ACC_DE]],Table1[[#This Row],[Prefixed_DE]]))</f>
        <v>B2B-Administratoren</v>
      </c>
      <c r="J36" s="27"/>
    </row>
    <row r="37" spans="1:10" x14ac:dyDescent="0.25">
      <c r="A37" s="25">
        <v>36</v>
      </c>
      <c r="B37" s="15" t="s">
        <v>73</v>
      </c>
      <c r="C37" s="16" t="s">
        <v>74</v>
      </c>
      <c r="D37" s="28" t="e">
        <f>VLOOKUP(Table1[[#This Row],[key]],B2C[],3,FALSE)</f>
        <v>#N/A</v>
      </c>
      <c r="E37" s="28" t="b">
        <f>IFERROR(IF(LEN(Table1[[#This Row],[b2c_de]])&gt;0,TRUE,FALSE),FALSE)</f>
        <v>0</v>
      </c>
      <c r="F37" s="28" t="str">
        <f>VLOOKUP(Table1[[#This Row],[key]],ACC[],2,FALSE)</f>
        <v>Genehmigungsprozess</v>
      </c>
      <c r="G37" s="28" t="b">
        <f>IFERROR(IF(LEN(Table1[[#This Row],[ACC_DE]])&gt;0,TRUE,FALSE),FALSE)</f>
        <v>1</v>
      </c>
      <c r="H37" s="28" t="str">
        <f>CONCATENATE("DE_",Table1[[#This Row],[value]])</f>
        <v>DE_Approval Process</v>
      </c>
      <c r="I37" s="17" t="str">
        <f>IF(Table1[[#This Row],[b2c_de_ok]],Table1[[#This Row],[b2c_de]],IF(Table1[[#This Row],[ACC_DE_OK]],Table1[[#This Row],[ACC_DE]],Table1[[#This Row],[Prefixed_DE]]))</f>
        <v>Genehmigungsprozess</v>
      </c>
      <c r="J37" s="27"/>
    </row>
    <row r="38" spans="1:10" x14ac:dyDescent="0.25">
      <c r="A38" s="25">
        <v>37</v>
      </c>
      <c r="B38" s="21" t="s">
        <v>75</v>
      </c>
      <c r="C38" s="19" t="s">
        <v>70</v>
      </c>
      <c r="D38" s="29" t="e">
        <f>VLOOKUP(Table1[[#This Row],[key]],B2C[],3,FALSE)</f>
        <v>#N/A</v>
      </c>
      <c r="E38" s="29" t="b">
        <f>IFERROR(IF(LEN(Table1[[#This Row],[b2c_de]])&gt;0,TRUE,FALSE),FALSE)</f>
        <v>0</v>
      </c>
      <c r="F38" s="29" t="str">
        <f>VLOOKUP(Table1[[#This Row],[key]],ACC[],2,FALSE)</f>
        <v>Abbrechen</v>
      </c>
      <c r="G38" s="29" t="b">
        <f>IFERROR(IF(LEN(Table1[[#This Row],[ACC_DE]])&gt;0,TRUE,FALSE),FALSE)</f>
        <v>1</v>
      </c>
      <c r="H38" s="29" t="str">
        <f>CONCATENATE("DE_",Table1[[#This Row],[value]])</f>
        <v>DE_Cancel</v>
      </c>
      <c r="I38" s="18" t="str">
        <f>IF(Table1[[#This Row],[b2c_de_ok]],Table1[[#This Row],[b2c_de]],IF(Table1[[#This Row],[ACC_DE_OK]],Table1[[#This Row],[ACC_DE]],Table1[[#This Row],[Prefixed_DE]]))</f>
        <v>Abbrechen</v>
      </c>
      <c r="J38" s="30" t="s">
        <v>6601</v>
      </c>
    </row>
    <row r="39" spans="1:10" x14ac:dyDescent="0.25">
      <c r="A39" s="25">
        <v>38</v>
      </c>
      <c r="B39" s="15" t="s">
        <v>76</v>
      </c>
      <c r="C39" s="16" t="s">
        <v>77</v>
      </c>
      <c r="D39" s="28" t="e">
        <f>VLOOKUP(Table1[[#This Row],[key]],B2C[],3,FALSE)</f>
        <v>#N/A</v>
      </c>
      <c r="E39" s="28" t="b">
        <f>IFERROR(IF(LEN(Table1[[#This Row],[b2c_de]])&gt;0,TRUE,FALSE),FALSE)</f>
        <v>0</v>
      </c>
      <c r="F39" s="28" t="str">
        <f>VLOOKUP(Table1[[#This Row],[key]],ACC[],2,FALSE)</f>
        <v>Diese Geschäftseinheit ist deaktiviert</v>
      </c>
      <c r="G39" s="28" t="b">
        <f>IFERROR(IF(LEN(Table1[[#This Row],[ACC_DE]])&gt;0,TRUE,FALSE),FALSE)</f>
        <v>1</v>
      </c>
      <c r="H39" s="28" t="str">
        <f>CONCATENATE("DE_",Table1[[#This Row],[value]])</f>
        <v>DE_This business unit is disabled</v>
      </c>
      <c r="I39" s="17" t="str">
        <f>IF(Table1[[#This Row],[b2c_de_ok]],Table1[[#This Row],[b2c_de]],IF(Table1[[#This Row],[ACC_DE_OK]],Table1[[#This Row],[ACC_DE]],Table1[[#This Row],[Prefixed_DE]]))</f>
        <v>Diese Geschäftseinheit ist deaktiviert</v>
      </c>
      <c r="J39" s="27"/>
    </row>
    <row r="40" spans="1:10" x14ac:dyDescent="0.25">
      <c r="A40" s="25">
        <v>39</v>
      </c>
      <c r="B40" s="15" t="s">
        <v>78</v>
      </c>
      <c r="C40" s="16" t="s">
        <v>79</v>
      </c>
      <c r="D40" s="28" t="e">
        <f>VLOOKUP(Table1[[#This Row],[key]],B2C[],3,FALSE)</f>
        <v>#N/A</v>
      </c>
      <c r="E40" s="28" t="b">
        <f>IFERROR(IF(LEN(Table1[[#This Row],[b2c_de]])&gt;0,TRUE,FALSE),FALSE)</f>
        <v>0</v>
      </c>
      <c r="F40" s="28" t="str">
        <f>VLOOKUP(Table1[[#This Row],[key]],ACC[],2,FALSE)</f>
        <v>Geschäftseinheits-ID</v>
      </c>
      <c r="G40" s="28" t="b">
        <f>IFERROR(IF(LEN(Table1[[#This Row],[ACC_DE]])&gt;0,TRUE,FALSE),FALSE)</f>
        <v>1</v>
      </c>
      <c r="H40" s="28" t="str">
        <f>CONCATENATE("DE_",Table1[[#This Row],[value]])</f>
        <v>DE_Business Unit ID</v>
      </c>
      <c r="I40" s="17" t="str">
        <f>IF(Table1[[#This Row],[b2c_de_ok]],Table1[[#This Row],[b2c_de]],IF(Table1[[#This Row],[ACC_DE_OK]],Table1[[#This Row],[ACC_DE]],Table1[[#This Row],[Prefixed_DE]]))</f>
        <v>Geschäftseinheits-ID</v>
      </c>
      <c r="J40" s="27"/>
    </row>
    <row r="41" spans="1:10" x14ac:dyDescent="0.25">
      <c r="A41" s="25">
        <v>40</v>
      </c>
      <c r="B41" s="15" t="s">
        <v>80</v>
      </c>
      <c r="C41" s="16" t="s">
        <v>81</v>
      </c>
      <c r="D41" s="28" t="e">
        <f>VLOOKUP(Table1[[#This Row],[key]],B2C[],3,FALSE)</f>
        <v>#N/A</v>
      </c>
      <c r="E41" s="28" t="b">
        <f>IFERROR(IF(LEN(Table1[[#This Row],[b2c_de]])&gt;0,TRUE,FALSE),FALSE)</f>
        <v>0</v>
      </c>
      <c r="F41" s="28" t="str">
        <f>VLOOKUP(Table1[[#This Row],[key]],ACC[],2,FALSE)</f>
        <v>B2B-Manager</v>
      </c>
      <c r="G41" s="28" t="b">
        <f>IFERROR(IF(LEN(Table1[[#This Row],[ACC_DE]])&gt;0,TRUE,FALSE),FALSE)</f>
        <v>1</v>
      </c>
      <c r="H41" s="28" t="str">
        <f>CONCATENATE("DE_",Table1[[#This Row],[value]])</f>
        <v>DE_B2B Managers</v>
      </c>
      <c r="I41" s="17" t="str">
        <f>IF(Table1[[#This Row],[b2c_de_ok]],Table1[[#This Row],[b2c_de]],IF(Table1[[#This Row],[ACC_DE_OK]],Table1[[#This Row],[ACC_DE]],Table1[[#This Row],[Prefixed_DE]]))</f>
        <v>B2B-Manager</v>
      </c>
      <c r="J41" s="27"/>
    </row>
    <row r="42" spans="1:10" x14ac:dyDescent="0.25">
      <c r="A42" s="25">
        <v>41</v>
      </c>
      <c r="B42" s="15" t="s">
        <v>82</v>
      </c>
      <c r="C42" s="16" t="s">
        <v>83</v>
      </c>
      <c r="D42" s="28" t="e">
        <f>VLOOKUP(Table1[[#This Row],[key]],B2C[],3,FALSE)</f>
        <v>#N/A</v>
      </c>
      <c r="E42" s="28" t="b">
        <f>IFERROR(IF(LEN(Table1[[#This Row],[b2c_de]])&gt;0,TRUE,FALSE),FALSE)</f>
        <v>0</v>
      </c>
      <c r="F42" s="28" t="str">
        <f>VLOOKUP(Table1[[#This Row],[key]],ACC[],2,FALSE)</f>
        <v>Name der Geschäftseinheit</v>
      </c>
      <c r="G42" s="28" t="b">
        <f>IFERROR(IF(LEN(Table1[[#This Row],[ACC_DE]])&gt;0,TRUE,FALSE),FALSE)</f>
        <v>1</v>
      </c>
      <c r="H42" s="28" t="str">
        <f>CONCATENATE("DE_",Table1[[#This Row],[value]])</f>
        <v>DE_Business Unit Name</v>
      </c>
      <c r="I42" s="17" t="str">
        <f>IF(Table1[[#This Row],[b2c_de_ok]],Table1[[#This Row],[b2c_de]],IF(Table1[[#This Row],[ACC_DE_OK]],Table1[[#This Row],[ACC_DE]],Table1[[#This Row],[Prefixed_DE]]))</f>
        <v>Name der Geschäftseinheit</v>
      </c>
      <c r="J42" s="27"/>
    </row>
    <row r="43" spans="1:10" x14ac:dyDescent="0.25">
      <c r="A43" s="25">
        <v>42</v>
      </c>
      <c r="B43" s="15" t="s">
        <v>84</v>
      </c>
      <c r="C43" s="16" t="s">
        <v>85</v>
      </c>
      <c r="D43" s="28" t="e">
        <f>VLOOKUP(Table1[[#This Row],[key]],B2C[],3,FALSE)</f>
        <v>#N/A</v>
      </c>
      <c r="E43" s="28" t="b">
        <f>IFERROR(IF(LEN(Table1[[#This Row],[b2c_de]])&gt;0,TRUE,FALSE),FALSE)</f>
        <v>0</v>
      </c>
      <c r="F43" s="28" t="str">
        <f>VLOOKUP(Table1[[#This Row],[key]],ACC[],2,FALSE)</f>
        <v>Nein</v>
      </c>
      <c r="G43" s="28" t="b">
        <f>IFERROR(IF(LEN(Table1[[#This Row],[ACC_DE]])&gt;0,TRUE,FALSE),FALSE)</f>
        <v>1</v>
      </c>
      <c r="H43" s="28" t="str">
        <f>CONCATENATE("DE_",Table1[[#This Row],[value]])</f>
        <v>DE_No</v>
      </c>
      <c r="I43" s="17" t="str">
        <f>IF(Table1[[#This Row],[b2c_de_ok]],Table1[[#This Row],[b2c_de]],IF(Table1[[#This Row],[ACC_DE_OK]],Table1[[#This Row],[ACC_DE]],Table1[[#This Row],[Prefixed_DE]]))</f>
        <v>Nein</v>
      </c>
      <c r="J43" s="27"/>
    </row>
    <row r="44" spans="1:10" x14ac:dyDescent="0.25">
      <c r="A44" s="25">
        <v>43</v>
      </c>
      <c r="B44" s="15" t="s">
        <v>86</v>
      </c>
      <c r="C44" s="16" t="s">
        <v>87</v>
      </c>
      <c r="D44" s="28" t="e">
        <f>VLOOKUP(Table1[[#This Row],[key]],B2C[],3,FALSE)</f>
        <v>#N/A</v>
      </c>
      <c r="E44" s="28" t="b">
        <f>IFERROR(IF(LEN(Table1[[#This Row],[b2c_de]])&gt;0,TRUE,FALSE),FALSE)</f>
        <v>0</v>
      </c>
      <c r="F44" s="28" t="str">
        <f>VLOOKUP(Table1[[#This Row],[key]],ACC[],2,FALSE)</f>
        <v>Geschäftseinheit konnte nicht gefunden werden</v>
      </c>
      <c r="G44" s="28" t="b">
        <f>IFERROR(IF(LEN(Table1[[#This Row],[ACC_DE]])&gt;0,TRUE,FALSE),FALSE)</f>
        <v>1</v>
      </c>
      <c r="H44" s="28" t="str">
        <f>CONCATENATE("DE_",Table1[[#This Row],[value]])</f>
        <v>DE_Business Unit was not found</v>
      </c>
      <c r="I44" s="17" t="str">
        <f>IF(Table1[[#This Row],[b2c_de_ok]],Table1[[#This Row],[b2c_de]],IF(Table1[[#This Row],[ACC_DE_OK]],Table1[[#This Row],[ACC_DE]],Table1[[#This Row],[Prefixed_DE]]))</f>
        <v>Geschäftseinheit konnte nicht gefunden werden</v>
      </c>
      <c r="J44" s="27"/>
    </row>
    <row r="45" spans="1:10" x14ac:dyDescent="0.25">
      <c r="A45" s="25">
        <v>44</v>
      </c>
      <c r="B45" s="15" t="s">
        <v>88</v>
      </c>
      <c r="C45" s="16" t="s">
        <v>89</v>
      </c>
      <c r="D45" s="28" t="e">
        <f>VLOOKUP(Table1[[#This Row],[key]],B2C[],3,FALSE)</f>
        <v>#N/A</v>
      </c>
      <c r="E45" s="28" t="b">
        <f>IFERROR(IF(LEN(Table1[[#This Row],[b2c_de]])&gt;0,TRUE,FALSE),FALSE)</f>
        <v>0</v>
      </c>
      <c r="F45" s="28" t="str">
        <f>VLOOKUP(Table1[[#This Row],[key]],ACC[],2,FALSE)</f>
        <v>Übergeordnete Geschäftseinheit</v>
      </c>
      <c r="G45" s="28" t="b">
        <f>IFERROR(IF(LEN(Table1[[#This Row],[ACC_DE]])&gt;0,TRUE,FALSE),FALSE)</f>
        <v>1</v>
      </c>
      <c r="H45" s="28" t="str">
        <f>CONCATENATE("DE_",Table1[[#This Row],[value]])</f>
        <v>DE_Parent Business Unit</v>
      </c>
      <c r="I45" s="17" t="str">
        <f>IF(Table1[[#This Row],[b2c_de_ok]],Table1[[#This Row],[b2c_de]],IF(Table1[[#This Row],[ACC_DE_OK]],Table1[[#This Row],[ACC_DE]],Table1[[#This Row],[Prefixed_DE]]))</f>
        <v>Übergeordnete Geschäftseinheit</v>
      </c>
      <c r="J45" s="27"/>
    </row>
    <row r="46" spans="1:10" x14ac:dyDescent="0.25">
      <c r="A46" s="25">
        <v>45</v>
      </c>
      <c r="B46" s="15" t="s">
        <v>90</v>
      </c>
      <c r="C46" s="16" t="s">
        <v>91</v>
      </c>
      <c r="D46" s="28" t="e">
        <f>VLOOKUP(Table1[[#This Row],[key]],B2C[],3,FALSE)</f>
        <v>#N/A</v>
      </c>
      <c r="E46" s="28" t="b">
        <f>IFERROR(IF(LEN(Table1[[#This Row],[b2c_de]])&gt;0,TRUE,FALSE),FALSE)</f>
        <v>0</v>
      </c>
      <c r="F46" s="28" t="str">
        <f>VLOOKUP(Table1[[#This Row],[key]],ACC[],2,FALSE)</f>
        <v>Änderungen speichern</v>
      </c>
      <c r="G46" s="28" t="b">
        <f>IFERROR(IF(LEN(Table1[[#This Row],[ACC_DE]])&gt;0,TRUE,FALSE),FALSE)</f>
        <v>1</v>
      </c>
      <c r="H46" s="28" t="str">
        <f>CONCATENATE("DE_",Table1[[#This Row],[value]])</f>
        <v>DE_Save changes</v>
      </c>
      <c r="I46" s="17" t="str">
        <f>IF(Table1[[#This Row],[b2c_de_ok]],Table1[[#This Row],[b2c_de]],IF(Table1[[#This Row],[ACC_DE_OK]],Table1[[#This Row],[ACC_DE]],Table1[[#This Row],[Prefixed_DE]]))</f>
        <v>Änderungen speichern</v>
      </c>
      <c r="J46" s="27"/>
    </row>
    <row r="47" spans="1:10" x14ac:dyDescent="0.25">
      <c r="A47" s="25">
        <v>46</v>
      </c>
      <c r="B47" s="15" t="s">
        <v>92</v>
      </c>
      <c r="C47" s="16" t="s">
        <v>93</v>
      </c>
      <c r="D47" s="28" t="e">
        <f>VLOOKUP(Table1[[#This Row],[key]],B2C[],3,FALSE)</f>
        <v>#N/A</v>
      </c>
      <c r="E47" s="28" t="b">
        <f>IFERROR(IF(LEN(Table1[[#This Row],[b2c_de]])&gt;0,TRUE,FALSE),FALSE)</f>
        <v>0</v>
      </c>
      <c r="F47" s="28" t="str">
        <f>VLOOKUP(Table1[[#This Row],[key]],ACC[],2,FALSE)</f>
        <v>Ja</v>
      </c>
      <c r="G47" s="28" t="b">
        <f>IFERROR(IF(LEN(Table1[[#This Row],[ACC_DE]])&gt;0,TRUE,FALSE),FALSE)</f>
        <v>1</v>
      </c>
      <c r="H47" s="28" t="str">
        <f>CONCATENATE("DE_",Table1[[#This Row],[value]])</f>
        <v>DE_Yes</v>
      </c>
      <c r="I47" s="17" t="str">
        <f>IF(Table1[[#This Row],[b2c_de_ok]],Table1[[#This Row],[b2c_de]],IF(Table1[[#This Row],[ACC_DE_OK]],Table1[[#This Row],[ACC_DE]],Table1[[#This Row],[Prefixed_DE]]))</f>
        <v>Ja</v>
      </c>
      <c r="J47" s="27"/>
    </row>
    <row r="48" spans="1:10" x14ac:dyDescent="0.25">
      <c r="A48" s="25">
        <v>47</v>
      </c>
      <c r="B48" s="15" t="s">
        <v>94</v>
      </c>
      <c r="C48" s="16" t="s">
        <v>85</v>
      </c>
      <c r="D48" s="28" t="e">
        <f>VLOOKUP(Table1[[#This Row],[key]],B2C[],3,FALSE)</f>
        <v>#N/A</v>
      </c>
      <c r="E48" s="28" t="b">
        <f>IFERROR(IF(LEN(Table1[[#This Row],[b2c_de]])&gt;0,TRUE,FALSE),FALSE)</f>
        <v>0</v>
      </c>
      <c r="F48" s="28" t="str">
        <f>VLOOKUP(Table1[[#This Row],[key]],ACC[],2,FALSE)</f>
        <v>Nein</v>
      </c>
      <c r="G48" s="28" t="b">
        <f>IFERROR(IF(LEN(Table1[[#This Row],[ACC_DE]])&gt;0,TRUE,FALSE),FALSE)</f>
        <v>1</v>
      </c>
      <c r="H48" s="28" t="str">
        <f>CONCATENATE("DE_",Table1[[#This Row],[value]])</f>
        <v>DE_No</v>
      </c>
      <c r="I48" s="17" t="str">
        <f>IF(Table1[[#This Row],[b2c_de_ok]],Table1[[#This Row],[b2c_de]],IF(Table1[[#This Row],[ACC_DE_OK]],Table1[[#This Row],[ACC_DE]],Table1[[#This Row],[Prefixed_DE]]))</f>
        <v>Nein</v>
      </c>
      <c r="J48" s="27"/>
    </row>
    <row r="49" spans="1:10" x14ac:dyDescent="0.25">
      <c r="A49" s="25">
        <v>48</v>
      </c>
      <c r="B49" s="15" t="s">
        <v>95</v>
      </c>
      <c r="C49" s="16" t="s">
        <v>93</v>
      </c>
      <c r="D49" s="28" t="e">
        <f>VLOOKUP(Table1[[#This Row],[key]],B2C[],3,FALSE)</f>
        <v>#N/A</v>
      </c>
      <c r="E49" s="28" t="b">
        <f>IFERROR(IF(LEN(Table1[[#This Row],[b2c_de]])&gt;0,TRUE,FALSE),FALSE)</f>
        <v>0</v>
      </c>
      <c r="F49" s="28" t="str">
        <f>VLOOKUP(Table1[[#This Row],[key]],ACC[],2,FALSE)</f>
        <v>Ja</v>
      </c>
      <c r="G49" s="28" t="b">
        <f>IFERROR(IF(LEN(Table1[[#This Row],[ACC_DE]])&gt;0,TRUE,FALSE),FALSE)</f>
        <v>1</v>
      </c>
      <c r="H49" s="28" t="str">
        <f>CONCATENATE("DE_",Table1[[#This Row],[value]])</f>
        <v>DE_Yes</v>
      </c>
      <c r="I49" s="17" t="str">
        <f>IF(Table1[[#This Row],[b2c_de_ok]],Table1[[#This Row],[b2c_de]],IF(Table1[[#This Row],[ACC_DE_OK]],Table1[[#This Row],[ACC_DE]],Table1[[#This Row],[Prefixed_DE]]))</f>
        <v>Ja</v>
      </c>
      <c r="J49" s="27"/>
    </row>
    <row r="50" spans="1:10" x14ac:dyDescent="0.25">
      <c r="A50" s="25">
        <v>49</v>
      </c>
      <c r="B50" s="15" t="s">
        <v>96</v>
      </c>
      <c r="C50" s="16" t="s">
        <v>97</v>
      </c>
      <c r="D50" s="28" t="e">
        <f>VLOOKUP(Table1[[#This Row],[key]],B2C[],3,FALSE)</f>
        <v>#N/A</v>
      </c>
      <c r="E50" s="28" t="b">
        <f>IFERROR(IF(LEN(Table1[[#This Row],[b2c_de]])&gt;0,TRUE,FALSE),FALSE)</f>
        <v>0</v>
      </c>
      <c r="F50" s="28" t="str">
        <f>VLOOKUP(Table1[[#This Row],[key]],ACC[],2,FALSE)</f>
        <v>B2B-Administrator</v>
      </c>
      <c r="G50" s="28" t="b">
        <f>IFERROR(IF(LEN(Table1[[#This Row],[ACC_DE]])&gt;0,TRUE,FALSE),FALSE)</f>
        <v>1</v>
      </c>
      <c r="H50" s="28" t="str">
        <f>CONCATENATE("DE_",Table1[[#This Row],[value]])</f>
        <v>DE_User Management</v>
      </c>
      <c r="I50" s="17" t="str">
        <f>IF(Table1[[#This Row],[b2c_de_ok]],Table1[[#This Row],[b2c_de]],IF(Table1[[#This Row],[ACC_DE_OK]],Table1[[#This Row],[ACC_DE]],Table1[[#This Row],[Prefixed_DE]]))</f>
        <v>B2B-Administrator</v>
      </c>
      <c r="J50" s="27"/>
    </row>
    <row r="51" spans="1:10" x14ac:dyDescent="0.25">
      <c r="A51" s="25">
        <v>50</v>
      </c>
      <c r="B51" s="15" t="s">
        <v>98</v>
      </c>
      <c r="C51" s="16" t="s">
        <v>99</v>
      </c>
      <c r="D51" s="28" t="e">
        <f>VLOOKUP(Table1[[#This Row],[key]],B2C[],3,FALSE)</f>
        <v>#N/A</v>
      </c>
      <c r="E51" s="28" t="b">
        <f>IFERROR(IF(LEN(Table1[[#This Row],[b2c_de]])&gt;0,TRUE,FALSE),FALSE)</f>
        <v>0</v>
      </c>
      <c r="F51" s="28" t="str">
        <f>VLOOKUP(Table1[[#This Row],[key]],ACC[],2,FALSE)</f>
        <v>Genehmigende Person (B2B)</v>
      </c>
      <c r="G51" s="28" t="b">
        <f>IFERROR(IF(LEN(Table1[[#This Row],[ACC_DE]])&gt;0,TRUE,FALSE),FALSE)</f>
        <v>1</v>
      </c>
      <c r="H51" s="28" t="str">
        <f>CONCATENATE("DE_",Table1[[#This Row],[value]])</f>
        <v>DE_B2B Approver</v>
      </c>
      <c r="I51" s="17" t="str">
        <f>IF(Table1[[#This Row],[b2c_de_ok]],Table1[[#This Row],[b2c_de]],IF(Table1[[#This Row],[ACC_DE_OK]],Table1[[#This Row],[ACC_DE]],Table1[[#This Row],[Prefixed_DE]]))</f>
        <v>Genehmigende Person (B2B)</v>
      </c>
      <c r="J51" s="27"/>
    </row>
    <row r="52" spans="1:10" x14ac:dyDescent="0.25">
      <c r="A52" s="25">
        <v>51</v>
      </c>
      <c r="B52" s="15" t="s">
        <v>100</v>
      </c>
      <c r="C52" s="16" t="s">
        <v>101</v>
      </c>
      <c r="D52" s="28" t="e">
        <f>VLOOKUP(Table1[[#This Row],[key]],B2C[],3,FALSE)</f>
        <v>#N/A</v>
      </c>
      <c r="E52" s="28" t="b">
        <f>IFERROR(IF(LEN(Table1[[#This Row],[b2c_de]])&gt;0,TRUE,FALSE),FALSE)</f>
        <v>0</v>
      </c>
      <c r="F52" s="28" t="str">
        <f>VLOOKUP(Table1[[#This Row],[key]],ACC[],2,FALSE)</f>
        <v>B2B-Kunde</v>
      </c>
      <c r="G52" s="28" t="b">
        <f>IFERROR(IF(LEN(Table1[[#This Row],[ACC_DE]])&gt;0,TRUE,FALSE),FALSE)</f>
        <v>1</v>
      </c>
      <c r="H52" s="28" t="str">
        <f>CONCATENATE("DE_",Table1[[#This Row],[value]])</f>
        <v>DE_Purchasing</v>
      </c>
      <c r="I52" s="17" t="str">
        <f>IF(Table1[[#This Row],[b2c_de_ok]],Table1[[#This Row],[b2c_de]],IF(Table1[[#This Row],[ACC_DE_OK]],Table1[[#This Row],[ACC_DE]],Table1[[#This Row],[Prefixed_DE]]))</f>
        <v>B2B-Kunde</v>
      </c>
      <c r="J52" s="27"/>
    </row>
    <row r="53" spans="1:10" x14ac:dyDescent="0.25">
      <c r="A53" s="25">
        <v>52</v>
      </c>
      <c r="B53" s="15" t="s">
        <v>102</v>
      </c>
      <c r="C53" s="16" t="s">
        <v>103</v>
      </c>
      <c r="D53" s="28" t="e">
        <f>VLOOKUP(Table1[[#This Row],[key]],B2C[],3,FALSE)</f>
        <v>#N/A</v>
      </c>
      <c r="E53" s="28" t="b">
        <f>IFERROR(IF(LEN(Table1[[#This Row],[b2c_de]])&gt;0,TRUE,FALSE),FALSE)</f>
        <v>0</v>
      </c>
      <c r="F53" s="28" t="e">
        <f>VLOOKUP(Table1[[#This Row],[key]],ACC[],2,FALSE)</f>
        <v>#N/A</v>
      </c>
      <c r="G53" s="28" t="b">
        <f>IFERROR(IF(LEN(Table1[[#This Row],[ACC_DE]])&gt;0,TRUE,FALSE),FALSE)</f>
        <v>0</v>
      </c>
      <c r="H53" s="28" t="str">
        <f>CONCATENATE("DE_",Table1[[#This Row],[value]])</f>
        <v>DE_Finance</v>
      </c>
      <c r="I53" s="17" t="str">
        <f>IF(Table1[[#This Row],[b2c_de_ok]],Table1[[#This Row],[b2c_de]],IF(Table1[[#This Row],[ACC_DE_OK]],Table1[[#This Row],[ACC_DE]],Table1[[#This Row],[Prefixed_DE]]))</f>
        <v>DE_Finance</v>
      </c>
      <c r="J53" s="27"/>
    </row>
    <row r="54" spans="1:10" x14ac:dyDescent="0.25">
      <c r="A54" s="25">
        <v>53</v>
      </c>
      <c r="B54" s="21" t="s">
        <v>104</v>
      </c>
      <c r="C54" s="19" t="s">
        <v>70</v>
      </c>
      <c r="D54" s="29" t="e">
        <f>VLOOKUP(Table1[[#This Row],[key]],B2C[],3,FALSE)</f>
        <v>#N/A</v>
      </c>
      <c r="E54" s="29" t="b">
        <f>IFERROR(IF(LEN(Table1[[#This Row],[b2c_de]])&gt;0,TRUE,FALSE),FALSE)</f>
        <v>0</v>
      </c>
      <c r="F54" s="29" t="str">
        <f>VLOOKUP(Table1[[#This Row],[key]],ACC[],2,FALSE)</f>
        <v>Abbrechen</v>
      </c>
      <c r="G54" s="29" t="b">
        <f>IFERROR(IF(LEN(Table1[[#This Row],[ACC_DE]])&gt;0,TRUE,FALSE),FALSE)</f>
        <v>1</v>
      </c>
      <c r="H54" s="29" t="str">
        <f>CONCATENATE("DE_",Table1[[#This Row],[value]])</f>
        <v>DE_Cancel</v>
      </c>
      <c r="I54" s="18" t="str">
        <f>IF(Table1[[#This Row],[b2c_de_ok]],Table1[[#This Row],[b2c_de]],IF(Table1[[#This Row],[ACC_DE_OK]],Table1[[#This Row],[ACC_DE]],Table1[[#This Row],[Prefixed_DE]]))</f>
        <v>Abbrechen</v>
      </c>
      <c r="J54" s="30" t="s">
        <v>6601</v>
      </c>
    </row>
    <row r="55" spans="1:10" x14ac:dyDescent="0.25">
      <c r="A55" s="25">
        <v>54</v>
      </c>
      <c r="B55" s="15" t="s">
        <v>105</v>
      </c>
      <c r="C55" s="16" t="s">
        <v>106</v>
      </c>
      <c r="D55" s="28" t="e">
        <f>VLOOKUP(Table1[[#This Row],[key]],B2C[],3,FALSE)</f>
        <v>#N/A</v>
      </c>
      <c r="E55" s="28" t="b">
        <f>IFERROR(IF(LEN(Table1[[#This Row],[b2c_de]])&gt;0,TRUE,FALSE),FALSE)</f>
        <v>0</v>
      </c>
      <c r="F55" s="28" t="str">
        <f>VLOOKUP(Table1[[#This Row],[key]],ACC[],2,FALSE)</f>
        <v>Benutzergruppen-ID</v>
      </c>
      <c r="G55" s="28" t="b">
        <f>IFERROR(IF(LEN(Table1[[#This Row],[ACC_DE]])&gt;0,TRUE,FALSE),FALSE)</f>
        <v>1</v>
      </c>
      <c r="H55" s="28" t="str">
        <f>CONCATENATE("DE_",Table1[[#This Row],[value]])</f>
        <v>DE_Usergroup ID</v>
      </c>
      <c r="I55" s="17" t="str">
        <f>IF(Table1[[#This Row],[b2c_de_ok]],Table1[[#This Row],[b2c_de]],IF(Table1[[#This Row],[ACC_DE_OK]],Table1[[#This Row],[ACC_DE]],Table1[[#This Row],[Prefixed_DE]]))</f>
        <v>Benutzergruppen-ID</v>
      </c>
      <c r="J55" s="27"/>
    </row>
    <row r="56" spans="1:10" x14ac:dyDescent="0.25">
      <c r="A56" s="25">
        <v>55</v>
      </c>
      <c r="B56" s="15" t="s">
        <v>107</v>
      </c>
      <c r="C56" s="16" t="s">
        <v>108</v>
      </c>
      <c r="D56" s="28" t="e">
        <f>VLOOKUP(Table1[[#This Row],[key]],B2C[],3,FALSE)</f>
        <v>#N/A</v>
      </c>
      <c r="E56" s="28" t="b">
        <f>IFERROR(IF(LEN(Table1[[#This Row],[b2c_de]])&gt;0,TRUE,FALSE),FALSE)</f>
        <v>0</v>
      </c>
      <c r="F56" s="28" t="str">
        <f>VLOOKUP(Table1[[#This Row],[key]],ACC[],2,FALSE)</f>
        <v>Name der Benutzergruppe</v>
      </c>
      <c r="G56" s="28" t="b">
        <f>IFERROR(IF(LEN(Table1[[#This Row],[ACC_DE]])&gt;0,TRUE,FALSE),FALSE)</f>
        <v>1</v>
      </c>
      <c r="H56" s="28" t="str">
        <f>CONCATENATE("DE_",Table1[[#This Row],[value]])</f>
        <v>DE_Usergroup Name</v>
      </c>
      <c r="I56" s="17" t="str">
        <f>IF(Table1[[#This Row],[b2c_de_ok]],Table1[[#This Row],[b2c_de]],IF(Table1[[#This Row],[ACC_DE_OK]],Table1[[#This Row],[ACC_DE]],Table1[[#This Row],[Prefixed_DE]]))</f>
        <v>Name der Benutzergruppe</v>
      </c>
      <c r="J56" s="27"/>
    </row>
    <row r="57" spans="1:10" x14ac:dyDescent="0.25">
      <c r="A57" s="25">
        <v>56</v>
      </c>
      <c r="B57" s="15" t="s">
        <v>109</v>
      </c>
      <c r="C57" s="16" t="s">
        <v>89</v>
      </c>
      <c r="D57" s="28" t="e">
        <f>VLOOKUP(Table1[[#This Row],[key]],B2C[],3,FALSE)</f>
        <v>#N/A</v>
      </c>
      <c r="E57" s="28" t="b">
        <f>IFERROR(IF(LEN(Table1[[#This Row],[b2c_de]])&gt;0,TRUE,FALSE),FALSE)</f>
        <v>0</v>
      </c>
      <c r="F57" s="28" t="str">
        <f>VLOOKUP(Table1[[#This Row],[key]],ACC[],2,FALSE)</f>
        <v>Übergeordnete Geschäftseinheit</v>
      </c>
      <c r="G57" s="28" t="b">
        <f>IFERROR(IF(LEN(Table1[[#This Row],[ACC_DE]])&gt;0,TRUE,FALSE),FALSE)</f>
        <v>1</v>
      </c>
      <c r="H57" s="28" t="str">
        <f>CONCATENATE("DE_",Table1[[#This Row],[value]])</f>
        <v>DE_Parent Business Unit</v>
      </c>
      <c r="I57" s="17" t="str">
        <f>IF(Table1[[#This Row],[b2c_de_ok]],Table1[[#This Row],[b2c_de]],IF(Table1[[#This Row],[ACC_DE_OK]],Table1[[#This Row],[ACC_DE]],Table1[[#This Row],[Prefixed_DE]]))</f>
        <v>Übergeordnete Geschäftseinheit</v>
      </c>
      <c r="J57" s="27"/>
    </row>
    <row r="58" spans="1:10" x14ac:dyDescent="0.25">
      <c r="A58" s="25">
        <v>57</v>
      </c>
      <c r="B58" s="15" t="s">
        <v>110</v>
      </c>
      <c r="C58" s="16" t="s">
        <v>111</v>
      </c>
      <c r="D58" s="28" t="e">
        <f>VLOOKUP(Table1[[#This Row],[key]],B2C[],3,FALSE)</f>
        <v>#N/A</v>
      </c>
      <c r="E58" s="28" t="b">
        <f>IFERROR(IF(LEN(Table1[[#This Row],[b2c_de]])&gt;0,TRUE,FALSE),FALSE)</f>
        <v>0</v>
      </c>
      <c r="F58" s="28" t="str">
        <f>VLOOKUP(Table1[[#This Row],[key]],ACC[],2,FALSE)</f>
        <v>Aktualisierungen speichern</v>
      </c>
      <c r="G58" s="28" t="b">
        <f>IFERROR(IF(LEN(Table1[[#This Row],[ACC_DE]])&gt;0,TRUE,FALSE),FALSE)</f>
        <v>1</v>
      </c>
      <c r="H58" s="28" t="str">
        <f>CONCATENATE("DE_",Table1[[#This Row],[value]])</f>
        <v>DE_Save Updates</v>
      </c>
      <c r="I58" s="17" t="str">
        <f>IF(Table1[[#This Row],[b2c_de_ok]],Table1[[#This Row],[b2c_de]],IF(Table1[[#This Row],[ACC_DE_OK]],Table1[[#This Row],[ACC_DE]],Table1[[#This Row],[Prefixed_DE]]))</f>
        <v>Aktualisierungen speichern</v>
      </c>
      <c r="J58" s="27"/>
    </row>
    <row r="59" spans="1:10" x14ac:dyDescent="0.25">
      <c r="A59" s="25">
        <v>58</v>
      </c>
      <c r="B59" s="11" t="s">
        <v>4495</v>
      </c>
      <c r="C59" s="14" t="s">
        <v>4496</v>
      </c>
      <c r="D59" s="26" t="e">
        <f>VLOOKUP(Table1[[#This Row],[key]],B2C[],3,FALSE)</f>
        <v>#N/A</v>
      </c>
      <c r="E59" s="26" t="b">
        <f>IFERROR(IF(LEN(Table1[[#This Row],[b2c_de]])&gt;0,TRUE,FALSE),FALSE)</f>
        <v>0</v>
      </c>
      <c r="F59" s="26" t="e">
        <f>VLOOKUP(Table1[[#This Row],[key]],ACC[],2,FALSE)</f>
        <v>#N/A</v>
      </c>
      <c r="G59" s="26" t="b">
        <f>IFERROR(IF(LEN(Table1[[#This Row],[ACC_DE]])&gt;0,TRUE,FALSE),FALSE)</f>
        <v>0</v>
      </c>
      <c r="H59" s="26" t="str">
        <f>CONCATENATE("DE_",Table1[[#This Row],[value]])</f>
        <v>DE_please agree to the terms and conditions</v>
      </c>
      <c r="I59" s="12" t="str">
        <f>IF(Table1[[#This Row],[b2c_de_ok]],Table1[[#This Row],[b2c_de]],IF(Table1[[#This Row],[ACC_DE_OK]],Table1[[#This Row],[ACC_DE]],Table1[[#This Row],[Prefixed_DE]]))</f>
        <v>DE_please agree to the terms and conditions</v>
      </c>
      <c r="J59" s="27"/>
    </row>
    <row r="60" spans="1:10" x14ac:dyDescent="0.25">
      <c r="A60" s="25">
        <v>59</v>
      </c>
      <c r="B60" s="11" t="s">
        <v>4497</v>
      </c>
      <c r="C60" s="14" t="s">
        <v>4498</v>
      </c>
      <c r="D60" s="26" t="e">
        <f>VLOOKUP(Table1[[#This Row],[key]],B2C[],3,FALSE)</f>
        <v>#N/A</v>
      </c>
      <c r="E60" s="26" t="b">
        <f>IFERROR(IF(LEN(Table1[[#This Row],[b2c_de]])&gt;0,TRUE,FALSE),FALSE)</f>
        <v>0</v>
      </c>
      <c r="F60" s="26" t="e">
        <f>VLOOKUP(Table1[[#This Row],[key]],ACC[],2,FALSE)</f>
        <v>#N/A</v>
      </c>
      <c r="G60" s="26" t="b">
        <f>IFERROR(IF(LEN(Table1[[#This Row],[ACC_DE]])&gt;0,TRUE,FALSE),FALSE)</f>
        <v>0</v>
      </c>
      <c r="H60" s="26" t="str">
        <f>CONCATENATE("DE_",Table1[[#This Row],[value]])</f>
        <v>DE_you can not use site if you do not agree</v>
      </c>
      <c r="I60" s="12" t="str">
        <f>IF(Table1[[#This Row],[b2c_de_ok]],Table1[[#This Row],[b2c_de]],IF(Table1[[#This Row],[ACC_DE_OK]],Table1[[#This Row],[ACC_DE]],Table1[[#This Row],[Prefixed_DE]]))</f>
        <v>DE_you can not use site if you do not agree</v>
      </c>
      <c r="J60" s="27"/>
    </row>
    <row r="61" spans="1:10" x14ac:dyDescent="0.25">
      <c r="A61" s="25">
        <v>60</v>
      </c>
      <c r="B61" s="11" t="s">
        <v>4499</v>
      </c>
      <c r="C61" s="14" t="s">
        <v>4500</v>
      </c>
      <c r="D61" s="26" t="e">
        <f>VLOOKUP(Table1[[#This Row],[key]],B2C[],3,FALSE)</f>
        <v>#N/A</v>
      </c>
      <c r="E61" s="26" t="b">
        <f>IFERROR(IF(LEN(Table1[[#This Row],[b2c_de]])&gt;0,TRUE,FALSE),FALSE)</f>
        <v>0</v>
      </c>
      <c r="F61" s="26" t="e">
        <f>VLOOKUP(Table1[[#This Row],[key]],ACC[],2,FALSE)</f>
        <v>#N/A</v>
      </c>
      <c r="G61" s="26" t="b">
        <f>IFERROR(IF(LEN(Table1[[#This Row],[ACC_DE]])&gt;0,TRUE,FALSE),FALSE)</f>
        <v>0</v>
      </c>
      <c r="H61" s="26" t="str">
        <f>CONCATENATE("DE_",Table1[[#This Row],[value]])</f>
        <v>DE_Terms and Conditions</v>
      </c>
      <c r="I61" s="12" t="str">
        <f>IF(Table1[[#This Row],[b2c_de_ok]],Table1[[#This Row],[b2c_de]],IF(Table1[[#This Row],[ACC_DE_OK]],Table1[[#This Row],[ACC_DE]],Table1[[#This Row],[Prefixed_DE]]))</f>
        <v>DE_Terms and Conditions</v>
      </c>
      <c r="J61" s="27"/>
    </row>
    <row r="62" spans="1:10" x14ac:dyDescent="0.25">
      <c r="A62" s="25">
        <v>61</v>
      </c>
      <c r="B62" s="11" t="s">
        <v>4501</v>
      </c>
      <c r="C62" s="14" t="s">
        <v>4502</v>
      </c>
      <c r="D62" s="26" t="e">
        <f>VLOOKUP(Table1[[#This Row],[key]],B2C[],3,FALSE)</f>
        <v>#N/A</v>
      </c>
      <c r="E62" s="26" t="b">
        <f>IFERROR(IF(LEN(Table1[[#This Row],[b2c_de]])&gt;0,TRUE,FALSE),FALSE)</f>
        <v>0</v>
      </c>
      <c r="F62" s="26" t="e">
        <f>VLOOKUP(Table1[[#This Row],[key]],ACC[],2,FALSE)</f>
        <v>#N/A</v>
      </c>
      <c r="G62" s="26" t="b">
        <f>IFERROR(IF(LEN(Table1[[#This Row],[ACC_DE]])&gt;0,TRUE,FALSE),FALSE)</f>
        <v>0</v>
      </c>
      <c r="H62" s="26" t="str">
        <f>CONCATENATE("DE_",Table1[[#This Row],[value]])</f>
        <v>DE_i agree</v>
      </c>
      <c r="I62" s="12" t="str">
        <f>IF(Table1[[#This Row],[b2c_de_ok]],Table1[[#This Row],[b2c_de]],IF(Table1[[#This Row],[ACC_DE_OK]],Table1[[#This Row],[ACC_DE]],Table1[[#This Row],[Prefixed_DE]]))</f>
        <v>DE_i agree</v>
      </c>
      <c r="J62" s="27"/>
    </row>
    <row r="63" spans="1:10" x14ac:dyDescent="0.25">
      <c r="A63" s="25">
        <v>62</v>
      </c>
      <c r="B63" s="11" t="s">
        <v>4503</v>
      </c>
      <c r="C63" s="14" t="s">
        <v>4504</v>
      </c>
      <c r="D63" s="26" t="e">
        <f>VLOOKUP(Table1[[#This Row],[key]],B2C[],3,FALSE)</f>
        <v>#N/A</v>
      </c>
      <c r="E63" s="26" t="b">
        <f>IFERROR(IF(LEN(Table1[[#This Row],[b2c_de]])&gt;0,TRUE,FALSE),FALSE)</f>
        <v>0</v>
      </c>
      <c r="F63" s="26" t="e">
        <f>VLOOKUP(Table1[[#This Row],[key]],ACC[],2,FALSE)</f>
        <v>#N/A</v>
      </c>
      <c r="G63" s="26" t="b">
        <f>IFERROR(IF(LEN(Table1[[#This Row],[ACC_DE]])&gt;0,TRUE,FALSE),FALSE)</f>
        <v>0</v>
      </c>
      <c r="H63" s="26" t="str">
        <f>CONCATENATE("DE_",Table1[[#This Row],[value]])</f>
        <v>DE_i do not agree</v>
      </c>
      <c r="I63" s="12" t="str">
        <f>IF(Table1[[#This Row],[b2c_de_ok]],Table1[[#This Row],[b2c_de]],IF(Table1[[#This Row],[ACC_DE_OK]],Table1[[#This Row],[ACC_DE]],Table1[[#This Row],[Prefixed_DE]]))</f>
        <v>DE_i do not agree</v>
      </c>
      <c r="J63" s="27"/>
    </row>
    <row r="64" spans="1:10" ht="75" x14ac:dyDescent="0.25">
      <c r="A64" s="25">
        <v>63</v>
      </c>
      <c r="B64" s="11" t="s">
        <v>4505</v>
      </c>
      <c r="C64" s="14" t="s">
        <v>4506</v>
      </c>
      <c r="D64" s="26" t="e">
        <f>VLOOKUP(Table1[[#This Row],[key]],B2C[],3,FALSE)</f>
        <v>#N/A</v>
      </c>
      <c r="E64" s="26" t="b">
        <f>IFERROR(IF(LEN(Table1[[#This Row],[b2c_de]])&gt;0,TRUE,FALSE),FALSE)</f>
        <v>0</v>
      </c>
      <c r="F64" s="26" t="e">
        <f>VLOOKUP(Table1[[#This Row],[key]],ACC[],2,FALSE)</f>
        <v>#N/A</v>
      </c>
      <c r="G64" s="26" t="b">
        <f>IFERROR(IF(LEN(Table1[[#This Row],[ACC_DE]])&gt;0,TRUE,FALSE),FALSE)</f>
        <v>0</v>
      </c>
      <c r="H64" s="26" t="str">
        <f>CONCATENATE("DE_",Table1[[#This Row],[value]])</f>
        <v>DE_LOREM IPSUM DOLOR SIT AMET, CONSECTETUR ADIPISICING ELIT, SED DO EIUSMOD TEMPOR INCIDIDUNT UT LABORE ET DOLORE MAGNA ALIQUA. UT ENIM AD MINIM VENIAM, QUIS NOSTRUD EXERCITATION ULLAMCO LABORIS NISI UT ALIQUIP EX EA COMMODO CONSEQUAT</v>
      </c>
      <c r="I64" s="12" t="str">
        <f>IF(Table1[[#This Row],[b2c_de_ok]],Table1[[#This Row],[b2c_de]],IF(Table1[[#This Row],[ACC_DE_OK]],Table1[[#This Row],[ACC_DE]],Table1[[#This Row],[Prefixed_DE]]))</f>
        <v>DE_LOREM IPSUM DOLOR SIT AMET, CONSECTETUR ADIPISICING ELIT, SED DO EIUSMOD TEMPOR INCIDIDUNT UT LABORE ET DOLORE MAGNA ALIQUA. UT ENIM AD MINIM VENIAM, QUIS NOSTRUD EXERCITATION ULLAMCO LABORIS NISI UT ALIQUIP EX EA COMMODO CONSEQUAT</v>
      </c>
      <c r="J64" s="27"/>
    </row>
    <row r="65" spans="1:10" x14ac:dyDescent="0.25">
      <c r="A65" s="25">
        <v>64</v>
      </c>
      <c r="B65" s="15" t="s">
        <v>112</v>
      </c>
      <c r="C65" s="16" t="s">
        <v>113</v>
      </c>
      <c r="D65" s="28" t="str">
        <f>VLOOKUP(Table1[[#This Row],[key]],B2C[],3,FALSE)</f>
        <v>Ihr Geschenk in den Warenkorb legen</v>
      </c>
      <c r="E65" s="28" t="b">
        <f>IFERROR(IF(LEN(Table1[[#This Row],[b2c_de]])&gt;0,TRUE,FALSE),FALSE)</f>
        <v>1</v>
      </c>
      <c r="F65" s="28" t="str">
        <f>VLOOKUP(Table1[[#This Row],[key]],ACC[],2,FALSE)</f>
        <v>Ihr Geschenk in den Warenkorb legen</v>
      </c>
      <c r="G65" s="28" t="b">
        <f>IFERROR(IF(LEN(Table1[[#This Row],[ACC_DE]])&gt;0,TRUE,FALSE),FALSE)</f>
        <v>1</v>
      </c>
      <c r="H65" s="28" t="str">
        <f>CONCATENATE("DE_",Table1[[#This Row],[value]])</f>
        <v>DE_Add your free gift to Basket</v>
      </c>
      <c r="I65" s="17" t="str">
        <f>IF(Table1[[#This Row],[b2c_de_ok]],Table1[[#This Row],[b2c_de]],IF(Table1[[#This Row],[ACC_DE_OK]],Table1[[#This Row],[ACC_DE]],Table1[[#This Row],[Prefixed_DE]]))</f>
        <v>Ihr Geschenk in den Warenkorb legen</v>
      </c>
      <c r="J65" s="27"/>
    </row>
    <row r="66" spans="1:10" x14ac:dyDescent="0.25">
      <c r="A66" s="25">
        <v>65</v>
      </c>
      <c r="B66" s="15" t="s">
        <v>114</v>
      </c>
      <c r="C66" s="16" t="s">
        <v>115</v>
      </c>
      <c r="D66" s="28" t="str">
        <f>VLOOKUP(Table1[[#This Row],[key]],B2C[],3,FALSE)</f>
        <v>In den Warenkorb</v>
      </c>
      <c r="E66" s="28" t="b">
        <f>IFERROR(IF(LEN(Table1[[#This Row],[b2c_de]])&gt;0,TRUE,FALSE),FALSE)</f>
        <v>1</v>
      </c>
      <c r="F66" s="28" t="str">
        <f>VLOOKUP(Table1[[#This Row],[key]],ACC[],2,FALSE)</f>
        <v>In den Warenkorb</v>
      </c>
      <c r="G66" s="28" t="b">
        <f>IFERROR(IF(LEN(Table1[[#This Row],[ACC_DE]])&gt;0,TRUE,FALSE),FALSE)</f>
        <v>1</v>
      </c>
      <c r="H66" s="28" t="str">
        <f>CONCATENATE("DE_",Table1[[#This Row],[value]])</f>
        <v>DE_Add to basket</v>
      </c>
      <c r="I66" s="17" t="str">
        <f>IF(Table1[[#This Row],[b2c_de_ok]],Table1[[#This Row],[b2c_de]],IF(Table1[[#This Row],[ACC_DE_OK]],Table1[[#This Row],[ACC_DE]],Table1[[#This Row],[Prefixed_DE]]))</f>
        <v>In den Warenkorb</v>
      </c>
      <c r="J66" s="27"/>
    </row>
    <row r="67" spans="1:10" x14ac:dyDescent="0.25">
      <c r="A67" s="25">
        <v>66</v>
      </c>
      <c r="B67" s="15" t="s">
        <v>116</v>
      </c>
      <c r="C67" s="16" t="s">
        <v>117</v>
      </c>
      <c r="D67" s="28" t="e">
        <f>VLOOKUP(Table1[[#This Row],[key]],B2C[],3,FALSE)</f>
        <v>#N/A</v>
      </c>
      <c r="E67" s="28" t="b">
        <f>IFERROR(IF(LEN(Table1[[#This Row],[b2c_de]])&gt;0,TRUE,FALSE),FALSE)</f>
        <v>0</v>
      </c>
      <c r="F67" s="28" t="e">
        <f>VLOOKUP(Table1[[#This Row],[key]],ACC[],2,FALSE)</f>
        <v>#N/A</v>
      </c>
      <c r="G67" s="28" t="b">
        <f>IFERROR(IF(LEN(Table1[[#This Row],[ACC_DE]])&gt;0,TRUE,FALSE),FALSE)</f>
        <v>0</v>
      </c>
      <c r="H67" s="28" t="str">
        <f>CONCATENATE("DE_",Table1[[#This Row],[value]])</f>
        <v>DE_Out of stock? Notify me when items become available</v>
      </c>
      <c r="I67" s="17" t="str">
        <f>IF(Table1[[#This Row],[b2c_de_ok]],Table1[[#This Row],[b2c_de]],IF(Table1[[#This Row],[ACC_DE_OK]],Table1[[#This Row],[ACC_DE]],Table1[[#This Row],[Prefixed_DE]]))</f>
        <v>DE_Out of stock? Notify me when items become available</v>
      </c>
      <c r="J67" s="27"/>
    </row>
    <row r="68" spans="1:10" x14ac:dyDescent="0.25">
      <c r="A68" s="25">
        <v>67</v>
      </c>
      <c r="B68" s="15" t="s">
        <v>118</v>
      </c>
      <c r="C68" s="16" t="s">
        <v>119</v>
      </c>
      <c r="D68" s="28" t="e">
        <f>VLOOKUP(Table1[[#This Row],[key]],B2C[],3,FALSE)</f>
        <v>#N/A</v>
      </c>
      <c r="E68" s="28" t="b">
        <f>IFERROR(IF(LEN(Table1[[#This Row],[b2c_de]])&gt;0,TRUE,FALSE),FALSE)</f>
        <v>0</v>
      </c>
      <c r="F68" s="28" t="e">
        <f>VLOOKUP(Table1[[#This Row],[key]],ACC[],2,FALSE)</f>
        <v>#N/A</v>
      </c>
      <c r="G68" s="28" t="b">
        <f>IFERROR(IF(LEN(Table1[[#This Row],[ACC_DE]])&gt;0,TRUE,FALSE),FALSE)</f>
        <v>0</v>
      </c>
      <c r="H68" s="28" t="str">
        <f>CONCATENATE("DE_",Table1[[#This Row],[value]])</f>
        <v>DE_Add to Waitlist</v>
      </c>
      <c r="I68" s="17" t="str">
        <f>IF(Table1[[#This Row],[b2c_de_ok]],Table1[[#This Row],[b2c_de]],IF(Table1[[#This Row],[ACC_DE_OK]],Table1[[#This Row],[ACC_DE]],Table1[[#This Row],[Prefixed_DE]]))</f>
        <v>DE_Add to Waitlist</v>
      </c>
      <c r="J68" s="27"/>
    </row>
    <row r="69" spans="1:10" x14ac:dyDescent="0.25">
      <c r="A69" s="25">
        <v>68</v>
      </c>
      <c r="B69" s="15" t="s">
        <v>120</v>
      </c>
      <c r="C69" s="16" t="s">
        <v>4507</v>
      </c>
      <c r="D69" s="28" t="e">
        <f>VLOOKUP(Table1[[#This Row],[key]],B2C[],3,FALSE)</f>
        <v>#N/A</v>
      </c>
      <c r="E69" s="28" t="b">
        <f>IFERROR(IF(LEN(Table1[[#This Row],[b2c_de]])&gt;0,TRUE,FALSE),FALSE)</f>
        <v>0</v>
      </c>
      <c r="F69" s="28" t="e">
        <f>VLOOKUP(Table1[[#This Row],[key]],ACC[],2,FALSE)</f>
        <v>#N/A</v>
      </c>
      <c r="G69" s="28" t="b">
        <f>IFERROR(IF(LEN(Table1[[#This Row],[ACC_DE]])&gt;0,TRUE,FALSE),FALSE)</f>
        <v>0</v>
      </c>
      <c r="H69" s="28" t="str">
        <f>CONCATENATE("DE_",Table1[[#This Row],[value]])</f>
        <v>DE_ Notify me when these items become available</v>
      </c>
      <c r="I69" s="17" t="str">
        <f>IF(Table1[[#This Row],[b2c_de_ok]],Table1[[#This Row],[b2c_de]],IF(Table1[[#This Row],[ACC_DE_OK]],Table1[[#This Row],[ACC_DE]],Table1[[#This Row],[Prefixed_DE]]))</f>
        <v>DE_ Notify me when these items become available</v>
      </c>
      <c r="J69" s="27"/>
    </row>
    <row r="70" spans="1:10" x14ac:dyDescent="0.25">
      <c r="A70" s="25">
        <v>69</v>
      </c>
      <c r="B70" s="18" t="s">
        <v>121</v>
      </c>
      <c r="C70" s="19" t="s">
        <v>122</v>
      </c>
      <c r="D70" s="29" t="e">
        <f>VLOOKUP(Table1[[#This Row],[key]],B2C[],3,FALSE)</f>
        <v>#N/A</v>
      </c>
      <c r="E70" s="29" t="b">
        <f>IFERROR(IF(LEN(Table1[[#This Row],[b2c_de]])&gt;0,TRUE,FALSE),FALSE)</f>
        <v>0</v>
      </c>
      <c r="F70" s="29" t="e">
        <f>VLOOKUP(Table1[[#This Row],[key]],ACC[],2,FALSE)</f>
        <v>#N/A</v>
      </c>
      <c r="G70" s="29" t="b">
        <f>IFERROR(IF(LEN(Table1[[#This Row],[ACC_DE]])&gt;0,TRUE,FALSE),FALSE)</f>
        <v>0</v>
      </c>
      <c r="H70" s="29" t="str">
        <f>CONCATENATE("DE_",Table1[[#This Row],[value]])</f>
        <v>DE_Waitlist</v>
      </c>
      <c r="I70" s="18" t="str">
        <f>IF(Table1[[#This Row],[b2c_de_ok]],Table1[[#This Row],[b2c_de]],IF(Table1[[#This Row],[ACC_DE_OK]],Table1[[#This Row],[ACC_DE]],Table1[[#This Row],[Prefixed_DE]]))</f>
        <v>DE_Waitlist</v>
      </c>
      <c r="J70" s="30" t="s">
        <v>6591</v>
      </c>
    </row>
    <row r="71" spans="1:10" x14ac:dyDescent="0.25">
      <c r="A71" s="25">
        <v>70</v>
      </c>
      <c r="B71" s="15" t="s">
        <v>123</v>
      </c>
      <c r="C71" s="16" t="s">
        <v>124</v>
      </c>
      <c r="D71" s="28" t="e">
        <f>VLOOKUP(Table1[[#This Row],[key]],B2C[],3,FALSE)</f>
        <v>#N/A</v>
      </c>
      <c r="E71" s="28" t="b">
        <f>IFERROR(IF(LEN(Table1[[#This Row],[b2c_de]])&gt;0,TRUE,FALSE),FALSE)</f>
        <v>0</v>
      </c>
      <c r="F71" s="28" t="e">
        <f>VLOOKUP(Table1[[#This Row],[key]],ACC[],2,FALSE)</f>
        <v>#N/A</v>
      </c>
      <c r="G71" s="28" t="b">
        <f>IFERROR(IF(LEN(Table1[[#This Row],[ACC_DE]])&gt;0,TRUE,FALSE),FALSE)</f>
        <v>0</v>
      </c>
      <c r="H71" s="28" t="str">
        <f>CONCATENATE("DE_",Table1[[#This Row],[value]])</f>
        <v>DE_Notify me</v>
      </c>
      <c r="I71" s="17" t="str">
        <f>IF(Table1[[#This Row],[b2c_de_ok]],Table1[[#This Row],[b2c_de]],IF(Table1[[#This Row],[ACC_DE_OK]],Table1[[#This Row],[ACC_DE]],Table1[[#This Row],[Prefixed_DE]]))</f>
        <v>DE_Notify me</v>
      </c>
      <c r="J71" s="27"/>
    </row>
    <row r="72" spans="1:10" x14ac:dyDescent="0.25">
      <c r="A72" s="25">
        <v>71</v>
      </c>
      <c r="B72" s="15" t="s">
        <v>125</v>
      </c>
      <c r="C72" s="16" t="s">
        <v>126</v>
      </c>
      <c r="D72" s="28" t="e">
        <f>VLOOKUP(Table1[[#This Row],[key]],B2C[],3,FALSE)</f>
        <v>#N/A</v>
      </c>
      <c r="E72" s="28" t="b">
        <f>IFERROR(IF(LEN(Table1[[#This Row],[b2c_de]])&gt;0,TRUE,FALSE),FALSE)</f>
        <v>0</v>
      </c>
      <c r="F72" s="28" t="str">
        <f>VLOOKUP(Table1[[#This Row],[key]],ACC[],2,FALSE)</f>
        <v>Hinzufügen</v>
      </c>
      <c r="G72" s="28" t="b">
        <f>IFERROR(IF(LEN(Table1[[#This Row],[ACC_DE]])&gt;0,TRUE,FALSE),FALSE)</f>
        <v>1</v>
      </c>
      <c r="H72" s="28" t="str">
        <f>CONCATENATE("DE_",Table1[[#This Row],[value]])</f>
        <v>DE_Add</v>
      </c>
      <c r="I72" s="17" t="str">
        <f>IF(Table1[[#This Row],[b2c_de_ok]],Table1[[#This Row],[b2c_de]],IF(Table1[[#This Row],[ACC_DE_OK]],Table1[[#This Row],[ACC_DE]],Table1[[#This Row],[Prefixed_DE]]))</f>
        <v>Hinzufügen</v>
      </c>
      <c r="J72" s="27"/>
    </row>
    <row r="73" spans="1:10" x14ac:dyDescent="0.25">
      <c r="A73" s="25">
        <v>72</v>
      </c>
      <c r="B73" s="15" t="s">
        <v>127</v>
      </c>
      <c r="C73" s="16" t="s">
        <v>128</v>
      </c>
      <c r="D73" s="28" t="str">
        <f>VLOOKUP(Table1[[#This Row],[key]],B2C[],3,FALSE)</f>
        <v>In ihren Warenkorb gelegt</v>
      </c>
      <c r="E73" s="28" t="b">
        <f>IFERROR(IF(LEN(Table1[[#This Row],[b2c_de]])&gt;0,TRUE,FALSE),FALSE)</f>
        <v>1</v>
      </c>
      <c r="F73" s="28" t="str">
        <f>VLOOKUP(Table1[[#This Row],[key]],ACC[],2,FALSE)</f>
        <v>In ihren Warenkorb gelegt</v>
      </c>
      <c r="G73" s="28" t="b">
        <f>IFERROR(IF(LEN(Table1[[#This Row],[ACC_DE]])&gt;0,TRUE,FALSE),FALSE)</f>
        <v>1</v>
      </c>
      <c r="H73" s="28" t="str">
        <f>CONCATENATE("DE_",Table1[[#This Row],[value]])</f>
        <v>DE_Added to Your Shopping Basket</v>
      </c>
      <c r="I73" s="17" t="str">
        <f>IF(Table1[[#This Row],[b2c_de_ok]],Table1[[#This Row],[b2c_de]],IF(Table1[[#This Row],[ACC_DE_OK]],Table1[[#This Row],[ACC_DE]],Table1[[#This Row],[Prefixed_DE]]))</f>
        <v>In ihren Warenkorb gelegt</v>
      </c>
      <c r="J73" s="27"/>
    </row>
    <row r="74" spans="1:10" x14ac:dyDescent="0.25">
      <c r="A74" s="25">
        <v>73</v>
      </c>
      <c r="B74" s="15" t="s">
        <v>129</v>
      </c>
      <c r="C74" s="16" t="s">
        <v>130</v>
      </c>
      <c r="D74" s="28" t="str">
        <f>VLOOKUP(Table1[[#This Row],[key]],B2C[],3,FALSE)</f>
        <v>Ihre gespeicherten Artikel wurden Ihrem Warenkorb hinzugefügt.</v>
      </c>
      <c r="E74" s="28" t="b">
        <f>IFERROR(IF(LEN(Table1[[#This Row],[b2c_de]])&gt;0,TRUE,FALSE),FALSE)</f>
        <v>1</v>
      </c>
      <c r="F74" s="28" t="str">
        <f>VLOOKUP(Table1[[#This Row],[key]],ACC[],2,FALSE)</f>
        <v>Ihre gespeicherten Artikel wurden Ihrem Warenkorb hinzugefügt.</v>
      </c>
      <c r="G74" s="28" t="b">
        <f>IFERROR(IF(LEN(Table1[[#This Row],[ACC_DE]])&gt;0,TRUE,FALSE),FALSE)</f>
        <v>1</v>
      </c>
      <c r="H74" s="28" t="str">
        <f>CONCATENATE("DE_",Table1[[#This Row],[value]])</f>
        <v>DE_Your saved items were added to your basket.</v>
      </c>
      <c r="I74" s="17" t="str">
        <f>IF(Table1[[#This Row],[b2c_de_ok]],Table1[[#This Row],[b2c_de]],IF(Table1[[#This Row],[ACC_DE_OK]],Table1[[#This Row],[ACC_DE]],Table1[[#This Row],[Prefixed_DE]]))</f>
        <v>Ihre gespeicherten Artikel wurden Ihrem Warenkorb hinzugefügt.</v>
      </c>
      <c r="J74" s="27"/>
    </row>
    <row r="75" spans="1:10" x14ac:dyDescent="0.25">
      <c r="A75" s="25">
        <v>74</v>
      </c>
      <c r="B75" s="15" t="s">
        <v>131</v>
      </c>
      <c r="C75" s="16" t="s">
        <v>132</v>
      </c>
      <c r="D75" s="28" t="str">
        <f>VLOOKUP(Table1[[#This Row],[key]],B2C[],3,FALSE)</f>
        <v>Beim Hinzufügen zum Warenkorb ist ein Fehler aufgetreten</v>
      </c>
      <c r="E75" s="28" t="b">
        <f>IFERROR(IF(LEN(Table1[[#This Row],[b2c_de]])&gt;0,TRUE,FALSE),FALSE)</f>
        <v>1</v>
      </c>
      <c r="F75" s="28" t="str">
        <f>VLOOKUP(Table1[[#This Row],[key]],ACC[],2,FALSE)</f>
        <v>Beim Hinzufügen zum Warenkorb ist ein Fehler aufgetreten</v>
      </c>
      <c r="G75" s="28" t="b">
        <f>IFERROR(IF(LEN(Table1[[#This Row],[ACC_DE]])&gt;0,TRUE,FALSE),FALSE)</f>
        <v>1</v>
      </c>
      <c r="H75" s="28" t="str">
        <f>CONCATENATE("DE_",Table1[[#This Row],[value]])</f>
        <v>DE_Error occurred while adding to Basket</v>
      </c>
      <c r="I75" s="17" t="str">
        <f>IF(Table1[[#This Row],[b2c_de_ok]],Table1[[#This Row],[b2c_de]],IF(Table1[[#This Row],[ACC_DE_OK]],Table1[[#This Row],[ACC_DE]],Table1[[#This Row],[Prefixed_DE]]))</f>
        <v>Beim Hinzufügen zum Warenkorb ist ein Fehler aufgetreten</v>
      </c>
      <c r="J75" s="27"/>
    </row>
    <row r="76" spans="1:10" ht="30" x14ac:dyDescent="0.25">
      <c r="A76" s="25">
        <v>75</v>
      </c>
      <c r="B76" s="15" t="s">
        <v>133</v>
      </c>
      <c r="C76" s="16" t="s">
        <v>134</v>
      </c>
      <c r="D76" s="28" t="e">
        <f>VLOOKUP(Table1[[#This Row],[key]],B2C[],3,FALSE)</f>
        <v>#N/A</v>
      </c>
      <c r="E76" s="28" t="b">
        <f>IFERROR(IF(LEN(Table1[[#This Row],[b2c_de]])&gt;0,TRUE,FALSE),FALSE)</f>
        <v>0</v>
      </c>
      <c r="F76" s="28" t="str">
        <f>VLOOKUP(Table1[[#This Row],[key]],ACC[],2,FALSE)</f>
        <v>Beim Hinzufügen der Produkt-ID: {0} zum Warenkorb ist ein Fehler aufgetreten</v>
      </c>
      <c r="G76" s="28" t="b">
        <f>IFERROR(IF(LEN(Table1[[#This Row],[ACC_DE]])&gt;0,TRUE,FALSE),FALSE)</f>
        <v>1</v>
      </c>
      <c r="H76" s="28" t="str">
        <f>CONCATENATE("DE_",Table1[[#This Row],[value]])</f>
        <v>DE_Error occurred while adding product ID: {0}  to Basket</v>
      </c>
      <c r="I76" s="17" t="str">
        <f>IF(Table1[[#This Row],[b2c_de_ok]],Table1[[#This Row],[b2c_de]],IF(Table1[[#This Row],[ACC_DE_OK]],Table1[[#This Row],[ACC_DE]],Table1[[#This Row],[Prefixed_DE]]))</f>
        <v>Beim Hinzufügen der Produkt-ID: {0} zum Warenkorb ist ein Fehler aufgetreten</v>
      </c>
      <c r="J76" s="27"/>
    </row>
    <row r="77" spans="1:10" ht="30" x14ac:dyDescent="0.25">
      <c r="A77" s="25">
        <v>76</v>
      </c>
      <c r="B77" s="15" t="s">
        <v>135</v>
      </c>
      <c r="C77" s="16" t="s">
        <v>136</v>
      </c>
      <c r="D77" s="28" t="str">
        <f>VLOOKUP(Table1[[#This Row],[key]],B2C[],3,FALSE)</f>
        <v>Ein oder mehrere Produkte wurden aus Ihrem Warenkorb entfernt, da Sie entweder nicht auf Lager oder nicht mehr verfügbar sind.</v>
      </c>
      <c r="E77" s="28" t="b">
        <f>IFERROR(IF(LEN(Table1[[#This Row],[b2c_de]])&gt;0,TRUE,FALSE),FALSE)</f>
        <v>1</v>
      </c>
      <c r="F77" s="28" t="str">
        <f>VLOOKUP(Table1[[#This Row],[key]],ACC[],2,FALSE)</f>
        <v>Ein oder mehrere Produkte wurden aus Ihrem Warenkorb entfernt, da Sie entweder nicht auf Lager oder nicht mehr verfügbar sind.</v>
      </c>
      <c r="G77" s="28" t="b">
        <f>IFERROR(IF(LEN(Table1[[#This Row],[ACC_DE]])&gt;0,TRUE,FALSE),FALSE)</f>
        <v>1</v>
      </c>
      <c r="H77" s="28" t="str">
        <f>CONCATENATE("DE_",Table1[[#This Row],[value]])</f>
        <v>DE_Sorry, one or more products were removed from your basket as they are not in stock or are no longer available.</v>
      </c>
      <c r="I77" s="17" t="str">
        <f>IF(Table1[[#This Row],[b2c_de_ok]],Table1[[#This Row],[b2c_de]],IF(Table1[[#This Row],[ACC_DE_OK]],Table1[[#This Row],[ACC_DE]],Table1[[#This Row],[Prefixed_DE]]))</f>
        <v>Ein oder mehrere Produkte wurden aus Ihrem Warenkorb entfernt, da Sie entweder nicht auf Lager oder nicht mehr verfügbar sind.</v>
      </c>
      <c r="J77" s="27"/>
    </row>
    <row r="78" spans="1:10" ht="30" x14ac:dyDescent="0.25">
      <c r="A78" s="25">
        <v>77</v>
      </c>
      <c r="B78" s="15" t="s">
        <v>137</v>
      </c>
      <c r="C78" s="16" t="s">
        <v>138</v>
      </c>
      <c r="D78" s="28" t="str">
        <f>VLOOKUP(Table1[[#This Row],[key]],B2C[],3,FALSE)</f>
        <v>Geben Sie eine positive Zahl ein, um die Artikelmenge zu aktualisieren.</v>
      </c>
      <c r="E78" s="28" t="b">
        <f>IFERROR(IF(LEN(Table1[[#This Row],[b2c_de]])&gt;0,TRUE,FALSE),FALSE)</f>
        <v>1</v>
      </c>
      <c r="F78" s="28" t="str">
        <f>VLOOKUP(Table1[[#This Row],[key]],ACC[],2,FALSE)</f>
        <v>Geben Sie eine positive Zahl ein, um die Artikelmenge zu aktualisieren.</v>
      </c>
      <c r="G78" s="28" t="b">
        <f>IFERROR(IF(LEN(Table1[[#This Row],[ACC_DE]])&gt;0,TRUE,FALSE),FALSE)</f>
        <v>1</v>
      </c>
      <c r="H78" s="28" t="str">
        <f>CONCATENATE("DE_",Table1[[#This Row],[value]])</f>
        <v>DE_Please provide a positive number to update the quantity of an item.</v>
      </c>
      <c r="I78" s="17" t="str">
        <f>IF(Table1[[#This Row],[b2c_de_ok]],Table1[[#This Row],[b2c_de]],IF(Table1[[#This Row],[ACC_DE_OK]],Table1[[#This Row],[ACC_DE]],Table1[[#This Row],[Prefixed_DE]]))</f>
        <v>Geben Sie eine positive Zahl ein, um die Artikelmenge zu aktualisieren.</v>
      </c>
      <c r="J78" s="27"/>
    </row>
    <row r="79" spans="1:10" ht="30" x14ac:dyDescent="0.25">
      <c r="A79" s="25">
        <v>78</v>
      </c>
      <c r="B79" s="15" t="s">
        <v>139</v>
      </c>
      <c r="C79" s="16" t="s">
        <v>138</v>
      </c>
      <c r="D79" s="28" t="e">
        <f>VLOOKUP(Table1[[#This Row],[key]],B2C[],3,FALSE)</f>
        <v>#N/A</v>
      </c>
      <c r="E79" s="28" t="b">
        <f>IFERROR(IF(LEN(Table1[[#This Row],[b2c_de]])&gt;0,TRUE,FALSE),FALSE)</f>
        <v>0</v>
      </c>
      <c r="F79" s="28" t="str">
        <f>VLOOKUP(Table1[[#This Row],[key]],ACC[],2,FALSE)</f>
        <v>Geben Sie eine positive Zahl ein, um die Artikelmenge zu aktualisieren.</v>
      </c>
      <c r="G79" s="28" t="b">
        <f>IFERROR(IF(LEN(Table1[[#This Row],[ACC_DE]])&gt;0,TRUE,FALSE),FALSE)</f>
        <v>1</v>
      </c>
      <c r="H79" s="28" t="str">
        <f>CONCATENATE("DE_",Table1[[#This Row],[value]])</f>
        <v>DE_Please provide a positive number to update the quantity of an item.</v>
      </c>
      <c r="I79" s="17" t="str">
        <f>IF(Table1[[#This Row],[b2c_de_ok]],Table1[[#This Row],[b2c_de]],IF(Table1[[#This Row],[ACC_DE_OK]],Table1[[#This Row],[ACC_DE]],Table1[[#This Row],[Prefixed_DE]]))</f>
        <v>Geben Sie eine positive Zahl ein, um die Artikelmenge zu aktualisieren.</v>
      </c>
      <c r="J79" s="27"/>
    </row>
    <row r="80" spans="1:10" x14ac:dyDescent="0.25">
      <c r="A80" s="25">
        <v>79</v>
      </c>
      <c r="B80" s="15" t="s">
        <v>140</v>
      </c>
      <c r="C80" s="16" t="s">
        <v>141</v>
      </c>
      <c r="D80" s="28" t="str">
        <f>VLOOKUP(Table1[[#This Row],[key]],B2C[],3,FALSE)</f>
        <v>Das Feld 'Menge' darf nicht leer sein.</v>
      </c>
      <c r="E80" s="28" t="b">
        <f>IFERROR(IF(LEN(Table1[[#This Row],[b2c_de]])&gt;0,TRUE,FALSE),FALSE)</f>
        <v>1</v>
      </c>
      <c r="F80" s="28" t="str">
        <f>VLOOKUP(Table1[[#This Row],[key]],ACC[],2,FALSE)</f>
        <v>Das Feld 'Menge' darf nicht leer sein.</v>
      </c>
      <c r="G80" s="28" t="b">
        <f>IFERROR(IF(LEN(Table1[[#This Row],[ACC_DE]])&gt;0,TRUE,FALSE),FALSE)</f>
        <v>1</v>
      </c>
      <c r="H80" s="28" t="str">
        <f>CONCATENATE("DE_",Table1[[#This Row],[value]])</f>
        <v>DE_Quantity field cannot be empty.</v>
      </c>
      <c r="I80" s="17" t="str">
        <f>IF(Table1[[#This Row],[b2c_de_ok]],Table1[[#This Row],[b2c_de]],IF(Table1[[#This Row],[ACC_DE_OK]],Table1[[#This Row],[ACC_DE]],Table1[[#This Row],[Prefixed_DE]]))</f>
        <v>Das Feld 'Menge' darf nicht leer sein.</v>
      </c>
      <c r="J80" s="27"/>
    </row>
    <row r="81" spans="1:10" ht="30" x14ac:dyDescent="0.25">
      <c r="A81" s="25">
        <v>80</v>
      </c>
      <c r="B81" s="15" t="s">
        <v>142</v>
      </c>
      <c r="C81" s="16" t="s">
        <v>143</v>
      </c>
      <c r="D81" s="28" t="e">
        <f>VLOOKUP(Table1[[#This Row],[key]],B2C[],3,FALSE)</f>
        <v>#N/A</v>
      </c>
      <c r="E81" s="28" t="b">
        <f>IFERROR(IF(LEN(Table1[[#This Row],[b2c_de]])&gt;0,TRUE,FALSE),FALSE)</f>
        <v>0</v>
      </c>
      <c r="F81" s="28" t="str">
        <f>VLOOKUP(Table1[[#This Row],[key]],ACC[],2,FALSE)</f>
        <v>Ungültige Menge: Geben Sie eine gültige Mengenanzahl an, um dieses Produkt Ihrem Warenkorb hinzuzufügen</v>
      </c>
      <c r="G81" s="28" t="b">
        <f>IFERROR(IF(LEN(Table1[[#This Row],[ACC_DE]])&gt;0,TRUE,FALSE),FALSE)</f>
        <v>1</v>
      </c>
      <c r="H81" s="28" t="str">
        <f>CONCATENATE("DE_",Table1[[#This Row],[value]])</f>
        <v>DE_Invalid quantity: please provide a valid quantity number to add this product to your cart</v>
      </c>
      <c r="I81" s="17" t="str">
        <f>IF(Table1[[#This Row],[b2c_de_ok]],Table1[[#This Row],[b2c_de]],IF(Table1[[#This Row],[ACC_DE_OK]],Table1[[#This Row],[ACC_DE]],Table1[[#This Row],[Prefixed_DE]]))</f>
        <v>Ungültige Menge: Geben Sie eine gültige Mengenanzahl an, um dieses Produkt Ihrem Warenkorb hinzuzufügen</v>
      </c>
      <c r="J81" s="27"/>
    </row>
    <row r="82" spans="1:10" ht="45" x14ac:dyDescent="0.25">
      <c r="A82" s="25">
        <v>81</v>
      </c>
      <c r="B82" s="15" t="s">
        <v>144</v>
      </c>
      <c r="C82" s="16" t="s">
        <v>145</v>
      </c>
      <c r="D82" s="28" t="str">
        <f>VLOOKUP(Table1[[#This Row],[key]],B2C[],3,FALSE)</f>
        <v>Der für Ihr Benutzerkonto gespeicherte Warenkorb und Ihr aktueller Warenkorb wurden verbunden. Klicken Sie hier, um Ihren Warenkorb anzuzeigen.</v>
      </c>
      <c r="E82" s="28" t="b">
        <f>IFERROR(IF(LEN(Table1[[#This Row],[b2c_de]])&gt;0,TRUE,FALSE),FALSE)</f>
        <v>1</v>
      </c>
      <c r="F82" s="28" t="str">
        <f>VLOOKUP(Table1[[#This Row],[key]],ACC[],2,FALSE)</f>
        <v>Der für Ihr Benutzerkonto gespeicherte Warenkorb und Ihr aktueller Warenkorb wurden verbunden. Klicken Sie hier, um Ihren Warenkorb anzuzeigen.</v>
      </c>
      <c r="G82" s="28" t="b">
        <f>IFERROR(IF(LEN(Table1[[#This Row],[ACC_DE]])&gt;0,TRUE,FALSE),FALSE)</f>
        <v>1</v>
      </c>
      <c r="H82" s="28" t="str">
        <f>CONCATENATE("DE_",Table1[[#This Row],[value]])</f>
        <v>DE_The basket saved against your user account and your current basket have been merged. Click here to visit your basket.</v>
      </c>
      <c r="I82" s="17" t="str">
        <f>IF(Table1[[#This Row],[b2c_de_ok]],Table1[[#This Row],[b2c_de]],IF(Table1[[#This Row],[ACC_DE_OK]],Table1[[#This Row],[ACC_DE]],Table1[[#This Row],[Prefixed_DE]]))</f>
        <v>Der für Ihr Benutzerkonto gespeicherte Warenkorb und Ihr aktueller Warenkorb wurden verbunden. Klicken Sie hier, um Ihren Warenkorb anzuzeigen.</v>
      </c>
      <c r="J82" s="27"/>
    </row>
    <row r="83" spans="1:10" ht="30" x14ac:dyDescent="0.25">
      <c r="A83" s="25">
        <v>82</v>
      </c>
      <c r="B83" s="15" t="s">
        <v>146</v>
      </c>
      <c r="C83" s="16" t="s">
        <v>147</v>
      </c>
      <c r="D83" s="28" t="str">
        <f>VLOOKUP(Table1[[#This Row],[key]],B2C[],3,FALSE)</f>
        <v>Die gewünschte Artikelmenge wurde an den verfügbaren Lagerbestand angepasst.</v>
      </c>
      <c r="E83" s="28" t="b">
        <f>IFERROR(IF(LEN(Table1[[#This Row],[b2c_de]])&gt;0,TRUE,FALSE),FALSE)</f>
        <v>1</v>
      </c>
      <c r="F83" s="28" t="str">
        <f>VLOOKUP(Table1[[#This Row],[key]],ACC[],2,FALSE)</f>
        <v>Die gewünschte Artikelmenge wurde an den verfügbaren Lagerbestand angepasst</v>
      </c>
      <c r="G83" s="28" t="b">
        <f>IFERROR(IF(LEN(Table1[[#This Row],[ACC_DE]])&gt;0,TRUE,FALSE),FALSE)</f>
        <v>1</v>
      </c>
      <c r="H83" s="28" t="str">
        <f>CONCATENATE("DE_",Table1[[#This Row],[value]])</f>
        <v>DE_Your items have been modified to match available stock levels</v>
      </c>
      <c r="I83" s="17" t="str">
        <f>IF(Table1[[#This Row],[b2c_de_ok]],Table1[[#This Row],[b2c_de]],IF(Table1[[#This Row],[ACC_DE_OK]],Table1[[#This Row],[ACC_DE]],Table1[[#This Row],[Prefixed_DE]]))</f>
        <v>Die gewünschte Artikelmenge wurde an den verfügbaren Lagerbestand angepasst.</v>
      </c>
      <c r="J83" s="27"/>
    </row>
    <row r="84" spans="1:10" x14ac:dyDescent="0.25">
      <c r="A84" s="25">
        <v>83</v>
      </c>
      <c r="B84" s="15" t="s">
        <v>148</v>
      </c>
      <c r="C84" s="16" t="s">
        <v>4508</v>
      </c>
      <c r="D84" s="28" t="e">
        <f>VLOOKUP(Table1[[#This Row],[key]],B2C[],3,FALSE)</f>
        <v>#N/A</v>
      </c>
      <c r="E84" s="28" t="b">
        <f>IFERROR(IF(LEN(Table1[[#This Row],[b2c_de]])&gt;0,TRUE,FALSE),FALSE)</f>
        <v>0</v>
      </c>
      <c r="F84" s="28" t="str">
        <f>VLOOKUP(Table1[[#This Row],[key]],ACC[],2,FALSE)</f>
        <v xml:space="preserve">Die Menge in Ihrem Warenkorb haben wir leider nicht auf Lager. {0} </v>
      </c>
      <c r="G84" s="28" t="b">
        <f>IFERROR(IF(LEN(Table1[[#This Row],[ACC_DE]])&gt;0,TRUE,FALSE),FALSE)</f>
        <v>1</v>
      </c>
      <c r="H84" s="28" t="str">
        <f>CONCATENATE("DE_",Table1[[#This Row],[value]])</f>
        <v xml:space="preserve">DE_Sorry, there is insufficient stock for your basket. {0} </v>
      </c>
      <c r="I84" s="17" t="str">
        <f>IF(Table1[[#This Row],[b2c_de_ok]],Table1[[#This Row],[b2c_de]],IF(Table1[[#This Row],[ACC_DE_OK]],Table1[[#This Row],[ACC_DE]],Table1[[#This Row],[Prefixed_DE]]))</f>
        <v xml:space="preserve">Die Menge in Ihrem Warenkorb haben wir leider nicht auf Lager. {0} </v>
      </c>
      <c r="J84" s="27"/>
    </row>
    <row r="85" spans="1:10" ht="45" x14ac:dyDescent="0.25">
      <c r="A85" s="25">
        <v>84</v>
      </c>
      <c r="B85" s="15" t="s">
        <v>149</v>
      </c>
      <c r="C85" s="16" t="s">
        <v>150</v>
      </c>
      <c r="D85" s="28" t="e">
        <f>VLOOKUP(Table1[[#This Row],[key]],B2C[],3,FALSE)</f>
        <v>#N/A</v>
      </c>
      <c r="E85" s="28" t="b">
        <f>IFERROR(IF(LEN(Table1[[#This Row],[b2c_de]])&gt;0,TRUE,FALSE),FALSE)</f>
        <v>0</v>
      </c>
      <c r="F85" s="28" t="str">
        <f>VLOOKUP(Table1[[#This Row],[key]],ACC[],2,FALSE)</f>
        <v>Leider überschreitet die von Ihnen angegebene Menge die für dieses Produkt maximal zulässige Bestellmenge. Die Menge in Ihrem Warenkorb wurde auf die maximale Bestellmenge reduziert. {0}</v>
      </c>
      <c r="G85" s="28" t="b">
        <f>IFERROR(IF(LEN(Table1[[#This Row],[ACC_DE]])&gt;0,TRUE,FALSE),FALSE)</f>
        <v>1</v>
      </c>
      <c r="H85" s="28" t="str">
        <f>CONCATENATE("DE_",Table1[[#This Row],[value]])</f>
        <v>DE_Unfortunately the quantity you chose exceeded the maximum order quantity for this product. The quantity in your cart has been reduced to the maximum order quantity. {0}</v>
      </c>
      <c r="I85" s="17" t="str">
        <f>IF(Table1[[#This Row],[b2c_de_ok]],Table1[[#This Row],[b2c_de]],IF(Table1[[#This Row],[ACC_DE_OK]],Table1[[#This Row],[ACC_DE]],Table1[[#This Row],[Prefixed_DE]]))</f>
        <v>Leider überschreitet die von Ihnen angegebene Menge die für dieses Produkt maximal zulässige Bestellmenge. Die Menge in Ihrem Warenkorb wurde auf die maximale Bestellmenge reduziert. {0}</v>
      </c>
      <c r="J85" s="27"/>
    </row>
    <row r="86" spans="1:10" ht="45" x14ac:dyDescent="0.25">
      <c r="A86" s="25">
        <v>85</v>
      </c>
      <c r="B86" s="15" t="s">
        <v>151</v>
      </c>
      <c r="C86" s="16" t="s">
        <v>4509</v>
      </c>
      <c r="D86" s="28" t="str">
        <f>VLOOKUP(Table1[[#This Row],[key]],B2C[],3,FALSE)</f>
        <v>Aufgrund des niedrigen Lagerbestands konnte leider nur eine geringere Menge dieses Produkts Ihrem Warenkorb hinzugefügt werden.</v>
      </c>
      <c r="E86" s="28" t="b">
        <f>IFERROR(IF(LEN(Table1[[#This Row],[b2c_de]])&gt;0,TRUE,FALSE),FALSE)</f>
        <v>1</v>
      </c>
      <c r="F86" s="28" t="str">
        <f>VLOOKUP(Table1[[#This Row],[key]],ACC[],2,FALSE)</f>
        <v xml:space="preserve">Aufgrund des niedrigen Lagerbestands konnte nur eine geringere Menge dieses Produkts Ihrem Warenkorb hinzugefügt werden </v>
      </c>
      <c r="G86" s="28" t="b">
        <f>IFERROR(IF(LEN(Table1[[#This Row],[ACC_DE]])&gt;0,TRUE,FALSE),FALSE)</f>
        <v>1</v>
      </c>
      <c r="H86" s="28" t="str">
        <f>CONCATENATE("DE_",Table1[[#This Row],[value]])</f>
        <v xml:space="preserve">DE_A lower quantity of this product has been added to your cart due to insufficient stock. </v>
      </c>
      <c r="I86" s="17" t="str">
        <f>IF(Table1[[#This Row],[b2c_de_ok]],Table1[[#This Row],[b2c_de]],IF(Table1[[#This Row],[ACC_DE_OK]],Table1[[#This Row],[ACC_DE]],Table1[[#This Row],[Prefixed_DE]]))</f>
        <v>Aufgrund des niedrigen Lagerbestands konnte leider nur eine geringere Menge dieses Produkts Ihrem Warenkorb hinzugefügt werden.</v>
      </c>
      <c r="J86" s="27"/>
    </row>
    <row r="87" spans="1:10" ht="45" x14ac:dyDescent="0.25">
      <c r="A87" s="25">
        <v>86</v>
      </c>
      <c r="B87" s="15" t="s">
        <v>152</v>
      </c>
      <c r="C87" s="16" t="s">
        <v>4510</v>
      </c>
      <c r="D87" s="28" t="e">
        <f>VLOOKUP(Table1[[#This Row],[key]],B2C[],3,FALSE)</f>
        <v>#N/A</v>
      </c>
      <c r="E87" s="28" t="b">
        <f>IFERROR(IF(LEN(Table1[[#This Row],[b2c_de]])&gt;0,TRUE,FALSE),FALSE)</f>
        <v>0</v>
      </c>
      <c r="F87" s="28" t="str">
        <f>VLOOKUP(Table1[[#This Row],[key]],ACC[],2,FALSE)</f>
        <v xml:space="preserve">Leider überschreitet die von Ihnen angegebene Menge die für dieses Produkt maximal zulässige Bestellmenge. Die Menge in Ihrem Warenkorb wurde auf die maximale Bestellmenge reduziert  </v>
      </c>
      <c r="G87" s="28" t="b">
        <f>IFERROR(IF(LEN(Table1[[#This Row],[ACC_DE]])&gt;0,TRUE,FALSE),FALSE)</f>
        <v>1</v>
      </c>
      <c r="H87" s="28" t="str">
        <f>CONCATENATE("DE_",Table1[[#This Row],[value]])</f>
        <v xml:space="preserve">DE_Unfortunately the quantity you chose exceeded the maximum order quantity for this product. The quantity in your cart has been reduced to the maximum order quantity.  </v>
      </c>
      <c r="I87" s="17" t="str">
        <f>IF(Table1[[#This Row],[b2c_de_ok]],Table1[[#This Row],[b2c_de]],IF(Table1[[#This Row],[ACC_DE_OK]],Table1[[#This Row],[ACC_DE]],Table1[[#This Row],[Prefixed_DE]]))</f>
        <v xml:space="preserve">Leider überschreitet die von Ihnen angegebene Menge die für dieses Produkt maximal zulässige Bestellmenge. Die Menge in Ihrem Warenkorb wurde auf die maximale Bestellmenge reduziert  </v>
      </c>
      <c r="J87" s="27"/>
    </row>
    <row r="88" spans="1:10" ht="30" x14ac:dyDescent="0.25">
      <c r="A88" s="25">
        <v>87</v>
      </c>
      <c r="B88" s="15" t="s">
        <v>153</v>
      </c>
      <c r="C88" s="16" t="s">
        <v>154</v>
      </c>
      <c r="D88" s="28" t="e">
        <f>VLOOKUP(Table1[[#This Row],[key]],B2C[],3,FALSE)</f>
        <v>#N/A</v>
      </c>
      <c r="E88" s="28" t="b">
        <f>IFERROR(IF(LEN(Table1[[#This Row],[b2c_de]])&gt;0,TRUE,FALSE),FALSE)</f>
        <v>0</v>
      </c>
      <c r="F88" s="28" t="str">
        <f>VLOOKUP(Table1[[#This Row],[key]],ACC[],2,FALSE)</f>
        <v>{0} wurde aufgrund des fehlenden Lagerbestands aus dem Warenkorb entfernt.</v>
      </c>
      <c r="G88" s="28" t="b">
        <f>IFERROR(IF(LEN(Table1[[#This Row],[ACC_DE]])&gt;0,TRUE,FALSE),FALSE)</f>
        <v>1</v>
      </c>
      <c r="H88" s="28" t="str">
        <f>CONCATENATE("DE_",Table1[[#This Row],[value]])</f>
        <v>DE_{0} has been removed from the cart due to insufficient stock.</v>
      </c>
      <c r="I88" s="17" t="str">
        <f>IF(Table1[[#This Row],[b2c_de_ok]],Table1[[#This Row],[b2c_de]],IF(Table1[[#This Row],[ACC_DE_OK]],Table1[[#This Row],[ACC_DE]],Table1[[#This Row],[Prefixed_DE]]))</f>
        <v>{0} wurde aufgrund des fehlenden Lagerbestands aus dem Warenkorb entfernt.</v>
      </c>
      <c r="J88" s="27"/>
    </row>
    <row r="89" spans="1:10" x14ac:dyDescent="0.25">
      <c r="A89" s="25">
        <v>88</v>
      </c>
      <c r="B89" s="15" t="s">
        <v>155</v>
      </c>
      <c r="C89" s="16" t="s">
        <v>156</v>
      </c>
      <c r="D89" s="28" t="str">
        <f>VLOOKUP(Table1[[#This Row],[key]],B2C[],3,FALSE)</f>
        <v>Einkaufswagen-ID:</v>
      </c>
      <c r="E89" s="28" t="b">
        <f>IFERROR(IF(LEN(Table1[[#This Row],[b2c_de]])&gt;0,TRUE,FALSE),FALSE)</f>
        <v>1</v>
      </c>
      <c r="F89" s="28" t="str">
        <f>VLOOKUP(Table1[[#This Row],[key]],ACC[],2,FALSE)</f>
        <v>Warenkorb-ID:</v>
      </c>
      <c r="G89" s="28" t="b">
        <f>IFERROR(IF(LEN(Table1[[#This Row],[ACC_DE]])&gt;0,TRUE,FALSE),FALSE)</f>
        <v>1</v>
      </c>
      <c r="H89" s="28" t="str">
        <f>CONCATENATE("DE_",Table1[[#This Row],[value]])</f>
        <v>DE_Cart ID\:</v>
      </c>
      <c r="I89" s="17" t="str">
        <f>IF(Table1[[#This Row],[b2c_de_ok]],Table1[[#This Row],[b2c_de]],IF(Table1[[#This Row],[ACC_DE_OK]],Table1[[#This Row],[ACC_DE]],Table1[[#This Row],[Prefixed_DE]]))</f>
        <v>Einkaufswagen-ID:</v>
      </c>
      <c r="J89" s="27"/>
    </row>
    <row r="90" spans="1:10" x14ac:dyDescent="0.25">
      <c r="A90" s="25">
        <v>89</v>
      </c>
      <c r="B90" s="15" t="s">
        <v>157</v>
      </c>
      <c r="C90" s="16" t="s">
        <v>158</v>
      </c>
      <c r="D90" s="28" t="str">
        <f>VLOOKUP(Table1[[#This Row],[key]],B2C[],3,FALSE)</f>
        <v>GRATIS</v>
      </c>
      <c r="E90" s="28" t="b">
        <f>IFERROR(IF(LEN(Table1[[#This Row],[b2c_de]])&gt;0,TRUE,FALSE),FALSE)</f>
        <v>1</v>
      </c>
      <c r="F90" s="28" t="str">
        <f>VLOOKUP(Table1[[#This Row],[key]],ACC[],2,FALSE)</f>
        <v>KOSTENLOS</v>
      </c>
      <c r="G90" s="28" t="b">
        <f>IFERROR(IF(LEN(Table1[[#This Row],[ACC_DE]])&gt;0,TRUE,FALSE),FALSE)</f>
        <v>1</v>
      </c>
      <c r="H90" s="28" t="str">
        <f>CONCATENATE("DE_",Table1[[#This Row],[value]])</f>
        <v>DE_FREE</v>
      </c>
      <c r="I90" s="17" t="str">
        <f>IF(Table1[[#This Row],[b2c_de_ok]],Table1[[#This Row],[b2c_de]],IF(Table1[[#This Row],[ACC_DE_OK]],Table1[[#This Row],[ACC_DE]],Table1[[#This Row],[Prefixed_DE]]))</f>
        <v>GRATIS</v>
      </c>
      <c r="J90" s="27"/>
    </row>
    <row r="91" spans="1:10" x14ac:dyDescent="0.25">
      <c r="A91" s="25">
        <v>90</v>
      </c>
      <c r="B91" s="15" t="s">
        <v>159</v>
      </c>
      <c r="C91" s="16" t="s">
        <v>160</v>
      </c>
      <c r="D91" s="28" t="str">
        <f>VLOOKUP(Table1[[#This Row],[key]],B2C[],3,FALSE)</f>
        <v>Artikelpreis</v>
      </c>
      <c r="E91" s="28" t="b">
        <f>IFERROR(IF(LEN(Table1[[#This Row],[b2c_de]])&gt;0,TRUE,FALSE),FALSE)</f>
        <v>1</v>
      </c>
      <c r="F91" s="28" t="str">
        <f>VLOOKUP(Table1[[#This Row],[key]],ACC[],2,FALSE)</f>
        <v>Artikelpreis</v>
      </c>
      <c r="G91" s="28" t="b">
        <f>IFERROR(IF(LEN(Table1[[#This Row],[ACC_DE]])&gt;0,TRUE,FALSE),FALSE)</f>
        <v>1</v>
      </c>
      <c r="H91" s="28" t="str">
        <f>CONCATENATE("DE_",Table1[[#This Row],[value]])</f>
        <v>DE_Item price</v>
      </c>
      <c r="I91" s="17" t="str">
        <f>IF(Table1[[#This Row],[b2c_de_ok]],Table1[[#This Row],[b2c_de]],IF(Table1[[#This Row],[ACC_DE_OK]],Table1[[#This Row],[ACC_DE]],Table1[[#This Row],[Prefixed_DE]]))</f>
        <v>Artikelpreis</v>
      </c>
      <c r="J91" s="27"/>
    </row>
    <row r="92" spans="1:10" x14ac:dyDescent="0.25">
      <c r="A92" s="25">
        <v>91</v>
      </c>
      <c r="B92" s="15" t="s">
        <v>161</v>
      </c>
      <c r="C92" s="16" t="s">
        <v>162</v>
      </c>
      <c r="D92" s="28" t="str">
        <f>VLOOKUP(Table1[[#This Row],[key]],B2C[],3,FALSE)</f>
        <v>Der Artikel wurde aus ihrem Warenkorb gelöscht.</v>
      </c>
      <c r="E92" s="28" t="b">
        <f>IFERROR(IF(LEN(Table1[[#This Row],[b2c_de]])&gt;0,TRUE,FALSE),FALSE)</f>
        <v>1</v>
      </c>
      <c r="F92" s="28" t="str">
        <f>VLOOKUP(Table1[[#This Row],[key]],ACC[],2,FALSE)</f>
        <v>Der Artikel wurde aus ihrem Warenkorb gelöscht.</v>
      </c>
      <c r="G92" s="28" t="b">
        <f>IFERROR(IF(LEN(Table1[[#This Row],[ACC_DE]])&gt;0,TRUE,FALSE),FALSE)</f>
        <v>1</v>
      </c>
      <c r="H92" s="28" t="str">
        <f>CONCATENATE("DE_",Table1[[#This Row],[value]])</f>
        <v>DE_Product has been removed from your basket.</v>
      </c>
      <c r="I92" s="17" t="str">
        <f>IF(Table1[[#This Row],[b2c_de_ok]],Table1[[#This Row],[b2c_de]],IF(Table1[[#This Row],[ACC_DE_OK]],Table1[[#This Row],[ACC_DE]],Table1[[#This Row],[Prefixed_DE]]))</f>
        <v>Der Artikel wurde aus ihrem Warenkorb gelöscht.</v>
      </c>
      <c r="J92" s="27"/>
    </row>
    <row r="93" spans="1:10" x14ac:dyDescent="0.25">
      <c r="A93" s="25">
        <v>92</v>
      </c>
      <c r="B93" s="15" t="s">
        <v>163</v>
      </c>
      <c r="C93" s="16" t="s">
        <v>164</v>
      </c>
      <c r="D93" s="28" t="str">
        <f>VLOOKUP(Table1[[#This Row],[key]],B2C[],3,FALSE)</f>
        <v>Die Artikelanzahl wurde aktualisiert.</v>
      </c>
      <c r="E93" s="28" t="b">
        <f>IFERROR(IF(LEN(Table1[[#This Row],[b2c_de]])&gt;0,TRUE,FALSE),FALSE)</f>
        <v>1</v>
      </c>
      <c r="F93" s="28" t="str">
        <f>VLOOKUP(Table1[[#This Row],[key]],ACC[],2,FALSE)</f>
        <v>Die Artikelanzahl wurde aktualisiert.</v>
      </c>
      <c r="G93" s="28" t="b">
        <f>IFERROR(IF(LEN(Table1[[#This Row],[ACC_DE]])&gt;0,TRUE,FALSE),FALSE)</f>
        <v>1</v>
      </c>
      <c r="H93" s="28" t="str">
        <f>CONCATENATE("DE_",Table1[[#This Row],[value]])</f>
        <v>DE_Product quantity has been updated.</v>
      </c>
      <c r="I93" s="17" t="str">
        <f>IF(Table1[[#This Row],[b2c_de_ok]],Table1[[#This Row],[b2c_de]],IF(Table1[[#This Row],[ACC_DE_OK]],Table1[[#This Row],[ACC_DE]],Table1[[#This Row],[Prefixed_DE]]))</f>
        <v>Die Artikelanzahl wurde aktualisiert.</v>
      </c>
      <c r="J93" s="27"/>
    </row>
    <row r="94" spans="1:10" x14ac:dyDescent="0.25">
      <c r="A94" s="25">
        <v>93</v>
      </c>
      <c r="B94" s="17" t="s">
        <v>165</v>
      </c>
      <c r="C94" s="16" t="s">
        <v>166</v>
      </c>
      <c r="D94" s="28" t="str">
        <f>VLOOKUP(Table1[[#This Row],[key]],B2C[],3,FALSE)</f>
        <v>Anzahl</v>
      </c>
      <c r="E94" s="28" t="b">
        <f>IFERROR(IF(LEN(Table1[[#This Row],[b2c_de]])&gt;0,TRUE,FALSE),FALSE)</f>
        <v>1</v>
      </c>
      <c r="F94" s="28" t="str">
        <f>VLOOKUP(Table1[[#This Row],[key]],ACC[],2,FALSE)</f>
        <v>Menge</v>
      </c>
      <c r="G94" s="28" t="b">
        <f>IFERROR(IF(LEN(Table1[[#This Row],[ACC_DE]])&gt;0,TRUE,FALSE),FALSE)</f>
        <v>1</v>
      </c>
      <c r="H94" s="28" t="str">
        <f>CONCATENATE("DE_",Table1[[#This Row],[value]])</f>
        <v>DE_Quantity</v>
      </c>
      <c r="I94" s="17" t="str">
        <f>IF(Table1[[#This Row],[b2c_de_ok]],Table1[[#This Row],[b2c_de]],IF(Table1[[#This Row],[ACC_DE_OK]],Table1[[#This Row],[ACC_DE]],Table1[[#This Row],[Prefixed_DE]]))</f>
        <v>Anzahl</v>
      </c>
      <c r="J94" s="27"/>
    </row>
    <row r="95" spans="1:10" x14ac:dyDescent="0.25">
      <c r="A95" s="25">
        <v>94</v>
      </c>
      <c r="B95" s="15" t="s">
        <v>167</v>
      </c>
      <c r="C95" s="16" t="s">
        <v>168</v>
      </c>
      <c r="D95" s="28" t="str">
        <f>VLOOKUP(Table1[[#This Row],[key]],B2C[],3,FALSE)</f>
        <v>Produkt</v>
      </c>
      <c r="E95" s="28" t="b">
        <f>IFERROR(IF(LEN(Table1[[#This Row],[b2c_de]])&gt;0,TRUE,FALSE),FALSE)</f>
        <v>1</v>
      </c>
      <c r="F95" s="28" t="str">
        <f>VLOOKUP(Table1[[#This Row],[key]],ACC[],2,FALSE)</f>
        <v>Produkt</v>
      </c>
      <c r="G95" s="28" t="b">
        <f>IFERROR(IF(LEN(Table1[[#This Row],[ACC_DE]])&gt;0,TRUE,FALSE),FALSE)</f>
        <v>1</v>
      </c>
      <c r="H95" s="28" t="str">
        <f>CONCATENATE("DE_",Table1[[#This Row],[value]])</f>
        <v>DE_Item</v>
      </c>
      <c r="I95" s="17" t="str">
        <f>IF(Table1[[#This Row],[b2c_de_ok]],Table1[[#This Row],[b2c_de]],IF(Table1[[#This Row],[ACC_DE_OK]],Table1[[#This Row],[ACC_DE]],Table1[[#This Row],[Prefixed_DE]]))</f>
        <v>Produkt</v>
      </c>
      <c r="J95" s="27"/>
    </row>
    <row r="96" spans="1:10" x14ac:dyDescent="0.25">
      <c r="A96" s="25">
        <v>95</v>
      </c>
      <c r="B96" s="15" t="s">
        <v>169</v>
      </c>
      <c r="C96" s="16" t="s">
        <v>170</v>
      </c>
      <c r="D96" s="28" t="str">
        <f>VLOOKUP(Table1[[#This Row],[key]],B2C[],3,FALSE)</f>
        <v>Warenkorb</v>
      </c>
      <c r="E96" s="28" t="b">
        <f>IFERROR(IF(LEN(Table1[[#This Row],[b2c_de]])&gt;0,TRUE,FALSE),FALSE)</f>
        <v>1</v>
      </c>
      <c r="F96" s="28" t="str">
        <f>VLOOKUP(Table1[[#This Row],[key]],ACC[],2,FALSE)</f>
        <v>Ihr Warenkorb</v>
      </c>
      <c r="G96" s="28" t="b">
        <f>IFERROR(IF(LEN(Table1[[#This Row],[ACC_DE]])&gt;0,TRUE,FALSE),FALSE)</f>
        <v>1</v>
      </c>
      <c r="H96" s="28" t="str">
        <f>CONCATENATE("DE_",Table1[[#This Row],[value]])</f>
        <v>DE_Your Basket</v>
      </c>
      <c r="I96" s="17" t="str">
        <f>IF(Table1[[#This Row],[b2c_de_ok]],Table1[[#This Row],[b2c_de]],IF(Table1[[#This Row],[ACC_DE_OK]],Table1[[#This Row],[ACC_DE]],Table1[[#This Row],[Prefixed_DE]]))</f>
        <v>Warenkorb</v>
      </c>
      <c r="J96" s="27"/>
    </row>
    <row r="97" spans="1:10" x14ac:dyDescent="0.25">
      <c r="A97" s="25">
        <v>96</v>
      </c>
      <c r="B97" s="15" t="s">
        <v>171</v>
      </c>
      <c r="C97" s="16" t="s">
        <v>172</v>
      </c>
      <c r="D97" s="28" t="str">
        <f>VLOOKUP(Table1[[#This Row],[key]],B2C[],3,FALSE)</f>
        <v>Total</v>
      </c>
      <c r="E97" s="28" t="b">
        <f>IFERROR(IF(LEN(Table1[[#This Row],[b2c_de]])&gt;0,TRUE,FALSE),FALSE)</f>
        <v>1</v>
      </c>
      <c r="F97" s="28" t="str">
        <f>VLOOKUP(Table1[[#This Row],[key]],ACC[],2,FALSE)</f>
        <v>Gesamtsumme</v>
      </c>
      <c r="G97" s="28" t="b">
        <f>IFERROR(IF(LEN(Table1[[#This Row],[ACC_DE]])&gt;0,TRUE,FALSE),FALSE)</f>
        <v>1</v>
      </c>
      <c r="H97" s="28" t="str">
        <f>CONCATENATE("DE_",Table1[[#This Row],[value]])</f>
        <v>DE_Total</v>
      </c>
      <c r="I97" s="17" t="str">
        <f>IF(Table1[[#This Row],[b2c_de_ok]],Table1[[#This Row],[b2c_de]],IF(Table1[[#This Row],[ACC_DE_OK]],Table1[[#This Row],[ACC_DE]],Table1[[#This Row],[Prefixed_DE]]))</f>
        <v>Total</v>
      </c>
      <c r="J97" s="27"/>
    </row>
    <row r="98" spans="1:10" x14ac:dyDescent="0.25">
      <c r="A98" s="25">
        <v>97</v>
      </c>
      <c r="B98" s="15" t="s">
        <v>173</v>
      </c>
      <c r="C98" s="16" t="s">
        <v>174</v>
      </c>
      <c r="D98" s="28" t="str">
        <f>VLOOKUP(Table1[[#This Row],[key]],B2C[],3,FALSE)</f>
        <v>Versand</v>
      </c>
      <c r="E98" s="28" t="b">
        <f>IFERROR(IF(LEN(Table1[[#This Row],[b2c_de]])&gt;0,TRUE,FALSE),FALSE)</f>
        <v>1</v>
      </c>
      <c r="F98" s="28" t="str">
        <f>VLOOKUP(Table1[[#This Row],[key]],ACC[],2,FALSE)</f>
        <v>Lieferung:</v>
      </c>
      <c r="G98" s="28" t="b">
        <f>IFERROR(IF(LEN(Table1[[#This Row],[ACC_DE]])&gt;0,TRUE,FALSE),FALSE)</f>
        <v>1</v>
      </c>
      <c r="H98" s="28" t="str">
        <f>CONCATENATE("DE_",Table1[[#This Row],[value]])</f>
        <v>DE_Delivery\:</v>
      </c>
      <c r="I98" s="17" t="str">
        <f>IF(Table1[[#This Row],[b2c_de_ok]],Table1[[#This Row],[b2c_de]],IF(Table1[[#This Row],[ACC_DE_OK]],Table1[[#This Row],[ACC_DE]],Table1[[#This Row],[Prefixed_DE]]))</f>
        <v>Versand</v>
      </c>
      <c r="J98" s="27"/>
    </row>
    <row r="99" spans="1:10" x14ac:dyDescent="0.25">
      <c r="A99" s="25">
        <v>98</v>
      </c>
      <c r="B99" s="15" t="s">
        <v>175</v>
      </c>
      <c r="C99" s="16" t="s">
        <v>176</v>
      </c>
      <c r="D99" s="28" t="str">
        <f>VLOOKUP(Table1[[#This Row],[key]],B2C[],3,FALSE)</f>
        <v>Auf Ihre Bestellung entfallen {0} MwSt.</v>
      </c>
      <c r="E99" s="28" t="b">
        <f>IFERROR(IF(LEN(Table1[[#This Row],[b2c_de]])&gt;0,TRUE,FALSE),FALSE)</f>
        <v>1</v>
      </c>
      <c r="F99" s="28" t="str">
        <f>VLOOKUP(Table1[[#This Row],[key]],ACC[],2,FALSE)</f>
        <v>Auf Ihre Bestellung entfallen {0} MwSt.</v>
      </c>
      <c r="G99" s="28" t="b">
        <f>IFERROR(IF(LEN(Table1[[#This Row],[ACC_DE]])&gt;0,TRUE,FALSE),FALSE)</f>
        <v>1</v>
      </c>
      <c r="H99" s="28" t="str">
        <f>CONCATENATE("DE_",Table1[[#This Row],[value]])</f>
        <v>DE_Your order includes {0} tax.</v>
      </c>
      <c r="I99" s="17" t="str">
        <f>IF(Table1[[#This Row],[b2c_de_ok]],Table1[[#This Row],[b2c_de]],IF(Table1[[#This Row],[ACC_DE_OK]],Table1[[#This Row],[ACC_DE]],Table1[[#This Row],[Prefixed_DE]]))</f>
        <v>Auf Ihre Bestellung entfallen {0} MwSt.</v>
      </c>
      <c r="J99" s="27"/>
    </row>
    <row r="100" spans="1:10" x14ac:dyDescent="0.25">
      <c r="A100" s="25">
        <v>99</v>
      </c>
      <c r="B100" s="15" t="s">
        <v>177</v>
      </c>
      <c r="C100" s="16" t="s">
        <v>178</v>
      </c>
      <c r="D100" s="28" t="str">
        <f>VLOOKUP(Table1[[#This Row],[key]],B2C[],3,FALSE)</f>
        <v>inkl. Mwst.</v>
      </c>
      <c r="E100" s="28" t="b">
        <f>IFERROR(IF(LEN(Table1[[#This Row],[b2c_de]])&gt;0,TRUE,FALSE),FALSE)</f>
        <v>1</v>
      </c>
      <c r="F100" s="28" t="str">
        <f>VLOOKUP(Table1[[#This Row],[key]],ACC[],2,FALSE)</f>
        <v>MwSt:</v>
      </c>
      <c r="G100" s="28" t="b">
        <f>IFERROR(IF(LEN(Table1[[#This Row],[ACC_DE]])&gt;0,TRUE,FALSE),FALSE)</f>
        <v>1</v>
      </c>
      <c r="H100" s="28" t="str">
        <f>CONCATENATE("DE_",Table1[[#This Row],[value]])</f>
        <v>DE_Tax\:</v>
      </c>
      <c r="I100" s="17" t="str">
        <f>IF(Table1[[#This Row],[b2c_de_ok]],Table1[[#This Row],[b2c_de]],IF(Table1[[#This Row],[ACC_DE_OK]],Table1[[#This Row],[ACC_DE]],Table1[[#This Row],[Prefixed_DE]]))</f>
        <v>inkl. Mwst.</v>
      </c>
      <c r="J100" s="27"/>
    </row>
    <row r="101" spans="1:10" x14ac:dyDescent="0.25">
      <c r="A101" s="25">
        <v>100</v>
      </c>
      <c r="B101" s="15" t="s">
        <v>179</v>
      </c>
      <c r="C101" s="16" t="s">
        <v>180</v>
      </c>
      <c r="D101" s="28" t="e">
        <f>VLOOKUP(Table1[[#This Row],[key]],B2C[],3,FALSE)</f>
        <v>#N/A</v>
      </c>
      <c r="E101" s="28" t="b">
        <f>IFERROR(IF(LEN(Table1[[#This Row],[b2c_de]])&gt;0,TRUE,FALSE),FALSE)</f>
        <v>0</v>
      </c>
      <c r="F101" s="28" t="str">
        <f>VLOOKUP(Table1[[#This Row],[key]],ACC[],2,FALSE)</f>
        <v>*Die Gesamtsumme enthält keine Steuern</v>
      </c>
      <c r="G101" s="28" t="b">
        <f>IFERROR(IF(LEN(Table1[[#This Row],[ACC_DE]])&gt;0,TRUE,FALSE),FALSE)</f>
        <v>1</v>
      </c>
      <c r="H101" s="28" t="str">
        <f>CONCATENATE("DE_",Table1[[#This Row],[value]])</f>
        <v>DE_*No taxes are included in the total</v>
      </c>
      <c r="I101" s="17" t="str">
        <f>IF(Table1[[#This Row],[b2c_de_ok]],Table1[[#This Row],[b2c_de]],IF(Table1[[#This Row],[ACC_DE_OK]],Table1[[#This Row],[ACC_DE]],Table1[[#This Row],[Prefixed_DE]]))</f>
        <v>*Die Gesamtsumme enthält keine Steuern</v>
      </c>
      <c r="J101" s="27"/>
    </row>
    <row r="102" spans="1:10" x14ac:dyDescent="0.25">
      <c r="A102" s="25">
        <v>101</v>
      </c>
      <c r="B102" s="15" t="s">
        <v>181</v>
      </c>
      <c r="C102" s="16" t="s">
        <v>182</v>
      </c>
      <c r="D102" s="28" t="str">
        <f>VLOOKUP(Table1[[#This Row],[key]],B2C[],3,FALSE)</f>
        <v>Ersparnis:</v>
      </c>
      <c r="E102" s="28" t="b">
        <f>IFERROR(IF(LEN(Table1[[#This Row],[b2c_de]])&gt;0,TRUE,FALSE),FALSE)</f>
        <v>1</v>
      </c>
      <c r="F102" s="28" t="str">
        <f>VLOOKUP(Table1[[#This Row],[key]],ACC[],2,FALSE)</f>
        <v>Ersparnisse:</v>
      </c>
      <c r="G102" s="28" t="b">
        <f>IFERROR(IF(LEN(Table1[[#This Row],[ACC_DE]])&gt;0,TRUE,FALSE),FALSE)</f>
        <v>1</v>
      </c>
      <c r="H102" s="28" t="str">
        <f>CONCATENATE("DE_",Table1[[#This Row],[value]])</f>
        <v>DE_Savings\:</v>
      </c>
      <c r="I102" s="17" t="str">
        <f>IF(Table1[[#This Row],[b2c_de_ok]],Table1[[#This Row],[b2c_de]],IF(Table1[[#This Row],[ACC_DE_OK]],Table1[[#This Row],[ACC_DE]],Table1[[#This Row],[Prefixed_DE]]))</f>
        <v>Ersparnis:</v>
      </c>
      <c r="J102" s="27"/>
    </row>
    <row r="103" spans="1:10" x14ac:dyDescent="0.25">
      <c r="A103" s="25">
        <v>102</v>
      </c>
      <c r="B103" s="15" t="s">
        <v>183</v>
      </c>
      <c r="C103" s="16" t="s">
        <v>184</v>
      </c>
      <c r="D103" s="28" t="str">
        <f>VLOOKUP(Table1[[#This Row],[key]],B2C[],3,FALSE)</f>
        <v>Zwischensumme:</v>
      </c>
      <c r="E103" s="28" t="b">
        <f>IFERROR(IF(LEN(Table1[[#This Row],[b2c_de]])&gt;0,TRUE,FALSE),FALSE)</f>
        <v>1</v>
      </c>
      <c r="F103" s="28" t="str">
        <f>VLOOKUP(Table1[[#This Row],[key]],ACC[],2,FALSE)</f>
        <v>Zwischensumme:</v>
      </c>
      <c r="G103" s="28" t="b">
        <f>IFERROR(IF(LEN(Table1[[#This Row],[ACC_DE]])&gt;0,TRUE,FALSE),FALSE)</f>
        <v>1</v>
      </c>
      <c r="H103" s="28" t="str">
        <f>CONCATENATE("DE_",Table1[[#This Row],[value]])</f>
        <v>DE_Subtotal\:</v>
      </c>
      <c r="I103" s="17" t="str">
        <f>IF(Table1[[#This Row],[b2c_de_ok]],Table1[[#This Row],[b2c_de]],IF(Table1[[#This Row],[ACC_DE_OK]],Table1[[#This Row],[ACC_DE]],Table1[[#This Row],[Prefixed_DE]]))</f>
        <v>Zwischensumme:</v>
      </c>
      <c r="J103" s="27"/>
    </row>
    <row r="104" spans="1:10" x14ac:dyDescent="0.25">
      <c r="A104" s="25">
        <v>103</v>
      </c>
      <c r="B104" s="15" t="s">
        <v>185</v>
      </c>
      <c r="C104" s="16" t="s">
        <v>186</v>
      </c>
      <c r="D104" s="28" t="str">
        <f>VLOOKUP(Table1[[#This Row],[key]],B2C[],3,FALSE)</f>
        <v>Total</v>
      </c>
      <c r="E104" s="28" t="b">
        <f>IFERROR(IF(LEN(Table1[[#This Row],[b2c_de]])&gt;0,TRUE,FALSE),FALSE)</f>
        <v>1</v>
      </c>
      <c r="F104" s="28" t="str">
        <f>VLOOKUP(Table1[[#This Row],[key]],ACC[],2,FALSE)</f>
        <v>Gesamtsumme:</v>
      </c>
      <c r="G104" s="28" t="b">
        <f>IFERROR(IF(LEN(Table1[[#This Row],[ACC_DE]])&gt;0,TRUE,FALSE),FALSE)</f>
        <v>1</v>
      </c>
      <c r="H104" s="28" t="str">
        <f>CONCATENATE("DE_",Table1[[#This Row],[value]])</f>
        <v>DE_Total\:</v>
      </c>
      <c r="I104" s="17" t="str">
        <f>IF(Table1[[#This Row],[b2c_de_ok]],Table1[[#This Row],[b2c_de]],IF(Table1[[#This Row],[ACC_DE_OK]],Table1[[#This Row],[ACC_DE]],Table1[[#This Row],[Prefixed_DE]]))</f>
        <v>Total</v>
      </c>
      <c r="J104" s="27"/>
    </row>
    <row r="105" spans="1:10" x14ac:dyDescent="0.25">
      <c r="A105" s="25">
        <v>104</v>
      </c>
      <c r="B105" s="15" t="s">
        <v>187</v>
      </c>
      <c r="C105" s="16" t="s">
        <v>188</v>
      </c>
      <c r="D105" s="28" t="str">
        <f>VLOOKUP(Table1[[#This Row],[key]],B2C[],3,FALSE)</f>
        <v>Aktualisieren</v>
      </c>
      <c r="E105" s="28" t="b">
        <f>IFERROR(IF(LEN(Table1[[#This Row],[b2c_de]])&gt;0,TRUE,FALSE),FALSE)</f>
        <v>1</v>
      </c>
      <c r="F105" s="28" t="str">
        <f>VLOOKUP(Table1[[#This Row],[key]],ACC[],2,FALSE)</f>
        <v>Aktualisierung</v>
      </c>
      <c r="G105" s="28" t="b">
        <f>IFERROR(IF(LEN(Table1[[#This Row],[ACC_DE]])&gt;0,TRUE,FALSE),FALSE)</f>
        <v>1</v>
      </c>
      <c r="H105" s="28" t="str">
        <f>CONCATENATE("DE_",Table1[[#This Row],[value]])</f>
        <v>DE_Update</v>
      </c>
      <c r="I105" s="17" t="str">
        <f>IF(Table1[[#This Row],[b2c_de_ok]],Table1[[#This Row],[b2c_de]],IF(Table1[[#This Row],[ACC_DE_OK]],Table1[[#This Row],[ACC_DE]],Table1[[#This Row],[Prefixed_DE]]))</f>
        <v>Aktualisieren</v>
      </c>
      <c r="J105" s="27"/>
    </row>
    <row r="106" spans="1:10" x14ac:dyDescent="0.25">
      <c r="A106" s="25">
        <v>105</v>
      </c>
      <c r="B106" s="15" t="s">
        <v>189</v>
      </c>
      <c r="C106" s="16" t="s">
        <v>190</v>
      </c>
      <c r="D106" s="28" t="e">
        <f>VLOOKUP(Table1[[#This Row],[key]],B2C[],3,FALSE)</f>
        <v>#N/A</v>
      </c>
      <c r="E106" s="28" t="b">
        <f>IFERROR(IF(LEN(Table1[[#This Row],[b2c_de]])&gt;0,TRUE,FALSE),FALSE)</f>
        <v>0</v>
      </c>
      <c r="F106" s="28" t="str">
        <f>VLOOKUP(Table1[[#This Row],[key]],ACC[],2,FALSE)</f>
        <v>Mengen bearbeiten</v>
      </c>
      <c r="G106" s="28" t="b">
        <f>IFERROR(IF(LEN(Table1[[#This Row],[ACC_DE]])&gt;0,TRUE,FALSE),FALSE)</f>
        <v>1</v>
      </c>
      <c r="H106" s="28" t="str">
        <f>CONCATENATE("DE_",Table1[[#This Row],[value]])</f>
        <v>DE_Edit Quantities</v>
      </c>
      <c r="I106" s="17" t="str">
        <f>IF(Table1[[#This Row],[b2c_de_ok]],Table1[[#This Row],[b2c_de]],IF(Table1[[#This Row],[ACC_DE_OK]],Table1[[#This Row],[ACC_DE]],Table1[[#This Row],[Prefixed_DE]]))</f>
        <v>Mengen bearbeiten</v>
      </c>
      <c r="J106" s="27"/>
    </row>
    <row r="107" spans="1:10" x14ac:dyDescent="0.25">
      <c r="A107" s="25">
        <v>106</v>
      </c>
      <c r="B107" s="15" t="s">
        <v>191</v>
      </c>
      <c r="C107" s="16" t="s">
        <v>192</v>
      </c>
      <c r="D107" s="28" t="e">
        <f>VLOOKUP(Table1[[#This Row],[key]],B2C[],3,FALSE)</f>
        <v>#N/A</v>
      </c>
      <c r="E107" s="28" t="b">
        <f>IFERROR(IF(LEN(Table1[[#This Row],[b2c_de]])&gt;0,TRUE,FALSE),FALSE)</f>
        <v>0</v>
      </c>
      <c r="F107" s="28" t="str">
        <f>VLOOKUP(Table1[[#This Row],[key]],ACC[],2,FALSE)</f>
        <v>Zukünftige Verfügbarkeit</v>
      </c>
      <c r="G107" s="28" t="b">
        <f>IFERROR(IF(LEN(Table1[[#This Row],[ACC_DE]])&gt;0,TRUE,FALSE),FALSE)</f>
        <v>1</v>
      </c>
      <c r="H107" s="28" t="str">
        <f>CONCATENATE("DE_",Table1[[#This Row],[value]])</f>
        <v>DE_Future Availability</v>
      </c>
      <c r="I107" s="17" t="str">
        <f>IF(Table1[[#This Row],[b2c_de_ok]],Table1[[#This Row],[b2c_de]],IF(Table1[[#This Row],[ACC_DE_OK]],Table1[[#This Row],[ACC_DE]],Table1[[#This Row],[Prefixed_DE]]))</f>
        <v>Zukünftige Verfügbarkeit</v>
      </c>
      <c r="J107" s="27"/>
    </row>
    <row r="108" spans="1:10" ht="30" x14ac:dyDescent="0.25">
      <c r="A108" s="25">
        <v>107</v>
      </c>
      <c r="B108" s="15" t="s">
        <v>193</v>
      </c>
      <c r="C108" s="16" t="s">
        <v>194</v>
      </c>
      <c r="D108" s="28" t="e">
        <f>VLOOKUP(Table1[[#This Row],[key]],B2C[],3,FALSE)</f>
        <v>#N/A</v>
      </c>
      <c r="E108" s="28" t="b">
        <f>IFERROR(IF(LEN(Table1[[#This Row],[b2c_de]])&gt;0,TRUE,FALSE),FALSE)</f>
        <v>0</v>
      </c>
      <c r="F108" s="28" t="str">
        <f>VLOOKUP(Table1[[#This Row],[key]],ACC[],2,FALSE)</f>
        <v>Zukünftiges Lagersystem nicht verfügbar. Versuchen Sie es zu einem späteren Zeitpunkt erneut.</v>
      </c>
      <c r="G108" s="28" t="b">
        <f>IFERROR(IF(LEN(Table1[[#This Row],[ACC_DE]])&gt;0,TRUE,FALSE),FALSE)</f>
        <v>1</v>
      </c>
      <c r="H108" s="28" t="str">
        <f>CONCATENATE("DE_",Table1[[#This Row],[value]])</f>
        <v>DE_Future stock system is unavailable, please try again later.</v>
      </c>
      <c r="I108" s="17" t="str">
        <f>IF(Table1[[#This Row],[b2c_de_ok]],Table1[[#This Row],[b2c_de]],IF(Table1[[#This Row],[ACC_DE_OK]],Table1[[#This Row],[ACC_DE]],Table1[[#This Row],[Prefixed_DE]]))</f>
        <v>Zukünftiges Lagersystem nicht verfügbar. Versuchen Sie es zu einem späteren Zeitpunkt erneut.</v>
      </c>
      <c r="J108" s="27"/>
    </row>
    <row r="109" spans="1:10" x14ac:dyDescent="0.25">
      <c r="A109" s="25">
        <v>108</v>
      </c>
      <c r="B109" s="15" t="s">
        <v>195</v>
      </c>
      <c r="C109" s="16" t="s">
        <v>196</v>
      </c>
      <c r="D109" s="28" t="str">
        <f>VLOOKUP(Table1[[#This Row],[key]],B2C[],3,FALSE)</f>
        <v>Mögliche Verkaufsaktionen</v>
      </c>
      <c r="E109" s="28" t="b">
        <f>IFERROR(IF(LEN(Table1[[#This Row],[b2c_de]])&gt;0,TRUE,FALSE),FALSE)</f>
        <v>1</v>
      </c>
      <c r="F109" s="28" t="str">
        <f>VLOOKUP(Table1[[#This Row],[key]],ACC[],2,FALSE)</f>
        <v>Mögliche Verkaufsaktionen</v>
      </c>
      <c r="G109" s="28" t="b">
        <f>IFERROR(IF(LEN(Table1[[#This Row],[ACC_DE]])&gt;0,TRUE,FALSE),FALSE)</f>
        <v>1</v>
      </c>
      <c r="H109" s="28" t="str">
        <f>CONCATENATE("DE_",Table1[[#This Row],[value]])</f>
        <v>DE_Potential Promotions</v>
      </c>
      <c r="I109" s="17" t="str">
        <f>IF(Table1[[#This Row],[b2c_de_ok]],Table1[[#This Row],[b2c_de]],IF(Table1[[#This Row],[ACC_DE_OK]],Table1[[#This Row],[ACC_DE]],Table1[[#This Row],[Prefixed_DE]]))</f>
        <v>Mögliche Verkaufsaktionen</v>
      </c>
      <c r="J109" s="27"/>
    </row>
    <row r="110" spans="1:10" x14ac:dyDescent="0.25">
      <c r="A110" s="25">
        <v>109</v>
      </c>
      <c r="B110" s="15" t="s">
        <v>197</v>
      </c>
      <c r="C110" s="16" t="s">
        <v>198</v>
      </c>
      <c r="D110" s="28" t="str">
        <f>VLOOKUP(Table1[[#This Row],[key]],B2C[],3,FALSE)</f>
        <v>Genutzte Verkaufsaktionen</v>
      </c>
      <c r="E110" s="28" t="b">
        <f>IFERROR(IF(LEN(Table1[[#This Row],[b2c_de]])&gt;0,TRUE,FALSE),FALSE)</f>
        <v>1</v>
      </c>
      <c r="F110" s="28" t="str">
        <f>VLOOKUP(Table1[[#This Row],[key]],ACC[],2,FALSE)</f>
        <v>Verkaufsaktionen</v>
      </c>
      <c r="G110" s="28" t="b">
        <f>IFERROR(IF(LEN(Table1[[#This Row],[ACC_DE]])&gt;0,TRUE,FALSE),FALSE)</f>
        <v>1</v>
      </c>
      <c r="H110" s="28" t="str">
        <f>CONCATENATE("DE_",Table1[[#This Row],[value]])</f>
        <v>DE_Received Promotions</v>
      </c>
      <c r="I110" s="17" t="str">
        <f>IF(Table1[[#This Row],[b2c_de_ok]],Table1[[#This Row],[b2c_de]],IF(Table1[[#This Row],[ACC_DE_OK]],Table1[[#This Row],[ACC_DE]],Table1[[#This Row],[Prefixed_DE]]))</f>
        <v>Genutzte Verkaufsaktionen</v>
      </c>
      <c r="J110" s="27"/>
    </row>
    <row r="111" spans="1:10" x14ac:dyDescent="0.25">
      <c r="A111" s="25">
        <v>110</v>
      </c>
      <c r="B111" s="15" t="s">
        <v>199</v>
      </c>
      <c r="C111" s="16" t="s">
        <v>200</v>
      </c>
      <c r="D111" s="28" t="e">
        <f>VLOOKUP(Table1[[#This Row],[key]],B2C[],3,FALSE)</f>
        <v>#N/A</v>
      </c>
      <c r="E111" s="28" t="b">
        <f>IFERROR(IF(LEN(Table1[[#This Row],[b2c_de]])&gt;0,TRUE,FALSE),FALSE)</f>
        <v>0</v>
      </c>
      <c r="F111" s="28" t="str">
        <f>VLOOKUP(Table1[[#This Row],[key]],ACC[],2,FALSE)</f>
        <v>Willkommen zurück, Ihr Warenkorb wurde wiederhergestellt.</v>
      </c>
      <c r="G111" s="28" t="b">
        <f>IFERROR(IF(LEN(Table1[[#This Row],[ACC_DE]])&gt;0,TRUE,FALSE),FALSE)</f>
        <v>1</v>
      </c>
      <c r="H111" s="28" t="str">
        <f>CONCATENATE("DE_",Table1[[#This Row],[value]])</f>
        <v>DE_Welcome back, your basket was restored.</v>
      </c>
      <c r="I111" s="17" t="str">
        <f>IF(Table1[[#This Row],[b2c_de_ok]],Table1[[#This Row],[b2c_de]],IF(Table1[[#This Row],[ACC_DE_OK]],Table1[[#This Row],[ACC_DE]],Table1[[#This Row],[Prefixed_DE]]))</f>
        <v>Willkommen zurück, Ihr Warenkorb wurde wiederhergestellt.</v>
      </c>
      <c r="J111" s="27"/>
    </row>
    <row r="112" spans="1:10" x14ac:dyDescent="0.25">
      <c r="A112" s="25">
        <v>111</v>
      </c>
      <c r="B112" s="15" t="s">
        <v>201</v>
      </c>
      <c r="C112" s="16" t="s">
        <v>202</v>
      </c>
      <c r="D112" s="28" t="e">
        <f>VLOOKUP(Table1[[#This Row],[key]],B2C[],3,FALSE)</f>
        <v>#N/A</v>
      </c>
      <c r="E112" s="28" t="b">
        <f>IFERROR(IF(LEN(Table1[[#This Row],[b2c_de]])&gt;0,TRUE,FALSE),FALSE)</f>
        <v>0</v>
      </c>
      <c r="F112" s="28" t="str">
        <f>VLOOKUP(Table1[[#This Row],[key]],ACC[],2,FALSE)</f>
        <v>Ihr Warenkorb konnte nicht hergestellt werden.</v>
      </c>
      <c r="G112" s="28" t="b">
        <f>IFERROR(IF(LEN(Table1[[#This Row],[ACC_DE]])&gt;0,TRUE,FALSE),FALSE)</f>
        <v>1</v>
      </c>
      <c r="H112" s="28" t="str">
        <f>CONCATENATE("DE_",Table1[[#This Row],[value]])</f>
        <v>DE_Your basket could not be restored.</v>
      </c>
      <c r="I112" s="17" t="str">
        <f>IF(Table1[[#This Row],[b2c_de_ok]],Table1[[#This Row],[b2c_de]],IF(Table1[[#This Row],[ACC_DE_OK]],Table1[[#This Row],[ACC_DE]],Table1[[#This Row],[Prefixed_DE]]))</f>
        <v>Ihr Warenkorb konnte nicht hergestellt werden.</v>
      </c>
      <c r="J112" s="27"/>
    </row>
    <row r="113" spans="1:10" ht="45" x14ac:dyDescent="0.25">
      <c r="A113" s="25">
        <v>112</v>
      </c>
      <c r="B113" s="15" t="s">
        <v>203</v>
      </c>
      <c r="C113" s="16" t="s">
        <v>204</v>
      </c>
      <c r="D113" s="28" t="e">
        <f>VLOOKUP(Table1[[#This Row],[key]],B2C[],3,FALSE)</f>
        <v>#N/A</v>
      </c>
      <c r="E113" s="28" t="b">
        <f>IFERROR(IF(LEN(Table1[[#This Row],[b2c_de]])&gt;0,TRUE,FALSE),FALSE)</f>
        <v>0</v>
      </c>
      <c r="F113" s="28" t="str">
        <f>VLOOKUP(Table1[[#This Row],[key]],ACC[],2,FALSE)</f>
        <v>Aufgrund des niedrigen Lagerbestands konnte leider nur eine geringere Menge von {0} Ihrem Warenkorb hinzugefügt werden. Zuvor befanden sich {2} in Ihrem Warenkorb, jetzt haben Sie {3}.</v>
      </c>
      <c r="G113" s="28" t="b">
        <f>IFERROR(IF(LEN(Table1[[#This Row],[ACC_DE]])&gt;0,TRUE,FALSE),FALSE)</f>
        <v>1</v>
      </c>
      <c r="H113" s="28" t="str">
        <f>CONCATENATE("DE_",Table1[[#This Row],[value]])</f>
        <v>DE_Unfortunately a lower quantity of {0} was restored to your basket due to low stock. You previously had {2} in your basket, you now have {3}.</v>
      </c>
      <c r="I113" s="17" t="str">
        <f>IF(Table1[[#This Row],[b2c_de_ok]],Table1[[#This Row],[b2c_de]],IF(Table1[[#This Row],[ACC_DE_OK]],Table1[[#This Row],[ACC_DE]],Table1[[#This Row],[Prefixed_DE]]))</f>
        <v>Aufgrund des niedrigen Lagerbestands konnte leider nur eine geringere Menge von {0} Ihrem Warenkorb hinzugefügt werden. Zuvor befanden sich {2} in Ihrem Warenkorb, jetzt haben Sie {3}.</v>
      </c>
      <c r="J113" s="27"/>
    </row>
    <row r="114" spans="1:10" ht="45" x14ac:dyDescent="0.25">
      <c r="A114" s="25">
        <v>113</v>
      </c>
      <c r="B114" s="15" t="s">
        <v>205</v>
      </c>
      <c r="C114" s="16" t="s">
        <v>4511</v>
      </c>
      <c r="D114" s="28" t="e">
        <f>VLOOKUP(Table1[[#This Row],[key]],B2C[],3,FALSE)</f>
        <v>#N/A</v>
      </c>
      <c r="E114" s="28" t="b">
        <f>IFERROR(IF(LEN(Table1[[#This Row],[b2c_de]])&gt;0,TRUE,FALSE),FALSE)</f>
        <v>0</v>
      </c>
      <c r="F114" s="28" t="str">
        <f>VLOOKUP(Table1[[#This Row],[key]],ACC[],2,FALSE)</f>
        <v>Leider konnte &lt;a href="{1}"&gt;{0}&lt;/a&gt; nicht in Ihrem Warenkorb wiederhergestellt werden, da nicht mehr vorrätig. Zuvor befanden sich {2} in Ihrem Warenkorb.</v>
      </c>
      <c r="G114" s="28" t="b">
        <f>IFERROR(IF(LEN(Table1[[#This Row],[ACC_DE]])&gt;0,TRUE,FALSE),FALSE)</f>
        <v>1</v>
      </c>
      <c r="H114" s="28" t="str">
        <f>CONCATENATE("DE_",Table1[[#This Row],[value]])</f>
        <v>DE_Unfortunately &lt;a href</v>
      </c>
      <c r="I114" s="17" t="str">
        <f>IF(Table1[[#This Row],[b2c_de_ok]],Table1[[#This Row],[b2c_de]],IF(Table1[[#This Row],[ACC_DE_OK]],Table1[[#This Row],[ACC_DE]],Table1[[#This Row],[Prefixed_DE]]))</f>
        <v>Leider konnte &lt;a href="{1}"&gt;{0}&lt;/a&gt; nicht in Ihrem Warenkorb wiederhergestellt werden, da nicht mehr vorrätig. Zuvor befanden sich {2} in Ihrem Warenkorb.</v>
      </c>
      <c r="J114" s="27"/>
    </row>
    <row r="115" spans="1:10" x14ac:dyDescent="0.25">
      <c r="A115" s="25">
        <v>114</v>
      </c>
      <c r="B115" s="15" t="s">
        <v>206</v>
      </c>
      <c r="C115" s="16" t="s">
        <v>207</v>
      </c>
      <c r="D115" s="28" t="e">
        <f>VLOOKUP(Table1[[#This Row],[key]],B2C[],3,FALSE)</f>
        <v>#N/A</v>
      </c>
      <c r="E115" s="28" t="b">
        <f>IFERROR(IF(LEN(Table1[[#This Row],[b2c_de]])&gt;0,TRUE,FALSE),FALSE)</f>
        <v>0</v>
      </c>
      <c r="F115" s="28" t="str">
        <f>VLOOKUP(Table1[[#This Row],[key]],ACC[],2,FALSE)</f>
        <v>{0} wurde erfolgreich in Ihren Warenkorb wiederhergestellt.</v>
      </c>
      <c r="G115" s="28" t="b">
        <f>IFERROR(IF(LEN(Table1[[#This Row],[ACC_DE]])&gt;0,TRUE,FALSE),FALSE)</f>
        <v>1</v>
      </c>
      <c r="H115" s="28" t="str">
        <f>CONCATENATE("DE_",Table1[[#This Row],[value]])</f>
        <v>DE_{0} was successfully restored to your basket.</v>
      </c>
      <c r="I115" s="17" t="str">
        <f>IF(Table1[[#This Row],[b2c_de_ok]],Table1[[#This Row],[b2c_de]],IF(Table1[[#This Row],[ACC_DE_OK]],Table1[[#This Row],[ACC_DE]],Table1[[#This Row],[Prefixed_DE]]))</f>
        <v>{0} wurde erfolgreich in Ihren Warenkorb wiederhergestellt.</v>
      </c>
      <c r="J115" s="27"/>
    </row>
    <row r="116" spans="1:10" ht="30" x14ac:dyDescent="0.25">
      <c r="A116" s="25">
        <v>115</v>
      </c>
      <c r="B116" s="15" t="s">
        <v>208</v>
      </c>
      <c r="C116" s="16" t="s">
        <v>209</v>
      </c>
      <c r="D116" s="28" t="e">
        <f>VLOOKUP(Table1[[#This Row],[key]],B2C[],3,FALSE)</f>
        <v>#N/A</v>
      </c>
      <c r="E116" s="28" t="b">
        <f>IFERROR(IF(LEN(Table1[[#This Row],[b2c_de]])&gt;0,TRUE,FALSE),FALSE)</f>
        <v>0</v>
      </c>
      <c r="F116" s="28" t="str">
        <f>VLOOKUP(Table1[[#This Row],[key]],ACC[],2,FALSE)</f>
        <v>{0} ist leider nicht mehr vorrätig. Sie hatten zuvor {2} in Ihrem Warenkorb.</v>
      </c>
      <c r="G116" s="28" t="b">
        <f>IFERROR(IF(LEN(Table1[[#This Row],[ACC_DE]])&gt;0,TRUE,FALSE),FALSE)</f>
        <v>1</v>
      </c>
      <c r="H116" s="28" t="str">
        <f>CONCATENATE("DE_",Table1[[#This Row],[value]])</f>
        <v>DE_Unfortunately {0} is no longer available. You previously had {2} in your basket.</v>
      </c>
      <c r="I116" s="17" t="str">
        <f>IF(Table1[[#This Row],[b2c_de_ok]],Table1[[#This Row],[b2c_de]],IF(Table1[[#This Row],[ACC_DE_OK]],Table1[[#This Row],[ACC_DE]],Table1[[#This Row],[Prefixed_DE]]))</f>
        <v>{0} ist leider nicht mehr vorrätig. Sie hatten zuvor {2} in Ihrem Warenkorb.</v>
      </c>
      <c r="J116" s="27"/>
    </row>
    <row r="117" spans="1:10" ht="60" x14ac:dyDescent="0.25">
      <c r="A117" s="25">
        <v>116</v>
      </c>
      <c r="B117" s="15" t="s">
        <v>210</v>
      </c>
      <c r="C117" s="16" t="s">
        <v>4512</v>
      </c>
      <c r="D117" s="28" t="e">
        <f>VLOOKUP(Table1[[#This Row],[key]],B2C[],3,FALSE)</f>
        <v>#N/A</v>
      </c>
      <c r="E117" s="28" t="b">
        <f>IFERROR(IF(LEN(Table1[[#This Row],[b2c_de]])&gt;0,TRUE,FALSE),FALSE)</f>
        <v>0</v>
      </c>
      <c r="F117" s="28" t="str">
        <f>VLOOKUP(Table1[[#This Row],[key]],ACC[],2,FALSE)</f>
        <v>Aufgrund des niedrigen Lagerbestands konnte leider nur eine geringere Menge &lt;a href="{1}" {4}&gt;{0}&lt;/a&gt; Ihrem Warenkorb hinzugefügt werden. Zuvor befanden sich {2} in Ihrem Warenkorb, jetzt haben Sie {3}.</v>
      </c>
      <c r="G117" s="28" t="b">
        <f>IFERROR(IF(LEN(Table1[[#This Row],[ACC_DE]])&gt;0,TRUE,FALSE),FALSE)</f>
        <v>1</v>
      </c>
      <c r="H117" s="28" t="str">
        <f>CONCATENATE("DE_",Table1[[#This Row],[value]])</f>
        <v>DE_Unfortunately a lower quantity of &lt;a href</v>
      </c>
      <c r="I117" s="17" t="str">
        <f>IF(Table1[[#This Row],[b2c_de_ok]],Table1[[#This Row],[b2c_de]],IF(Table1[[#This Row],[ACC_DE_OK]],Table1[[#This Row],[ACC_DE]],Table1[[#This Row],[Prefixed_DE]]))</f>
        <v>Aufgrund des niedrigen Lagerbestands konnte leider nur eine geringere Menge &lt;a href="{1}" {4}&gt;{0}&lt;/a&gt; Ihrem Warenkorb hinzugefügt werden. Zuvor befanden sich {2} in Ihrem Warenkorb, jetzt haben Sie {3}.</v>
      </c>
      <c r="J117" s="27"/>
    </row>
    <row r="118" spans="1:10" ht="30" x14ac:dyDescent="0.25">
      <c r="A118" s="25">
        <v>117</v>
      </c>
      <c r="B118" s="15" t="s">
        <v>211</v>
      </c>
      <c r="C118" s="16" t="s">
        <v>4511</v>
      </c>
      <c r="D118" s="28" t="e">
        <f>VLOOKUP(Table1[[#This Row],[key]],B2C[],3,FALSE)</f>
        <v>#N/A</v>
      </c>
      <c r="E118" s="28" t="b">
        <f>IFERROR(IF(LEN(Table1[[#This Row],[b2c_de]])&gt;0,TRUE,FALSE),FALSE)</f>
        <v>0</v>
      </c>
      <c r="F118" s="28" t="str">
        <f>VLOOKUP(Table1[[#This Row],[key]],ACC[],2,FALSE)</f>
        <v>Leider wurde &lt;a href="{1}"&gt;{0}&lt;/a&gt; aus Ihrem Warenkorb gelöscht, da nicht mehr vorrätig. Zuvor befanden sich {2} in Ihrem Warenkorb.</v>
      </c>
      <c r="G118" s="28" t="b">
        <f>IFERROR(IF(LEN(Table1[[#This Row],[ACC_DE]])&gt;0,TRUE,FALSE),FALSE)</f>
        <v>1</v>
      </c>
      <c r="H118" s="28" t="str">
        <f>CONCATENATE("DE_",Table1[[#This Row],[value]])</f>
        <v>DE_Unfortunately &lt;a href</v>
      </c>
      <c r="I118" s="17" t="str">
        <f>IF(Table1[[#This Row],[b2c_de_ok]],Table1[[#This Row],[b2c_de]],IF(Table1[[#This Row],[ACC_DE_OK]],Table1[[#This Row],[ACC_DE]],Table1[[#This Row],[Prefixed_DE]]))</f>
        <v>Leider wurde &lt;a href="{1}"&gt;{0}&lt;/a&gt; aus Ihrem Warenkorb gelöscht, da nicht mehr vorrätig. Zuvor befanden sich {2} in Ihrem Warenkorb.</v>
      </c>
      <c r="J118" s="27"/>
    </row>
    <row r="119" spans="1:10" ht="30" x14ac:dyDescent="0.25">
      <c r="A119" s="25">
        <v>118</v>
      </c>
      <c r="B119" s="15" t="s">
        <v>212</v>
      </c>
      <c r="C119" s="16" t="s">
        <v>213</v>
      </c>
      <c r="D119" s="28" t="e">
        <f>VLOOKUP(Table1[[#This Row],[key]],B2C[],3,FALSE)</f>
        <v>#N/A</v>
      </c>
      <c r="E119" s="28" t="b">
        <f>IFERROR(IF(LEN(Table1[[#This Row],[b2c_de]])&gt;0,TRUE,FALSE),FALSE)</f>
        <v>0</v>
      </c>
      <c r="F119" s="28" t="str">
        <f>VLOOKUP(Table1[[#This Row],[key]],ACC[],2,FALSE)</f>
        <v>Leider wurde {0} aus Ihrem Warenkorb gelöscht, da nicht mehr vorrätig.</v>
      </c>
      <c r="G119" s="28" t="b">
        <f>IFERROR(IF(LEN(Table1[[#This Row],[ACC_DE]])&gt;0,TRUE,FALSE),FALSE)</f>
        <v>1</v>
      </c>
      <c r="H119" s="28" t="str">
        <f>CONCATENATE("DE_",Table1[[#This Row],[value]])</f>
        <v>DE_Unfortunately {0} was removed from your cart as it is no longer available.</v>
      </c>
      <c r="I119" s="17" t="str">
        <f>IF(Table1[[#This Row],[b2c_de_ok]],Table1[[#This Row],[b2c_de]],IF(Table1[[#This Row],[ACC_DE_OK]],Table1[[#This Row],[ACC_DE]],Table1[[#This Row],[Prefixed_DE]]))</f>
        <v>Leider wurde {0} aus Ihrem Warenkorb gelöscht, da nicht mehr vorrätig.</v>
      </c>
      <c r="J119" s="27"/>
    </row>
    <row r="120" spans="1:10" ht="45" x14ac:dyDescent="0.25">
      <c r="A120" s="25">
        <v>119</v>
      </c>
      <c r="B120" s="15" t="s">
        <v>4513</v>
      </c>
      <c r="C120" s="16" t="s">
        <v>4514</v>
      </c>
      <c r="D120" s="28" t="e">
        <f>VLOOKUP(Table1[[#This Row],[key]],B2C[],3,FALSE)</f>
        <v>#N/A</v>
      </c>
      <c r="E120" s="28" t="b">
        <f>IFERROR(IF(LEN(Table1[[#This Row],[b2c_de]])&gt;0,TRUE,FALSE),FALSE)</f>
        <v>0</v>
      </c>
      <c r="F120" s="28" t="e">
        <f>VLOOKUP(Table1[[#This Row],[key]],ACC[],2,FALSE)</f>
        <v>#N/A</v>
      </c>
      <c r="G120" s="28" t="b">
        <f>IFERROR(IF(LEN(Table1[[#This Row],[ACC_DE]])&gt;0,TRUE,FALSE),FALSE)</f>
        <v>0</v>
      </c>
      <c r="H120" s="28" t="str">
        <f>CONCATENATE("DE_",Table1[[#This Row],[value]])</f>
        <v>DE_We\u2019re sorry, there seems to be a problem and we can\u2019t log you in at this time. Please contact your local Customer Service mailbox &lt;strong&gt;&lt;a href</v>
      </c>
      <c r="I120" s="17" t="str">
        <f>IF(Table1[[#This Row],[b2c_de_ok]],Table1[[#This Row],[b2c_de]],IF(Table1[[#This Row],[ACC_DE_OK]],Table1[[#This Row],[ACC_DE]],Table1[[#This Row],[Prefixed_DE]]))</f>
        <v>DE_We\u2019re sorry, there seems to be a problem and we can\u2019t log you in at this time. Please contact your local Customer Service mailbox &lt;strong&gt;&lt;a href</v>
      </c>
      <c r="J120" s="27"/>
    </row>
    <row r="121" spans="1:10" x14ac:dyDescent="0.25">
      <c r="A121" s="25">
        <v>120</v>
      </c>
      <c r="B121" s="15" t="s">
        <v>214</v>
      </c>
      <c r="C121" s="16" t="s">
        <v>215</v>
      </c>
      <c r="D121" s="28" t="str">
        <f>VLOOKUP(Table1[[#This Row],[key]],B2C[],3,FALSE)</f>
        <v>Warenkorb anzeigen</v>
      </c>
      <c r="E121" s="28" t="b">
        <f>IFERROR(IF(LEN(Table1[[#This Row],[b2c_de]])&gt;0,TRUE,FALSE),FALSE)</f>
        <v>1</v>
      </c>
      <c r="F121" s="28" t="str">
        <f>VLOOKUP(Table1[[#This Row],[key]],ACC[],2,FALSE)</f>
        <v>Warenkorb anzeigen</v>
      </c>
      <c r="G121" s="28" t="b">
        <f>IFERROR(IF(LEN(Table1[[#This Row],[ACC_DE]])&gt;0,TRUE,FALSE),FALSE)</f>
        <v>1</v>
      </c>
      <c r="H121" s="28" t="str">
        <f>CONCATENATE("DE_",Table1[[#This Row],[value]])</f>
        <v>DE_View basket</v>
      </c>
      <c r="I121" s="17" t="str">
        <f>IF(Table1[[#This Row],[b2c_de_ok]],Table1[[#This Row],[b2c_de]],IF(Table1[[#This Row],[ACC_DE_OK]],Table1[[#This Row],[ACC_DE]],Table1[[#This Row],[Prefixed_DE]]))</f>
        <v>Warenkorb anzeigen</v>
      </c>
      <c r="J121" s="27"/>
    </row>
    <row r="122" spans="1:10" x14ac:dyDescent="0.25">
      <c r="A122" s="25">
        <v>121</v>
      </c>
      <c r="B122" s="15" t="s">
        <v>216</v>
      </c>
      <c r="C122" s="16" t="s">
        <v>217</v>
      </c>
      <c r="D122" s="28" t="str">
        <f>VLOOKUP(Table1[[#This Row],[key]],B2C[],3,FALSE)</f>
        <v>Ihr Warenkorb</v>
      </c>
      <c r="E122" s="28" t="b">
        <f>IFERROR(IF(LEN(Table1[[#This Row],[b2c_de]])&gt;0,TRUE,FALSE),FALSE)</f>
        <v>1</v>
      </c>
      <c r="F122" s="28" t="str">
        <f>VLOOKUP(Table1[[#This Row],[key]],ACC[],2,FALSE)</f>
        <v>Ihr Warenkorb</v>
      </c>
      <c r="G122" s="28" t="b">
        <f>IFERROR(IF(LEN(Table1[[#This Row],[ACC_DE]])&gt;0,TRUE,FALSE),FALSE)</f>
        <v>1</v>
      </c>
      <c r="H122" s="28" t="str">
        <f>CONCATENATE("DE_",Table1[[#This Row],[value]])</f>
        <v>DE_Your Shopping Basket</v>
      </c>
      <c r="I122" s="17" t="str">
        <f>IF(Table1[[#This Row],[b2c_de_ok]],Table1[[#This Row],[b2c_de]],IF(Table1[[#This Row],[ACC_DE_OK]],Table1[[#This Row],[ACC_DE]],Table1[[#This Row],[Prefixed_DE]]))</f>
        <v>Ihr Warenkorb</v>
      </c>
      <c r="J122" s="27"/>
    </row>
    <row r="123" spans="1:10" x14ac:dyDescent="0.25">
      <c r="A123" s="25">
        <v>122</v>
      </c>
      <c r="B123" s="15" t="s">
        <v>218</v>
      </c>
      <c r="C123" s="16" t="s">
        <v>219</v>
      </c>
      <c r="D123" s="28" t="str">
        <f>VLOOKUP(Table1[[#This Row],[key]],B2C[],3,FALSE)</f>
        <v>Warenkorb</v>
      </c>
      <c r="E123" s="28" t="b">
        <f>IFERROR(IF(LEN(Table1[[#This Row],[b2c_de]])&gt;0,TRUE,FALSE),FALSE)</f>
        <v>1</v>
      </c>
      <c r="F123" s="28" t="str">
        <f>VLOOKUP(Table1[[#This Row],[key]],ACC[],2,FALSE)</f>
        <v>Warenkorb</v>
      </c>
      <c r="G123" s="28" t="b">
        <f>IFERROR(IF(LEN(Table1[[#This Row],[ACC_DE]])&gt;0,TRUE,FALSE),FALSE)</f>
        <v>1</v>
      </c>
      <c r="H123" s="28" t="str">
        <f>CONCATENATE("DE_",Table1[[#This Row],[value]])</f>
        <v>DE_Cart</v>
      </c>
      <c r="I123" s="17" t="str">
        <f>IF(Table1[[#This Row],[b2c_de_ok]],Table1[[#This Row],[b2c_de]],IF(Table1[[#This Row],[ACC_DE_OK]],Table1[[#This Row],[ACC_DE]],Table1[[#This Row],[Prefixed_DE]]))</f>
        <v>Warenkorb</v>
      </c>
      <c r="J123" s="27"/>
    </row>
    <row r="124" spans="1:10" x14ac:dyDescent="0.25">
      <c r="A124" s="25">
        <v>123</v>
      </c>
      <c r="B124" s="18" t="s">
        <v>220</v>
      </c>
      <c r="C124" s="19" t="s">
        <v>221</v>
      </c>
      <c r="D124" s="29" t="str">
        <f>VLOOKUP(Table1[[#This Row],[key]],B2C[],3,FALSE)</f>
        <v>Startseite</v>
      </c>
      <c r="E124" s="29" t="b">
        <f>IFERROR(IF(LEN(Table1[[#This Row],[b2c_de]])&gt;0,TRUE,FALSE),FALSE)</f>
        <v>1</v>
      </c>
      <c r="F124" s="29" t="str">
        <f>VLOOKUP(Table1[[#This Row],[key]],ACC[],2,FALSE)</f>
        <v>Startseite</v>
      </c>
      <c r="G124" s="29" t="b">
        <f>IFERROR(IF(LEN(Table1[[#This Row],[ACC_DE]])&gt;0,TRUE,FALSE),FALSE)</f>
        <v>1</v>
      </c>
      <c r="H124" s="29" t="str">
        <f>CONCATENATE("DE_",Table1[[#This Row],[value]])</f>
        <v>DE_Home</v>
      </c>
      <c r="I124" s="18" t="str">
        <f>IF(Table1[[#This Row],[b2c_de_ok]],Table1[[#This Row],[b2c_de]],IF(Table1[[#This Row],[ACC_DE_OK]],Table1[[#This Row],[ACC_DE]],Table1[[#This Row],[Prefixed_DE]]))</f>
        <v>Startseite</v>
      </c>
      <c r="J124" s="30" t="s">
        <v>6594</v>
      </c>
    </row>
    <row r="125" spans="1:10" x14ac:dyDescent="0.25">
      <c r="A125" s="25">
        <v>124</v>
      </c>
      <c r="B125" s="15" t="s">
        <v>222</v>
      </c>
      <c r="C125" s="16" t="s">
        <v>223</v>
      </c>
      <c r="D125" s="28" t="str">
        <f>VLOOKUP(Table1[[#This Row],[key]],B2C[],3,FALSE)</f>
        <v>Anmeldung</v>
      </c>
      <c r="E125" s="28" t="b">
        <f>IFERROR(IF(LEN(Table1[[#This Row],[b2c_de]])&gt;0,TRUE,FALSE),FALSE)</f>
        <v>1</v>
      </c>
      <c r="F125" s="28" t="str">
        <f>VLOOKUP(Table1[[#This Row],[key]],ACC[],2,FALSE)</f>
        <v>Anmelden</v>
      </c>
      <c r="G125" s="28" t="b">
        <f>IFERROR(IF(LEN(Table1[[#This Row],[ACC_DE]])&gt;0,TRUE,FALSE),FALSE)</f>
        <v>1</v>
      </c>
      <c r="H125" s="28" t="str">
        <f>CONCATENATE("DE_",Table1[[#This Row],[value]])</f>
        <v>DE_Login</v>
      </c>
      <c r="I125" s="17" t="str">
        <f>IF(Table1[[#This Row],[b2c_de_ok]],Table1[[#This Row],[b2c_de]],IF(Table1[[#This Row],[ACC_DE_OK]],Table1[[#This Row],[ACC_DE]],Table1[[#This Row],[Prefixed_DE]]))</f>
        <v>Anmeldung</v>
      </c>
      <c r="J125" s="27"/>
    </row>
    <row r="126" spans="1:10" x14ac:dyDescent="0.25">
      <c r="A126" s="25">
        <v>125</v>
      </c>
      <c r="B126" s="15" t="s">
        <v>224</v>
      </c>
      <c r="C126" s="16" t="s">
        <v>225</v>
      </c>
      <c r="D126" s="28" t="str">
        <f>VLOOKUP(Table1[[#This Row],[key]],B2C[],3,FALSE)</f>
        <v>Seite nicht gefunden</v>
      </c>
      <c r="E126" s="28" t="b">
        <f>IFERROR(IF(LEN(Table1[[#This Row],[b2c_de]])&gt;0,TRUE,FALSE),FALSE)</f>
        <v>1</v>
      </c>
      <c r="F126" s="28" t="str">
        <f>VLOOKUP(Table1[[#This Row],[key]],ACC[],2,FALSE)</f>
        <v>Seite nicht gefunden</v>
      </c>
      <c r="G126" s="28" t="b">
        <f>IFERROR(IF(LEN(Table1[[#This Row],[ACC_DE]])&gt;0,TRUE,FALSE),FALSE)</f>
        <v>1</v>
      </c>
      <c r="H126" s="28" t="str">
        <f>CONCATENATE("DE_",Table1[[#This Row],[value]])</f>
        <v>DE_Page Not Found</v>
      </c>
      <c r="I126" s="17" t="str">
        <f>IF(Table1[[#This Row],[b2c_de_ok]],Table1[[#This Row],[b2c_de]],IF(Table1[[#This Row],[ACC_DE_OK]],Table1[[#This Row],[ACC_DE]],Table1[[#This Row],[Prefixed_DE]]))</f>
        <v>Seite nicht gefunden</v>
      </c>
      <c r="J126" s="27"/>
    </row>
    <row r="127" spans="1:10" x14ac:dyDescent="0.25">
      <c r="A127" s="25">
        <v>126</v>
      </c>
      <c r="B127" s="15" t="s">
        <v>226</v>
      </c>
      <c r="C127" s="16" t="s">
        <v>227</v>
      </c>
      <c r="D127" s="28" t="str">
        <f>VLOOKUP(Table1[[#This Row],[key]],B2C[],3,FALSE)</f>
        <v>Bezahlen</v>
      </c>
      <c r="E127" s="28" t="b">
        <f>IFERROR(IF(LEN(Table1[[#This Row],[b2c_de]])&gt;0,TRUE,FALSE),FALSE)</f>
        <v>1</v>
      </c>
      <c r="F127" s="28" t="str">
        <f>VLOOKUP(Table1[[#This Row],[key]],ACC[],2,FALSE)</f>
        <v>Bezahlen</v>
      </c>
      <c r="G127" s="28" t="b">
        <f>IFERROR(IF(LEN(Table1[[#This Row],[ACC_DE]])&gt;0,TRUE,FALSE),FALSE)</f>
        <v>1</v>
      </c>
      <c r="H127" s="28" t="str">
        <f>CONCATENATE("DE_",Table1[[#This Row],[value]])</f>
        <v>DE_Checkout</v>
      </c>
      <c r="I127" s="17" t="str">
        <f>IF(Table1[[#This Row],[b2c_de_ok]],Table1[[#This Row],[b2c_de]],IF(Table1[[#This Row],[ACC_DE_OK]],Table1[[#This Row],[ACC_DE]],Table1[[#This Row],[Prefixed_DE]]))</f>
        <v>Bezahlen</v>
      </c>
      <c r="J127" s="27"/>
    </row>
    <row r="128" spans="1:10" x14ac:dyDescent="0.25">
      <c r="A128" s="25">
        <v>127</v>
      </c>
      <c r="B128" s="15" t="s">
        <v>228</v>
      </c>
      <c r="C128" s="16" t="s">
        <v>229</v>
      </c>
      <c r="D128" s="28" t="str">
        <f>VLOOKUP(Table1[[#This Row],[key]],B2C[],3,FALSE)</f>
        <v>Geben Sie eine Lieferadresse für die Bestellung an</v>
      </c>
      <c r="E128" s="28" t="b">
        <f>IFERROR(IF(LEN(Table1[[#This Row],[b2c_de]])&gt;0,TRUE,FALSE),FALSE)</f>
        <v>1</v>
      </c>
      <c r="F128" s="28" t="str">
        <f>VLOOKUP(Table1[[#This Row],[key]],ACC[],2,FALSE)</f>
        <v>Geben Sie eine Lieferadresse für die Bestellung an</v>
      </c>
      <c r="G128" s="28" t="b">
        <f>IFERROR(IF(LEN(Table1[[#This Row],[ACC_DE]])&gt;0,TRUE,FALSE),FALSE)</f>
        <v>1</v>
      </c>
      <c r="H128" s="28" t="str">
        <f>CONCATENATE("DE_",Table1[[#This Row],[value]])</f>
        <v>DE_Please provide a delivery address for your order</v>
      </c>
      <c r="I128" s="17" t="str">
        <f>IF(Table1[[#This Row],[b2c_de_ok]],Table1[[#This Row],[b2c_de]],IF(Table1[[#This Row],[ACC_DE_OK]],Table1[[#This Row],[ACC_DE]],Table1[[#This Row],[Prefixed_DE]]))</f>
        <v>Geben Sie eine Lieferadresse für die Bestellung an</v>
      </c>
      <c r="J128" s="27"/>
    </row>
    <row r="129" spans="1:10" x14ac:dyDescent="0.25">
      <c r="A129" s="25">
        <v>128</v>
      </c>
      <c r="B129" s="15" t="s">
        <v>230</v>
      </c>
      <c r="C129" s="16" t="s">
        <v>231</v>
      </c>
      <c r="D129" s="28" t="e">
        <f>VLOOKUP(Table1[[#This Row],[key]],B2C[],3,FALSE)</f>
        <v>#N/A</v>
      </c>
      <c r="E129" s="28" t="b">
        <f>IFERROR(IF(LEN(Table1[[#This Row],[b2c_de]])&gt;0,TRUE,FALSE),FALSE)</f>
        <v>0</v>
      </c>
      <c r="F129" s="28" t="e">
        <f>VLOOKUP(Table1[[#This Row],[key]],ACC[],2,FALSE)</f>
        <v>#N/A</v>
      </c>
      <c r="G129" s="28" t="b">
        <f>IFERROR(IF(LEN(Table1[[#This Row],[ACC_DE]])&gt;0,TRUE,FALSE),FALSE)</f>
        <v>0</v>
      </c>
      <c r="H129" s="28" t="str">
        <f>CONCATENATE("DE_",Table1[[#This Row],[value]])</f>
        <v>DE_Please provide a purchase order number for your order</v>
      </c>
      <c r="I129" s="17" t="str">
        <f>IF(Table1[[#This Row],[b2c_de_ok]],Table1[[#This Row],[b2c_de]],IF(Table1[[#This Row],[ACC_DE_OK]],Table1[[#This Row],[ACC_DE]],Table1[[#This Row],[Prefixed_DE]]))</f>
        <v>DE_Please provide a purchase order number for your order</v>
      </c>
      <c r="J129" s="27"/>
    </row>
    <row r="130" spans="1:10" x14ac:dyDescent="0.25">
      <c r="A130" s="25">
        <v>129</v>
      </c>
      <c r="B130" s="15" t="s">
        <v>232</v>
      </c>
      <c r="C130" s="16" t="s">
        <v>233</v>
      </c>
      <c r="D130" s="28" t="str">
        <f>VLOOKUP(Table1[[#This Row],[key]],B2C[],3,FALSE)</f>
        <v>Wählen Sie eine Lieferart für die Bestellung</v>
      </c>
      <c r="E130" s="28" t="b">
        <f>IFERROR(IF(LEN(Table1[[#This Row],[b2c_de]])&gt;0,TRUE,FALSE),FALSE)</f>
        <v>1</v>
      </c>
      <c r="F130" s="28" t="str">
        <f>VLOOKUP(Table1[[#This Row],[key]],ACC[],2,FALSE)</f>
        <v>Wählen Sie eine Lieferart für die Bestellung</v>
      </c>
      <c r="G130" s="28" t="b">
        <f>IFERROR(IF(LEN(Table1[[#This Row],[ACC_DE]])&gt;0,TRUE,FALSE),FALSE)</f>
        <v>1</v>
      </c>
      <c r="H130" s="28" t="str">
        <f>CONCATENATE("DE_",Table1[[#This Row],[value]])</f>
        <v>DE_Please select a method of delivery for your order</v>
      </c>
      <c r="I130" s="17" t="str">
        <f>IF(Table1[[#This Row],[b2c_de_ok]],Table1[[#This Row],[b2c_de]],IF(Table1[[#This Row],[ACC_DE_OK]],Table1[[#This Row],[ACC_DE]],Table1[[#This Row],[Prefixed_DE]]))</f>
        <v>Wählen Sie eine Lieferart für die Bestellung</v>
      </c>
      <c r="J130" s="27"/>
    </row>
    <row r="131" spans="1:10" x14ac:dyDescent="0.25">
      <c r="A131" s="25">
        <v>130</v>
      </c>
      <c r="B131" s="15" t="s">
        <v>234</v>
      </c>
      <c r="C131" s="16" t="s">
        <v>235</v>
      </c>
      <c r="D131" s="28" t="e">
        <f>VLOOKUP(Table1[[#This Row],[key]],B2C[],3,FALSE)</f>
        <v>#N/A</v>
      </c>
      <c r="E131" s="28" t="b">
        <f>IFERROR(IF(LEN(Table1[[#This Row],[b2c_de]])&gt;0,TRUE,FALSE),FALSE)</f>
        <v>0</v>
      </c>
      <c r="F131" s="28" t="str">
        <f>VLOOKUP(Table1[[#This Row],[key]],ACC[],2,FALSE)</f>
        <v>Ihr Konto berechtigt Sie nicht dazu, hier zu bezahlen.</v>
      </c>
      <c r="G131" s="28" t="b">
        <f>IFERROR(IF(LEN(Table1[[#This Row],[ACC_DE]])&gt;0,TRUE,FALSE),FALSE)</f>
        <v>1</v>
      </c>
      <c r="H131" s="28" t="str">
        <f>CONCATENATE("DE_",Table1[[#This Row],[value]])</f>
        <v>DE_Your account does not allow you to checkout here.</v>
      </c>
      <c r="I131" s="17" t="str">
        <f>IF(Table1[[#This Row],[b2c_de_ok]],Table1[[#This Row],[b2c_de]],IF(Table1[[#This Row],[ACC_DE_OK]],Table1[[#This Row],[ACC_DE]],Table1[[#This Row],[Prefixed_DE]]))</f>
        <v>Ihr Konto berechtigt Sie nicht dazu, hier zu bezahlen.</v>
      </c>
      <c r="J131" s="27"/>
    </row>
    <row r="132" spans="1:10" x14ac:dyDescent="0.25">
      <c r="A132" s="25">
        <v>131</v>
      </c>
      <c r="B132" s="15" t="s">
        <v>236</v>
      </c>
      <c r="C132" s="16" t="s">
        <v>237</v>
      </c>
      <c r="D132" s="28" t="e">
        <f>VLOOKUP(Table1[[#This Row],[key]],B2C[],3,FALSE)</f>
        <v>#N/A</v>
      </c>
      <c r="E132" s="28" t="b">
        <f>IFERROR(IF(LEN(Table1[[#This Row],[b2c_de]])&gt;0,TRUE,FALSE),FALSE)</f>
        <v>0</v>
      </c>
      <c r="F132" s="28" t="str">
        <f>VLOOKUP(Table1[[#This Row],[key]],ACC[],2,FALSE)</f>
        <v>Geben Sie eine Angebotsbeschreibung ein, bevor Sie fortfahren.</v>
      </c>
      <c r="G132" s="28" t="b">
        <f>IFERROR(IF(LEN(Table1[[#This Row],[ACC_DE]])&gt;0,TRUE,FALSE),FALSE)</f>
        <v>1</v>
      </c>
      <c r="H132" s="28" t="str">
        <f>CONCATENATE("DE_",Table1[[#This Row],[value]])</f>
        <v>DE_Please enter the description of the quote, before proceeding.</v>
      </c>
      <c r="I132" s="17" t="str">
        <f>IF(Table1[[#This Row],[b2c_de_ok]],Table1[[#This Row],[b2c_de]],IF(Table1[[#This Row],[ACC_DE_OK]],Table1[[#This Row],[ACC_DE]],Table1[[#This Row],[Prefixed_DE]]))</f>
        <v>Geben Sie eine Angebotsbeschreibung ein, bevor Sie fortfahren.</v>
      </c>
      <c r="J132" s="27"/>
    </row>
    <row r="133" spans="1:10" ht="30" x14ac:dyDescent="0.25">
      <c r="A133" s="25">
        <v>132</v>
      </c>
      <c r="B133" s="15" t="s">
        <v>238</v>
      </c>
      <c r="C133" s="16" t="s">
        <v>239</v>
      </c>
      <c r="D133" s="28" t="str">
        <f>VLOOKUP(Table1[[#This Row],[key]],B2C[],3,FALSE)</f>
        <v>Ihre Zahlung wurde abgelehnt. Überprüfen Sie, ob Ihre Zahlungsdetails richtig sind.</v>
      </c>
      <c r="E133" s="28" t="b">
        <f>IFERROR(IF(LEN(Table1[[#This Row],[b2c_de]])&gt;0,TRUE,FALSE),FALSE)</f>
        <v>1</v>
      </c>
      <c r="F133" s="28" t="str">
        <f>VLOOKUP(Table1[[#This Row],[key]],ACC[],2,FALSE)</f>
        <v>Ihre Zahlung wurde abgelehnt. Überprüfen Sie, ob Ihre Zahlungsdetails richtig sind.</v>
      </c>
      <c r="G133" s="28" t="b">
        <f>IFERROR(IF(LEN(Table1[[#This Row],[ACC_DE]])&gt;0,TRUE,FALSE),FALSE)</f>
        <v>1</v>
      </c>
      <c r="H133" s="28" t="str">
        <f>CONCATENATE("DE_",Table1[[#This Row],[value]])</f>
        <v>DE_Your payment was declined. Please check your payment details are correct.</v>
      </c>
      <c r="I133" s="17" t="str">
        <f>IF(Table1[[#This Row],[b2c_de_ok]],Table1[[#This Row],[b2c_de]],IF(Table1[[#This Row],[ACC_DE_OK]],Table1[[#This Row],[ACC_DE]],Table1[[#This Row],[Prefixed_DE]]))</f>
        <v>Ihre Zahlung wurde abgelehnt. Überprüfen Sie, ob Ihre Zahlungsdetails richtig sind.</v>
      </c>
      <c r="J133" s="27"/>
    </row>
    <row r="134" spans="1:10" ht="30" x14ac:dyDescent="0.25">
      <c r="A134" s="25">
        <v>133</v>
      </c>
      <c r="B134" s="15" t="s">
        <v>240</v>
      </c>
      <c r="C134" s="16" t="s">
        <v>241</v>
      </c>
      <c r="D134" s="28" t="e">
        <f>VLOOKUP(Table1[[#This Row],[key]],B2C[],3,FALSE)</f>
        <v>#N/A</v>
      </c>
      <c r="E134" s="28" t="b">
        <f>IFERROR(IF(LEN(Table1[[#This Row],[b2c_de]])&gt;0,TRUE,FALSE),FALSE)</f>
        <v>0</v>
      </c>
      <c r="F134" s="28" t="str">
        <f>VLOOKUP(Table1[[#This Row],[key]],ACC[],2,FALSE)</f>
        <v>Geben Sie beim Anlegen an, in welchem Zeitabstand die Nachbestellungen erfolgen sollen.</v>
      </c>
      <c r="G134" s="28" t="b">
        <f>IFERROR(IF(LEN(Table1[[#This Row],[ACC_DE]])&gt;0,TRUE,FALSE),FALSE)</f>
        <v>1</v>
      </c>
      <c r="H134" s="28" t="str">
        <f>CONCATENATE("DE_",Table1[[#This Row],[value]])</f>
        <v>DE_Please provide the replenishment frequency in order to create a replenishment order.</v>
      </c>
      <c r="I134" s="17" t="str">
        <f>IF(Table1[[#This Row],[b2c_de_ok]],Table1[[#This Row],[b2c_de]],IF(Table1[[#This Row],[ACC_DE_OK]],Table1[[#This Row],[ACC_DE]],Table1[[#This Row],[Prefixed_DE]]))</f>
        <v>Geben Sie beim Anlegen an, in welchem Zeitabstand die Nachbestellungen erfolgen sollen.</v>
      </c>
      <c r="J134" s="27"/>
    </row>
    <row r="135" spans="1:10" x14ac:dyDescent="0.25">
      <c r="A135" s="25">
        <v>134</v>
      </c>
      <c r="B135" s="15" t="s">
        <v>242</v>
      </c>
      <c r="C135" s="16" t="s">
        <v>243</v>
      </c>
      <c r="D135" s="28" t="e">
        <f>VLOOKUP(Table1[[#This Row],[key]],B2C[],3,FALSE)</f>
        <v>#N/A</v>
      </c>
      <c r="E135" s="28" t="b">
        <f>IFERROR(IF(LEN(Table1[[#This Row],[b2c_de]])&gt;0,TRUE,FALSE),FALSE)</f>
        <v>0</v>
      </c>
      <c r="F135" s="28" t="str">
        <f>VLOOKUP(Table1[[#This Row],[key]],ACC[],2,FALSE)</f>
        <v>Geben Sie das Startdatum für die Nachbestellungen an</v>
      </c>
      <c r="G135" s="28" t="b">
        <f>IFERROR(IF(LEN(Table1[[#This Row],[ACC_DE]])&gt;0,TRUE,FALSE),FALSE)</f>
        <v>1</v>
      </c>
      <c r="H135" s="28" t="str">
        <f>CONCATENATE("DE_",Table1[[#This Row],[value]])</f>
        <v>DE_Please enter the replenishment start date</v>
      </c>
      <c r="I135" s="17" t="str">
        <f>IF(Table1[[#This Row],[b2c_de_ok]],Table1[[#This Row],[b2c_de]],IF(Table1[[#This Row],[ACC_DE_OK]],Table1[[#This Row],[ACC_DE]],Table1[[#This Row],[Prefixed_DE]]))</f>
        <v>Geben Sie das Startdatum für die Nachbestellungen an</v>
      </c>
      <c r="J135" s="27"/>
    </row>
    <row r="136" spans="1:10" ht="30" x14ac:dyDescent="0.25">
      <c r="A136" s="25">
        <v>135</v>
      </c>
      <c r="B136" s="15" t="s">
        <v>244</v>
      </c>
      <c r="C136" s="16" t="s">
        <v>245</v>
      </c>
      <c r="D136" s="28" t="str">
        <f>VLOOKUP(Table1[[#This Row],[key]],B2C[],3,FALSE)</f>
        <v>Akzeptieren Sie die Allgemeinen Geschäftsbedingungen, um Ihre Bestellung aufgeben zu können.</v>
      </c>
      <c r="E136" s="28" t="b">
        <f>IFERROR(IF(LEN(Table1[[#This Row],[b2c_de]])&gt;0,TRUE,FALSE),FALSE)</f>
        <v>1</v>
      </c>
      <c r="F136" s="28" t="str">
        <f>VLOOKUP(Table1[[#This Row],[key]],ACC[],2,FALSE)</f>
        <v>Akzeptieren Sie die Allgemeinen Geschäftsbedingungen, um Ihre Bestellung aufgeben zu können.</v>
      </c>
      <c r="G136" s="28" t="b">
        <f>IFERROR(IF(LEN(Table1[[#This Row],[ACC_DE]])&gt;0,TRUE,FALSE),FALSE)</f>
        <v>1</v>
      </c>
      <c r="H136" s="28" t="str">
        <f>CONCATENATE("DE_",Table1[[#This Row],[value]])</f>
        <v>DE_Please accept our terms &amp; conditions before submitting your order.</v>
      </c>
      <c r="I136" s="17" t="str">
        <f>IF(Table1[[#This Row],[b2c_de_ok]],Table1[[#This Row],[b2c_de]],IF(Table1[[#This Row],[ACC_DE_OK]],Table1[[#This Row],[ACC_DE]],Table1[[#This Row],[Prefixed_DE]]))</f>
        <v>Akzeptieren Sie die Allgemeinen Geschäftsbedingungen, um Ihre Bestellung aufgeben zu können.</v>
      </c>
      <c r="J136" s="27"/>
    </row>
    <row r="137" spans="1:10" ht="30" x14ac:dyDescent="0.25">
      <c r="A137" s="25">
        <v>136</v>
      </c>
      <c r="B137" s="15" t="s">
        <v>246</v>
      </c>
      <c r="C137" s="16" t="s">
        <v>247</v>
      </c>
      <c r="D137" s="28" t="str">
        <f>VLOOKUP(Table1[[#This Row],[key]],B2C[],3,FALSE)</f>
        <v>Die von Ihnen gewählte Lieferart wurde aufgrund Ihres Lieferorts geändert.</v>
      </c>
      <c r="E137" s="28" t="b">
        <f>IFERROR(IF(LEN(Table1[[#This Row],[b2c_de]])&gt;0,TRUE,FALSE),FALSE)</f>
        <v>1</v>
      </c>
      <c r="F137" s="28" t="str">
        <f>VLOOKUP(Table1[[#This Row],[key]],ACC[],2,FALSE)</f>
        <v>Die von Ihnen gewählte Lieferart wurde aufgrund Ihres Lieferorts geändert.</v>
      </c>
      <c r="G137" s="28" t="b">
        <f>IFERROR(IF(LEN(Table1[[#This Row],[ACC_DE]])&gt;0,TRUE,FALSE),FALSE)</f>
        <v>1</v>
      </c>
      <c r="H137" s="28" t="str">
        <f>CONCATENATE("DE_",Table1[[#This Row],[value]])</f>
        <v>DE_Your delivery method has been updated based on your delivery location.</v>
      </c>
      <c r="I137" s="17" t="str">
        <f>IF(Table1[[#This Row],[b2c_de_ok]],Table1[[#This Row],[b2c_de]],IF(Table1[[#This Row],[ACC_DE_OK]],Table1[[#This Row],[ACC_DE]],Table1[[#This Row],[Prefixed_DE]]))</f>
        <v>Die von Ihnen gewählte Lieferart wurde aufgrund Ihres Lieferorts geändert.</v>
      </c>
      <c r="J137" s="27"/>
    </row>
    <row r="138" spans="1:10" x14ac:dyDescent="0.25">
      <c r="A138" s="25">
        <v>137</v>
      </c>
      <c r="B138" s="15" t="s">
        <v>248</v>
      </c>
      <c r="C138" s="16" t="s">
        <v>249</v>
      </c>
      <c r="D138" s="28" t="str">
        <f>VLOOKUP(Table1[[#This Row],[key]],B2C[],3,FALSE)</f>
        <v>Anmelden und Abmelden</v>
      </c>
      <c r="E138" s="28" t="b">
        <f>IFERROR(IF(LEN(Table1[[#This Row],[b2c_de]])&gt;0,TRUE,FALSE),FALSE)</f>
        <v>1</v>
      </c>
      <c r="F138" s="28" t="str">
        <f>VLOOKUP(Table1[[#This Row],[key]],ACC[],2,FALSE)</f>
        <v>Anmelden und bezahlen</v>
      </c>
      <c r="G138" s="28" t="b">
        <f>IFERROR(IF(LEN(Table1[[#This Row],[ACC_DE]])&gt;0,TRUE,FALSE),FALSE)</f>
        <v>1</v>
      </c>
      <c r="H138" s="28" t="str">
        <f>CONCATENATE("DE_",Table1[[#This Row],[value]])</f>
        <v>DE_Login and Checkout</v>
      </c>
      <c r="I138" s="17" t="str">
        <f>IF(Table1[[#This Row],[b2c_de_ok]],Table1[[#This Row],[b2c_de]],IF(Table1[[#This Row],[ACC_DE_OK]],Table1[[#This Row],[ACC_DE]],Table1[[#This Row],[Prefixed_DE]]))</f>
        <v>Anmelden und Abmelden</v>
      </c>
      <c r="J138" s="27"/>
    </row>
    <row r="139" spans="1:10" x14ac:dyDescent="0.25">
      <c r="A139" s="25">
        <v>138</v>
      </c>
      <c r="B139" s="15" t="s">
        <v>250</v>
      </c>
      <c r="C139" s="16" t="s">
        <v>251</v>
      </c>
      <c r="D139" s="28" t="str">
        <f>VLOOKUP(Table1[[#This Row],[key]],B2C[],3,FALSE)</f>
        <v>Registrieren und bezahlen</v>
      </c>
      <c r="E139" s="28" t="b">
        <f>IFERROR(IF(LEN(Table1[[#This Row],[b2c_de]])&gt;0,TRUE,FALSE),FALSE)</f>
        <v>1</v>
      </c>
      <c r="F139" s="28" t="str">
        <f>VLOOKUP(Table1[[#This Row],[key]],ACC[],2,FALSE)</f>
        <v>Registrieren und bezahlen</v>
      </c>
      <c r="G139" s="28" t="b">
        <f>IFERROR(IF(LEN(Table1[[#This Row],[ACC_DE]])&gt;0,TRUE,FALSE),FALSE)</f>
        <v>1</v>
      </c>
      <c r="H139" s="28" t="str">
        <f>CONCATENATE("DE_",Table1[[#This Row],[value]])</f>
        <v>DE_Register and Checkout</v>
      </c>
      <c r="I139" s="17" t="str">
        <f>IF(Table1[[#This Row],[b2c_de_ok]],Table1[[#This Row],[b2c_de]],IF(Table1[[#This Row],[ACC_DE_OK]],Table1[[#This Row],[ACC_DE]],Table1[[#This Row],[Prefixed_DE]]))</f>
        <v>Registrieren und bezahlen</v>
      </c>
      <c r="J139" s="27"/>
    </row>
    <row r="140" spans="1:10" x14ac:dyDescent="0.25">
      <c r="A140" s="25">
        <v>139</v>
      </c>
      <c r="B140" s="15" t="s">
        <v>252</v>
      </c>
      <c r="C140" s="16" t="s">
        <v>253</v>
      </c>
      <c r="D140" s="28" t="str">
        <f>VLOOKUP(Table1[[#This Row],[key]],B2C[],3,FALSE)</f>
        <v>Eine Kopie Ihrer Bestelldetails wurde an {0} gesendet</v>
      </c>
      <c r="E140" s="28" t="b">
        <f>IFERROR(IF(LEN(Table1[[#This Row],[b2c_de]])&gt;0,TRUE,FALSE),FALSE)</f>
        <v>1</v>
      </c>
      <c r="F140" s="28" t="str">
        <f>VLOOKUP(Table1[[#This Row],[key]],ACC[],2,FALSE)</f>
        <v>Eine Kopie Ihrer Bestelldetails wurde an {0} gesendet</v>
      </c>
      <c r="G140" s="28" t="b">
        <f>IFERROR(IF(LEN(Table1[[#This Row],[ACC_DE]])&gt;0,TRUE,FALSE),FALSE)</f>
        <v>1</v>
      </c>
      <c r="H140" s="28" t="str">
        <f>CONCATENATE("DE_",Table1[[#This Row],[value]])</f>
        <v>DE_A copy of your order details has been sent to {0}</v>
      </c>
      <c r="I140" s="17" t="str">
        <f>IF(Table1[[#This Row],[b2c_de_ok]],Table1[[#This Row],[b2c_de]],IF(Table1[[#This Row],[ACC_DE_OK]],Table1[[#This Row],[ACC_DE]],Table1[[#This Row],[Prefixed_DE]]))</f>
        <v>Eine Kopie Ihrer Bestelldetails wurde an {0} gesendet</v>
      </c>
      <c r="J140" s="27"/>
    </row>
    <row r="141" spans="1:10" x14ac:dyDescent="0.25">
      <c r="A141" s="25">
        <v>140</v>
      </c>
      <c r="B141" s="15" t="s">
        <v>254</v>
      </c>
      <c r="C141" s="16" t="s">
        <v>255</v>
      </c>
      <c r="D141" s="28" t="e">
        <f>VLOOKUP(Table1[[#This Row],[key]],B2C[],3,FALSE)</f>
        <v>#N/A</v>
      </c>
      <c r="E141" s="28" t="b">
        <f>IFERROR(IF(LEN(Table1[[#This Row],[b2c_de]])&gt;0,TRUE,FALSE),FALSE)</f>
        <v>0</v>
      </c>
      <c r="F141" s="28" t="str">
        <f>VLOOKUP(Table1[[#This Row],[key]],ACC[],2,FALSE)</f>
        <v>Bestellung aufgegeben von:</v>
      </c>
      <c r="G141" s="28" t="b">
        <f>IFERROR(IF(LEN(Table1[[#This Row],[ACC_DE]])&gt;0,TRUE,FALSE),FALSE)</f>
        <v>1</v>
      </c>
      <c r="H141" s="28" t="str">
        <f>CONCATENATE("DE_",Table1[[#This Row],[value]])</f>
        <v>DE_Order placed by\:</v>
      </c>
      <c r="I141" s="17" t="str">
        <f>IF(Table1[[#This Row],[b2c_de_ok]],Table1[[#This Row],[b2c_de]],IF(Table1[[#This Row],[ACC_DE_OK]],Table1[[#This Row],[ACC_DE]],Table1[[#This Row],[Prefixed_DE]]))</f>
        <v>Bestellung aufgegeben von:</v>
      </c>
      <c r="J141" s="27"/>
    </row>
    <row r="142" spans="1:10" x14ac:dyDescent="0.25">
      <c r="A142" s="25">
        <v>141</v>
      </c>
      <c r="B142" s="15" t="s">
        <v>256</v>
      </c>
      <c r="C142" s="16" t="s">
        <v>257</v>
      </c>
      <c r="D142" s="28" t="e">
        <f>VLOOKUP(Table1[[#This Row],[key]],B2C[],3,FALSE)</f>
        <v>#N/A</v>
      </c>
      <c r="E142" s="28" t="b">
        <f>IFERROR(IF(LEN(Table1[[#This Row],[b2c_de]])&gt;0,TRUE,FALSE),FALSE)</f>
        <v>0</v>
      </c>
      <c r="F142" s="28" t="str">
        <f>VLOOKUP(Table1[[#This Row],[key]],ACC[],2,FALSE)</f>
        <v>Kostenstelle:</v>
      </c>
      <c r="G142" s="28" t="b">
        <f>IFERROR(IF(LEN(Table1[[#This Row],[ACC_DE]])&gt;0,TRUE,FALSE),FALSE)</f>
        <v>1</v>
      </c>
      <c r="H142" s="28" t="str">
        <f>CONCATENATE("DE_",Table1[[#This Row],[value]])</f>
        <v>DE_Cost Center\:</v>
      </c>
      <c r="I142" s="17" t="str">
        <f>IF(Table1[[#This Row],[b2c_de_ok]],Table1[[#This Row],[b2c_de]],IF(Table1[[#This Row],[ACC_DE_OK]],Table1[[#This Row],[ACC_DE]],Table1[[#This Row],[Prefixed_DE]]))</f>
        <v>Kostenstelle:</v>
      </c>
      <c r="J142" s="27"/>
    </row>
    <row r="143" spans="1:10" x14ac:dyDescent="0.25">
      <c r="A143" s="25">
        <v>142</v>
      </c>
      <c r="B143" s="15" t="s">
        <v>258</v>
      </c>
      <c r="C143" s="16" t="s">
        <v>259</v>
      </c>
      <c r="D143" s="28" t="e">
        <f>VLOOKUP(Table1[[#This Row],[key]],B2C[],3,FALSE)</f>
        <v>#N/A</v>
      </c>
      <c r="E143" s="28" t="b">
        <f>IFERROR(IF(LEN(Table1[[#This Row],[b2c_de]])&gt;0,TRUE,FALSE),FALSE)</f>
        <v>0</v>
      </c>
      <c r="F143" s="28" t="str">
        <f>VLOOKUP(Table1[[#This Row],[key]],ACC[],2,FALSE)</f>
        <v>Auftragsnummer:</v>
      </c>
      <c r="G143" s="28" t="b">
        <f>IFERROR(IF(LEN(Table1[[#This Row],[ACC_DE]])&gt;0,TRUE,FALSE),FALSE)</f>
        <v>1</v>
      </c>
      <c r="H143" s="28" t="str">
        <f>CONCATENATE("DE_",Table1[[#This Row],[value]])</f>
        <v>DE_P.O. No\:</v>
      </c>
      <c r="I143" s="17" t="str">
        <f>IF(Table1[[#This Row],[b2c_de_ok]],Table1[[#This Row],[b2c_de]],IF(Table1[[#This Row],[ACC_DE_OK]],Table1[[#This Row],[ACC_DE]],Table1[[#This Row],[Prefixed_DE]]))</f>
        <v>Auftragsnummer:</v>
      </c>
      <c r="J143" s="27"/>
    </row>
    <row r="144" spans="1:10" x14ac:dyDescent="0.25">
      <c r="A144" s="25">
        <v>143</v>
      </c>
      <c r="B144" s="15" t="s">
        <v>260</v>
      </c>
      <c r="C144" s="16" t="s">
        <v>261</v>
      </c>
      <c r="D144" s="28" t="str">
        <f>VLOOKUP(Table1[[#This Row],[key]],B2C[],3,FALSE)</f>
        <v>Vielen Dank für Ihre Bestellung. Ihre Bestellnummer lautet {0}</v>
      </c>
      <c r="E144" s="28" t="b">
        <f>IFERROR(IF(LEN(Table1[[#This Row],[b2c_de]])&gt;0,TRUE,FALSE),FALSE)</f>
        <v>1</v>
      </c>
      <c r="F144" s="28" t="str">
        <f>VLOOKUP(Table1[[#This Row],[key]],ACC[],2,FALSE)</f>
        <v>Vielen Dank für Ihre Bestellung. Ihre Bestellnummer lautet {0}</v>
      </c>
      <c r="G144" s="28" t="b">
        <f>IFERROR(IF(LEN(Table1[[#This Row],[ACC_DE]])&gt;0,TRUE,FALSE),FALSE)</f>
        <v>1</v>
      </c>
      <c r="H144" s="28" t="str">
        <f>CONCATENATE("DE_",Table1[[#This Row],[value]])</f>
        <v>DE_Thank you for your order. Your order number is {0}</v>
      </c>
      <c r="I144" s="17" t="str">
        <f>IF(Table1[[#This Row],[b2c_de_ok]],Table1[[#This Row],[b2c_de]],IF(Table1[[#This Row],[ACC_DE_OK]],Table1[[#This Row],[ACC_DE]],Table1[[#This Row],[Prefixed_DE]]))</f>
        <v>Vielen Dank für Ihre Bestellung. Ihre Bestellnummer lautet {0}</v>
      </c>
      <c r="J144" s="27"/>
    </row>
    <row r="145" spans="1:10" x14ac:dyDescent="0.25">
      <c r="A145" s="25">
        <v>144</v>
      </c>
      <c r="B145" s="15" t="s">
        <v>262</v>
      </c>
      <c r="C145" s="16" t="s">
        <v>263</v>
      </c>
      <c r="D145" s="28" t="str">
        <f>VLOOKUP(Table1[[#This Row],[key]],B2C[],3,FALSE)</f>
        <v>Ihre Artikel</v>
      </c>
      <c r="E145" s="28" t="b">
        <f>IFERROR(IF(LEN(Table1[[#This Row],[b2c_de]])&gt;0,TRUE,FALSE),FALSE)</f>
        <v>1</v>
      </c>
      <c r="F145" s="28" t="str">
        <f>VLOOKUP(Table1[[#This Row],[key]],ACC[],2,FALSE)</f>
        <v>Ihre Artikel</v>
      </c>
      <c r="G145" s="28" t="b">
        <f>IFERROR(IF(LEN(Table1[[#This Row],[ACC_DE]])&gt;0,TRUE,FALSE),FALSE)</f>
        <v>1</v>
      </c>
      <c r="H145" s="28" t="str">
        <f>CONCATENATE("DE_",Table1[[#This Row],[value]])</f>
        <v>DE_Your Items</v>
      </c>
      <c r="I145" s="17" t="str">
        <f>IF(Table1[[#This Row],[b2c_de_ok]],Table1[[#This Row],[b2c_de]],IF(Table1[[#This Row],[ACC_DE_OK]],Table1[[#This Row],[ACC_DE]],Table1[[#This Row],[Prefixed_DE]]))</f>
        <v>Ihre Artikel</v>
      </c>
      <c r="J145" s="27"/>
    </row>
    <row r="146" spans="1:10" x14ac:dyDescent="0.25">
      <c r="A146" s="25">
        <v>145</v>
      </c>
      <c r="B146" s="15" t="s">
        <v>4515</v>
      </c>
      <c r="C146" s="16" t="s">
        <v>4516</v>
      </c>
      <c r="D146" s="28" t="e">
        <f>VLOOKUP(Table1[[#This Row],[key]],B2C[],3,FALSE)</f>
        <v>#N/A</v>
      </c>
      <c r="E146" s="28" t="b">
        <f>IFERROR(IF(LEN(Table1[[#This Row],[b2c_de]])&gt;0,TRUE,FALSE),FALSE)</f>
        <v>0</v>
      </c>
      <c r="F146" s="28" t="e">
        <f>VLOOKUP(Table1[[#This Row],[key]],ACC[],2,FALSE)</f>
        <v>#N/A</v>
      </c>
      <c r="G146" s="28" t="b">
        <f>IFERROR(IF(LEN(Table1[[#This Row],[ACC_DE]])&gt;0,TRUE,FALSE),FALSE)</f>
        <v>0</v>
      </c>
      <c r="H146" s="28" t="str">
        <f>CONCATENATE("DE_",Table1[[#This Row],[value]])</f>
        <v>DE_ Please wait while we transfer you</v>
      </c>
      <c r="I146" s="17" t="str">
        <f>IF(Table1[[#This Row],[b2c_de_ok]],Table1[[#This Row],[b2c_de]],IF(Table1[[#This Row],[ACC_DE_OK]],Table1[[#This Row],[ACC_DE]],Table1[[#This Row],[Prefixed_DE]]))</f>
        <v>DE_ Please wait while we transfer you</v>
      </c>
      <c r="J146" s="27"/>
    </row>
    <row r="147" spans="1:10" ht="30" x14ac:dyDescent="0.25">
      <c r="A147" s="25">
        <v>146</v>
      </c>
      <c r="B147" s="15" t="s">
        <v>264</v>
      </c>
      <c r="C147" s="16" t="s">
        <v>265</v>
      </c>
      <c r="D147" s="28" t="str">
        <f>VLOOKUP(Table1[[#This Row],[key]],B2C[],3,FALSE)</f>
        <v>Geben Sie eine Rechnungsadresse ein oder geben Sie zuerst eine Lieferadresse an, die als Rechnungsadresse verwendet werden soll.</v>
      </c>
      <c r="E147" s="28" t="b">
        <f>IFERROR(IF(LEN(Table1[[#This Row],[b2c_de]])&gt;0,TRUE,FALSE),FALSE)</f>
        <v>1</v>
      </c>
      <c r="F147" s="28" t="str">
        <f>VLOOKUP(Table1[[#This Row],[key]],ACC[],2,FALSE)</f>
        <v>Geben Sie eine Rechnungsadresse ein oder geben Sie zuerst eine Lieferadresse an, die als Rechnungsadresse verwendet werden soll.</v>
      </c>
      <c r="G147" s="28" t="b">
        <f>IFERROR(IF(LEN(Table1[[#This Row],[ACC_DE]])&gt;0,TRUE,FALSE),FALSE)</f>
        <v>1</v>
      </c>
      <c r="H147" s="28" t="str">
        <f>CONCATENATE("DE_",Table1[[#This Row],[value]])</f>
        <v>DE_Please enter a billing address or enter a delivery address first so that it can be used as billing address.</v>
      </c>
      <c r="I147" s="17" t="str">
        <f>IF(Table1[[#This Row],[b2c_de_ok]],Table1[[#This Row],[b2c_de]],IF(Table1[[#This Row],[ACC_DE_OK]],Table1[[#This Row],[ACC_DE]],Table1[[#This Row],[Prefixed_DE]]))</f>
        <v>Geben Sie eine Rechnungsadresse ein oder geben Sie zuerst eine Lieferadresse an, die als Rechnungsadresse verwendet werden soll.</v>
      </c>
      <c r="J147" s="27"/>
    </row>
    <row r="148" spans="1:10" ht="30" x14ac:dyDescent="0.25">
      <c r="A148" s="25">
        <v>147</v>
      </c>
      <c r="B148" s="15" t="s">
        <v>266</v>
      </c>
      <c r="C148" s="16" t="s">
        <v>267</v>
      </c>
      <c r="D148" s="28" t="str">
        <f>VLOOKUP(Table1[[#This Row],[key]],B2C[],3,FALSE)</f>
        <v>Die Mitgliedschaft konnte nicht eingerichtet werden. Überprüfen Sie die eingegebenen Werte.</v>
      </c>
      <c r="E148" s="28" t="b">
        <f>IFERROR(IF(LEN(Table1[[#This Row],[b2c_de]])&gt;0,TRUE,FALSE),FALSE)</f>
        <v>1</v>
      </c>
      <c r="F148" s="28" t="str">
        <f>VLOOKUP(Table1[[#This Row],[key]],ACC[],2,FALSE)</f>
        <v>Die Mitgliedschaft konnte nicht eingerichtet werden. Überprüfen Sie die eingegebenen Werte.</v>
      </c>
      <c r="G148" s="28" t="b">
        <f>IFERROR(IF(LEN(Table1[[#This Row],[ACC_DE]])&gt;0,TRUE,FALSE),FALSE)</f>
        <v>1</v>
      </c>
      <c r="H148" s="28" t="str">
        <f>CONCATENATE("DE_",Table1[[#This Row],[value]])</f>
        <v>DE_Failed to create subscription. Please check the values entered.</v>
      </c>
      <c r="I148" s="17" t="str">
        <f>IF(Table1[[#This Row],[b2c_de_ok]],Table1[[#This Row],[b2c_de]],IF(Table1[[#This Row],[ACC_DE_OK]],Table1[[#This Row],[ACC_DE]],Table1[[#This Row],[Prefixed_DE]]))</f>
        <v>Die Mitgliedschaft konnte nicht eingerichtet werden. Überprüfen Sie die eingegebenen Werte.</v>
      </c>
      <c r="J148" s="27"/>
    </row>
    <row r="149" spans="1:10" x14ac:dyDescent="0.25">
      <c r="A149" s="25">
        <v>148</v>
      </c>
      <c r="B149" s="15" t="s">
        <v>268</v>
      </c>
      <c r="C149" s="16" t="s">
        <v>269</v>
      </c>
      <c r="D149" s="28" t="str">
        <f>VLOOKUP(Table1[[#This Row],[key]],B2C[],3,FALSE)</f>
        <v>Geben Sie den Sicherheitscode ein.</v>
      </c>
      <c r="E149" s="28" t="b">
        <f>IFERROR(IF(LEN(Table1[[#This Row],[b2c_de]])&gt;0,TRUE,FALSE),FALSE)</f>
        <v>1</v>
      </c>
      <c r="F149" s="28" t="str">
        <f>VLOOKUP(Table1[[#This Row],[key]],ACC[],2,FALSE)</f>
        <v>Geben Sie den Sicherheitscode ein.</v>
      </c>
      <c r="G149" s="28" t="b">
        <f>IFERROR(IF(LEN(Table1[[#This Row],[ACC_DE]])&gt;0,TRUE,FALSE),FALSE)</f>
        <v>1</v>
      </c>
      <c r="H149" s="28" t="str">
        <f>CONCATENATE("DE_",Table1[[#This Row],[value]])</f>
        <v>DE_Please provide security code.</v>
      </c>
      <c r="I149" s="17" t="str">
        <f>IF(Table1[[#This Row],[b2c_de_ok]],Table1[[#This Row],[b2c_de]],IF(Table1[[#This Row],[ACC_DE_OK]],Table1[[#This Row],[ACC_DE]],Table1[[#This Row],[Prefixed_DE]]))</f>
        <v>Geben Sie den Sicherheitscode ein.</v>
      </c>
      <c r="J149" s="27"/>
    </row>
    <row r="150" spans="1:10" x14ac:dyDescent="0.25">
      <c r="A150" s="25">
        <v>149</v>
      </c>
      <c r="B150" s="15" t="s">
        <v>270</v>
      </c>
      <c r="C150" s="16" t="s">
        <v>271</v>
      </c>
      <c r="D150" s="28" t="str">
        <f>VLOOKUP(Table1[[#This Row],[key]],B2C[],3,FALSE)</f>
        <v>Geben Sie Ihre Zahlungsdetails für die Bestellung an</v>
      </c>
      <c r="E150" s="28" t="b">
        <f>IFERROR(IF(LEN(Table1[[#This Row],[b2c_de]])&gt;0,TRUE,FALSE),FALSE)</f>
        <v>1</v>
      </c>
      <c r="F150" s="28" t="str">
        <f>VLOOKUP(Table1[[#This Row],[key]],ACC[],2,FALSE)</f>
        <v>Geben Sie Ihre Zahlungsdetails für die Bestellung an</v>
      </c>
      <c r="G150" s="28" t="b">
        <f>IFERROR(IF(LEN(Table1[[#This Row],[ACC_DE]])&gt;0,TRUE,FALSE),FALSE)</f>
        <v>1</v>
      </c>
      <c r="H150" s="28" t="str">
        <f>CONCATENATE("DE_",Table1[[#This Row],[value]])</f>
        <v>DE_Please provide details of your payment for your order</v>
      </c>
      <c r="I150" s="17" t="str">
        <f>IF(Table1[[#This Row],[b2c_de_ok]],Table1[[#This Row],[b2c_de]],IF(Table1[[#This Row],[ACC_DE_OK]],Table1[[#This Row],[ACC_DE]],Table1[[#This Row],[Prefixed_DE]]))</f>
        <v>Geben Sie Ihre Zahlungsdetails für die Bestellung an</v>
      </c>
      <c r="J150" s="27"/>
    </row>
    <row r="151" spans="1:10" x14ac:dyDescent="0.25">
      <c r="A151" s="25">
        <v>150</v>
      </c>
      <c r="B151" s="15" t="s">
        <v>272</v>
      </c>
      <c r="C151" s="16" t="s">
        <v>273</v>
      </c>
      <c r="D151" s="28" t="str">
        <f>VLOOKUP(Table1[[#This Row],[key]],B2C[],3,FALSE)</f>
        <v>Die Bestellung konnte nicht aufgegeben werden</v>
      </c>
      <c r="E151" s="28" t="b">
        <f>IFERROR(IF(LEN(Table1[[#This Row],[b2c_de]])&gt;0,TRUE,FALSE),FALSE)</f>
        <v>1</v>
      </c>
      <c r="F151" s="28" t="str">
        <f>VLOOKUP(Table1[[#This Row],[key]],ACC[],2,FALSE)</f>
        <v>Die Bestellung konnte nicht aufgegeben werden</v>
      </c>
      <c r="G151" s="28" t="b">
        <f>IFERROR(IF(LEN(Table1[[#This Row],[ACC_DE]])&gt;0,TRUE,FALSE),FALSE)</f>
        <v>1</v>
      </c>
      <c r="H151" s="28" t="str">
        <f>CONCATENATE("DE_",Table1[[#This Row],[value]])</f>
        <v>DE_Failed to place the order</v>
      </c>
      <c r="I151" s="17" t="str">
        <f>IF(Table1[[#This Row],[b2c_de_ok]],Table1[[#This Row],[b2c_de]],IF(Table1[[#This Row],[ACC_DE_OK]],Table1[[#This Row],[ACC_DE]],Table1[[#This Row],[Prefixed_DE]]))</f>
        <v>Die Bestellung konnte nicht aufgegeben werden</v>
      </c>
      <c r="J151" s="27"/>
    </row>
    <row r="152" spans="1:10" x14ac:dyDescent="0.25">
      <c r="A152" s="25">
        <v>151</v>
      </c>
      <c r="B152" s="15" t="s">
        <v>274</v>
      </c>
      <c r="C152" s="16" t="s">
        <v>275</v>
      </c>
      <c r="D152" s="28" t="str">
        <f>VLOOKUP(Table1[[#This Row],[key]],B2C[],3,FALSE)</f>
        <v>Sicherheitscode</v>
      </c>
      <c r="E152" s="28" t="b">
        <f>IFERROR(IF(LEN(Table1[[#This Row],[b2c_de]])&gt;0,TRUE,FALSE),FALSE)</f>
        <v>1</v>
      </c>
      <c r="F152" s="28" t="str">
        <f>VLOOKUP(Table1[[#This Row],[key]],ACC[],2,FALSE)</f>
        <v>Sicherheitscode</v>
      </c>
      <c r="G152" s="28" t="b">
        <f>IFERROR(IF(LEN(Table1[[#This Row],[ACC_DE]])&gt;0,TRUE,FALSE),FALSE)</f>
        <v>1</v>
      </c>
      <c r="H152" s="28" t="str">
        <f>CONCATENATE("DE_",Table1[[#This Row],[value]])</f>
        <v>DE_Security Code</v>
      </c>
      <c r="I152" s="17" t="str">
        <f>IF(Table1[[#This Row],[b2c_de_ok]],Table1[[#This Row],[b2c_de]],IF(Table1[[#This Row],[ACC_DE_OK]],Table1[[#This Row],[ACC_DE]],Table1[[#This Row],[Prefixed_DE]]))</f>
        <v>Sicherheitscode</v>
      </c>
      <c r="J152" s="27"/>
    </row>
    <row r="153" spans="1:10" x14ac:dyDescent="0.25">
      <c r="A153" s="25">
        <v>152</v>
      </c>
      <c r="B153" s="15" t="s">
        <v>276</v>
      </c>
      <c r="C153" s="16" t="s">
        <v>277</v>
      </c>
      <c r="D153" s="28" t="e">
        <f>VLOOKUP(Table1[[#This Row],[key]],B2C[],3,FALSE)</f>
        <v>#N/A</v>
      </c>
      <c r="E153" s="28" t="b">
        <f>IFERROR(IF(LEN(Table1[[#This Row],[b2c_de]])&gt;0,TRUE,FALSE),FALSE)</f>
        <v>0</v>
      </c>
      <c r="F153" s="28" t="str">
        <f>VLOOKUP(Table1[[#This Row],[key]],ACC[],2,FALSE)</f>
        <v>Kostenstelle bearbeiten</v>
      </c>
      <c r="G153" s="28" t="b">
        <f>IFERROR(IF(LEN(Table1[[#This Row],[ACC_DE]])&gt;0,TRUE,FALSE),FALSE)</f>
        <v>1</v>
      </c>
      <c r="H153" s="28" t="str">
        <f>CONCATENATE("DE_",Table1[[#This Row],[value]])</f>
        <v>DE_Edit Cost Center</v>
      </c>
      <c r="I153" s="17" t="str">
        <f>IF(Table1[[#This Row],[b2c_de_ok]],Table1[[#This Row],[b2c_de]],IF(Table1[[#This Row],[ACC_DE_OK]],Table1[[#This Row],[ACC_DE]],Table1[[#This Row],[Prefixed_DE]]))</f>
        <v>Kostenstelle bearbeiten</v>
      </c>
      <c r="J153" s="27"/>
    </row>
    <row r="154" spans="1:10" x14ac:dyDescent="0.25">
      <c r="A154" s="25">
        <v>153</v>
      </c>
      <c r="B154" s="15" t="s">
        <v>278</v>
      </c>
      <c r="C154" s="16" t="s">
        <v>279</v>
      </c>
      <c r="D154" s="28" t="e">
        <f>VLOOKUP(Table1[[#This Row],[key]],B2C[],3,FALSE)</f>
        <v>#N/A</v>
      </c>
      <c r="E154" s="28" t="b">
        <f>IFERROR(IF(LEN(Table1[[#This Row],[b2c_de]])&gt;0,TRUE,FALSE),FALSE)</f>
        <v>0</v>
      </c>
      <c r="F154" s="28" t="str">
        <f>VLOOKUP(Table1[[#This Row],[key]],ACC[],2,FALSE)</f>
        <v>Kostenstelle</v>
      </c>
      <c r="G154" s="28" t="b">
        <f>IFERROR(IF(LEN(Table1[[#This Row],[ACC_DE]])&gt;0,TRUE,FALSE),FALSE)</f>
        <v>1</v>
      </c>
      <c r="H154" s="28" t="str">
        <f>CONCATENATE("DE_",Table1[[#This Row],[value]])</f>
        <v>DE_Cost Center</v>
      </c>
      <c r="I154" s="17" t="str">
        <f>IF(Table1[[#This Row],[b2c_de_ok]],Table1[[#This Row],[b2c_de]],IF(Table1[[#This Row],[ACC_DE_OK]],Table1[[#This Row],[ACC_DE]],Table1[[#This Row],[Prefixed_DE]]))</f>
        <v>Kostenstelle</v>
      </c>
      <c r="J154" s="27"/>
    </row>
    <row r="155" spans="1:10" x14ac:dyDescent="0.25">
      <c r="A155" s="25">
        <v>154</v>
      </c>
      <c r="B155" s="15" t="s">
        <v>280</v>
      </c>
      <c r="C155" s="16" t="s">
        <v>281</v>
      </c>
      <c r="D155" s="28" t="e">
        <f>VLOOKUP(Table1[[#This Row],[key]],B2C[],3,FALSE)</f>
        <v>#N/A</v>
      </c>
      <c r="E155" s="28" t="b">
        <f>IFERROR(IF(LEN(Table1[[#This Row],[b2c_de]])&gt;0,TRUE,FALSE),FALSE)</f>
        <v>0</v>
      </c>
      <c r="F155" s="28" t="str">
        <f>VLOOKUP(Table1[[#This Row],[key]],ACC[],2,FALSE)</f>
        <v>Keine ausgewählt</v>
      </c>
      <c r="G155" s="28" t="b">
        <f>IFERROR(IF(LEN(Table1[[#This Row],[ACC_DE]])&gt;0,TRUE,FALSE),FALSE)</f>
        <v>1</v>
      </c>
      <c r="H155" s="28" t="str">
        <f>CONCATENATE("DE_",Table1[[#This Row],[value]])</f>
        <v>DE_None selected</v>
      </c>
      <c r="I155" s="17" t="str">
        <f>IF(Table1[[#This Row],[b2c_de_ok]],Table1[[#This Row],[b2c_de]],IF(Table1[[#This Row],[ACC_DE_OK]],Table1[[#This Row],[ACC_DE]],Table1[[#This Row],[Prefixed_DE]]))</f>
        <v>Keine ausgewählt</v>
      </c>
      <c r="J155" s="27"/>
    </row>
    <row r="156" spans="1:10" x14ac:dyDescent="0.25">
      <c r="A156" s="25">
        <v>155</v>
      </c>
      <c r="B156" s="15" t="s">
        <v>282</v>
      </c>
      <c r="C156" s="16" t="s">
        <v>283</v>
      </c>
      <c r="D156" s="28" t="e">
        <f>VLOOKUP(Table1[[#This Row],[key]],B2C[],3,FALSE)</f>
        <v>#N/A</v>
      </c>
      <c r="E156" s="28" t="b">
        <f>IFERROR(IF(LEN(Table1[[#This Row],[b2c_de]])&gt;0,TRUE,FALSE),FALSE)</f>
        <v>0</v>
      </c>
      <c r="F156" s="28" t="str">
        <f>VLOOKUP(Table1[[#This Row],[key]],ACC[],2,FALSE)</f>
        <v>Kostenstelle auswählen</v>
      </c>
      <c r="G156" s="28" t="b">
        <f>IFERROR(IF(LEN(Table1[[#This Row],[ACC_DE]])&gt;0,TRUE,FALSE),FALSE)</f>
        <v>1</v>
      </c>
      <c r="H156" s="28" t="str">
        <f>CONCATENATE("DE_",Table1[[#This Row],[value]])</f>
        <v>DE_Select Cost Center</v>
      </c>
      <c r="I156" s="17" t="str">
        <f>IF(Table1[[#This Row],[b2c_de_ok]],Table1[[#This Row],[b2c_de]],IF(Table1[[#This Row],[ACC_DE_OK]],Table1[[#This Row],[ACC_DE]],Table1[[#This Row],[Prefixed_DE]]))</f>
        <v>Kostenstelle auswählen</v>
      </c>
      <c r="J156" s="27"/>
    </row>
    <row r="157" spans="1:10" x14ac:dyDescent="0.25">
      <c r="A157" s="25">
        <v>156</v>
      </c>
      <c r="B157" s="15" t="s">
        <v>284</v>
      </c>
      <c r="C157" s="16" t="s">
        <v>285</v>
      </c>
      <c r="D157" s="28" t="e">
        <f>VLOOKUP(Table1[[#This Row],[key]],B2C[],3,FALSE)</f>
        <v>#N/A</v>
      </c>
      <c r="E157" s="28" t="b">
        <f>IFERROR(IF(LEN(Table1[[#This Row],[b2c_de]])&gt;0,TRUE,FALSE),FALSE)</f>
        <v>0</v>
      </c>
      <c r="F157" s="28" t="str">
        <f>VLOOKUP(Table1[[#This Row],[key]],ACC[],2,FALSE)</f>
        <v>Wählen Sie die Kostenstelle für Ihre Bestellung aus</v>
      </c>
      <c r="G157" s="28" t="b">
        <f>IFERROR(IF(LEN(Table1[[#This Row],[ACC_DE]])&gt;0,TRUE,FALSE),FALSE)</f>
        <v>1</v>
      </c>
      <c r="H157" s="28" t="str">
        <f>CONCATENATE("DE_",Table1[[#This Row],[value]])</f>
        <v>DE_Please select the cost center for your order</v>
      </c>
      <c r="I157" s="17" t="str">
        <f>IF(Table1[[#This Row],[b2c_de_ok]],Table1[[#This Row],[b2c_de]],IF(Table1[[#This Row],[ACC_DE_OK]],Table1[[#This Row],[ACC_DE]],Table1[[#This Row],[Prefixed_DE]]))</f>
        <v>Wählen Sie die Kostenstelle für Ihre Bestellung aus</v>
      </c>
      <c r="J157" s="27"/>
    </row>
    <row r="158" spans="1:10" x14ac:dyDescent="0.25">
      <c r="A158" s="25">
        <v>157</v>
      </c>
      <c r="B158" s="15" t="s">
        <v>286</v>
      </c>
      <c r="C158" s="16" t="s">
        <v>287</v>
      </c>
      <c r="D158" s="28" t="e">
        <f>VLOOKUP(Table1[[#This Row],[key]],B2C[],3,FALSE)</f>
        <v>#N/A</v>
      </c>
      <c r="E158" s="28" t="b">
        <f>IFERROR(IF(LEN(Table1[[#This Row],[b2c_de]])&gt;0,TRUE,FALSE),FALSE)</f>
        <v>0</v>
      </c>
      <c r="F158" s="28" t="str">
        <f>VLOOKUP(Table1[[#This Row],[key]],ACC[],2,FALSE)</f>
        <v>Diese Kostenstelle verwenden</v>
      </c>
      <c r="G158" s="28" t="b">
        <f>IFERROR(IF(LEN(Table1[[#This Row],[ACC_DE]])&gt;0,TRUE,FALSE),FALSE)</f>
        <v>1</v>
      </c>
      <c r="H158" s="28" t="str">
        <f>CONCATENATE("DE_",Table1[[#This Row],[value]])</f>
        <v>DE_Use this Cost Center</v>
      </c>
      <c r="I158" s="17" t="str">
        <f>IF(Table1[[#This Row],[b2c_de_ok]],Table1[[#This Row],[b2c_de]],IF(Table1[[#This Row],[ACC_DE_OK]],Table1[[#This Row],[ACC_DE]],Table1[[#This Row],[Prefixed_DE]]))</f>
        <v>Diese Kostenstelle verwenden</v>
      </c>
      <c r="J158" s="27"/>
    </row>
    <row r="159" spans="1:10" x14ac:dyDescent="0.25">
      <c r="A159" s="25">
        <v>158</v>
      </c>
      <c r="B159" s="15" t="s">
        <v>288</v>
      </c>
      <c r="C159" s="16" t="s">
        <v>289</v>
      </c>
      <c r="D159" s="28" t="str">
        <f>VLOOKUP(Table1[[#This Row],[key]],B2C[],3,FALSE)</f>
        <v>Lieferadresse</v>
      </c>
      <c r="E159" s="28" t="b">
        <f>IFERROR(IF(LEN(Table1[[#This Row],[b2c_de]])&gt;0,TRUE,FALSE),FALSE)</f>
        <v>1</v>
      </c>
      <c r="F159" s="28" t="str">
        <f>VLOOKUP(Table1[[#This Row],[key]],ACC[],2,FALSE)</f>
        <v>Adresse</v>
      </c>
      <c r="G159" s="28" t="b">
        <f>IFERROR(IF(LEN(Table1[[#This Row],[ACC_DE]])&gt;0,TRUE,FALSE),FALSE)</f>
        <v>1</v>
      </c>
      <c r="H159" s="28" t="str">
        <f>CONCATENATE("DE_",Table1[[#This Row],[value]])</f>
        <v>DE_Delivery Address</v>
      </c>
      <c r="I159" s="17" t="str">
        <f>IF(Table1[[#This Row],[b2c_de_ok]],Table1[[#This Row],[b2c_de]],IF(Table1[[#This Row],[ACC_DE_OK]],Table1[[#This Row],[ACC_DE]],Table1[[#This Row],[Prefixed_DE]]))</f>
        <v>Lieferadresse</v>
      </c>
      <c r="J159" s="27"/>
    </row>
    <row r="160" spans="1:10" x14ac:dyDescent="0.25">
      <c r="A160" s="25">
        <v>159</v>
      </c>
      <c r="B160" s="15" t="s">
        <v>290</v>
      </c>
      <c r="C160" s="16" t="s">
        <v>291</v>
      </c>
      <c r="D160" s="28" t="str">
        <f>VLOOKUP(Table1[[#This Row],[key]],B2C[],3,FALSE)</f>
        <v>Bearbeiten</v>
      </c>
      <c r="E160" s="28" t="b">
        <f>IFERROR(IF(LEN(Table1[[#This Row],[b2c_de]])&gt;0,TRUE,FALSE),FALSE)</f>
        <v>1</v>
      </c>
      <c r="F160" s="28" t="str">
        <f>VLOOKUP(Table1[[#This Row],[key]],ACC[],2,FALSE)</f>
        <v>Bearbeiten</v>
      </c>
      <c r="G160" s="28" t="b">
        <f>IFERROR(IF(LEN(Table1[[#This Row],[ACC_DE]])&gt;0,TRUE,FALSE),FALSE)</f>
        <v>1</v>
      </c>
      <c r="H160" s="28" t="str">
        <f>CONCATENATE("DE_",Table1[[#This Row],[value]])</f>
        <v>DE_Edit</v>
      </c>
      <c r="I160" s="17" t="str">
        <f>IF(Table1[[#This Row],[b2c_de_ok]],Table1[[#This Row],[b2c_de]],IF(Table1[[#This Row],[ACC_DE_OK]],Table1[[#This Row],[ACC_DE]],Table1[[#This Row],[Prefixed_DE]]))</f>
        <v>Bearbeiten</v>
      </c>
      <c r="J160" s="27"/>
    </row>
    <row r="161" spans="1:10" x14ac:dyDescent="0.25">
      <c r="A161" s="25">
        <v>160</v>
      </c>
      <c r="B161" s="15" t="s">
        <v>292</v>
      </c>
      <c r="C161" s="16" t="s">
        <v>4517</v>
      </c>
      <c r="D161" s="28" t="str">
        <f>VLOOKUP(Table1[[#This Row],[key]],B2C[],3,FALSE)</f>
        <v>Lieferadresse bearbeiten</v>
      </c>
      <c r="E161" s="28" t="b">
        <f>IFERROR(IF(LEN(Table1[[#This Row],[b2c_de]])&gt;0,TRUE,FALSE),FALSE)</f>
        <v>1</v>
      </c>
      <c r="F161" s="28" t="str">
        <f>VLOOKUP(Table1[[#This Row],[key]],ACC[],2,FALSE)</f>
        <v>Adresse bearbeiten</v>
      </c>
      <c r="G161" s="28" t="b">
        <f>IFERROR(IF(LEN(Table1[[#This Row],[ACC_DE]])&gt;0,TRUE,FALSE),FALSE)</f>
        <v>1</v>
      </c>
      <c r="H161" s="28" t="str">
        <f>CONCATENATE("DE_",Table1[[#This Row],[value]])</f>
        <v xml:space="preserve">DE_Alternative delivery address </v>
      </c>
      <c r="I161" s="17" t="str">
        <f>IF(Table1[[#This Row],[b2c_de_ok]],Table1[[#This Row],[b2c_de]],IF(Table1[[#This Row],[ACC_DE_OK]],Table1[[#This Row],[ACC_DE]],Table1[[#This Row],[Prefixed_DE]]))</f>
        <v>Lieferadresse bearbeiten</v>
      </c>
      <c r="J161" s="27"/>
    </row>
    <row r="162" spans="1:10" x14ac:dyDescent="0.25">
      <c r="A162" s="25">
        <v>161</v>
      </c>
      <c r="B162" s="15" t="s">
        <v>293</v>
      </c>
      <c r="C162" s="16" t="s">
        <v>4517</v>
      </c>
      <c r="D162" s="28" t="str">
        <f>VLOOKUP(Table1[[#This Row],[key]],B2C[],3,FALSE)</f>
        <v>Lieferadresse bearbeiten</v>
      </c>
      <c r="E162" s="28" t="b">
        <f>IFERROR(IF(LEN(Table1[[#This Row],[b2c_de]])&gt;0,TRUE,FALSE),FALSE)</f>
        <v>1</v>
      </c>
      <c r="F162" s="28" t="str">
        <f>VLOOKUP(Table1[[#This Row],[key]],ACC[],2,FALSE)</f>
        <v>Adresse bearbeiten</v>
      </c>
      <c r="G162" s="28" t="b">
        <f>IFERROR(IF(LEN(Table1[[#This Row],[ACC_DE]])&gt;0,TRUE,FALSE),FALSE)</f>
        <v>1</v>
      </c>
      <c r="H162" s="28" t="str">
        <f>CONCATENATE("DE_",Table1[[#This Row],[value]])</f>
        <v xml:space="preserve">DE_Alternative delivery address </v>
      </c>
      <c r="I162" s="17" t="str">
        <f>IF(Table1[[#This Row],[b2c_de_ok]],Table1[[#This Row],[b2c_de]],IF(Table1[[#This Row],[ACC_DE_OK]],Table1[[#This Row],[ACC_DE]],Table1[[#This Row],[Prefixed_DE]]))</f>
        <v>Lieferadresse bearbeiten</v>
      </c>
      <c r="J162" s="27"/>
    </row>
    <row r="163" spans="1:10" x14ac:dyDescent="0.25">
      <c r="A163" s="25">
        <v>162</v>
      </c>
      <c r="B163" s="15" t="s">
        <v>294</v>
      </c>
      <c r="C163" s="16" t="s">
        <v>289</v>
      </c>
      <c r="D163" s="28" t="str">
        <f>VLOOKUP(Table1[[#This Row],[key]],B2C[],3,FALSE)</f>
        <v>Lieferadresse</v>
      </c>
      <c r="E163" s="28" t="b">
        <f>IFERROR(IF(LEN(Table1[[#This Row],[b2c_de]])&gt;0,TRUE,FALSE),FALSE)</f>
        <v>1</v>
      </c>
      <c r="F163" s="28" t="str">
        <f>VLOOKUP(Table1[[#This Row],[key]],ACC[],2,FALSE)</f>
        <v>Adresse</v>
      </c>
      <c r="G163" s="28" t="b">
        <f>IFERROR(IF(LEN(Table1[[#This Row],[ACC_DE]])&gt;0,TRUE,FALSE),FALSE)</f>
        <v>1</v>
      </c>
      <c r="H163" s="28" t="str">
        <f>CONCATENATE("DE_",Table1[[#This Row],[value]])</f>
        <v>DE_Delivery Address</v>
      </c>
      <c r="I163" s="17" t="str">
        <f>IF(Table1[[#This Row],[b2c_de_ok]],Table1[[#This Row],[b2c_de]],IF(Table1[[#This Row],[ACC_DE_OK]],Table1[[#This Row],[ACC_DE]],Table1[[#This Row],[Prefixed_DE]]))</f>
        <v>Lieferadresse</v>
      </c>
      <c r="J163" s="27"/>
    </row>
    <row r="164" spans="1:10" x14ac:dyDescent="0.25">
      <c r="A164" s="25">
        <v>163</v>
      </c>
      <c r="B164" s="15" t="s">
        <v>295</v>
      </c>
      <c r="C164" s="16" t="s">
        <v>296</v>
      </c>
      <c r="D164" s="28" t="str">
        <f>VLOOKUP(Table1[[#This Row],[key]],B2C[],3,FALSE)</f>
        <v>Ihr Adressbuch ist leer.</v>
      </c>
      <c r="E164" s="28" t="b">
        <f>IFERROR(IF(LEN(Table1[[#This Row],[b2c_de]])&gt;0,TRUE,FALSE),FALSE)</f>
        <v>1</v>
      </c>
      <c r="F164" s="28" t="str">
        <f>VLOOKUP(Table1[[#This Row],[key]],ACC[],2,FALSE)</f>
        <v>Ihr Adressbuch ist leer.</v>
      </c>
      <c r="G164" s="28" t="b">
        <f>IFERROR(IF(LEN(Table1[[#This Row],[ACC_DE]])&gt;0,TRUE,FALSE),FALSE)</f>
        <v>1</v>
      </c>
      <c r="H164" s="28" t="str">
        <f>CONCATENATE("DE_",Table1[[#This Row],[value]])</f>
        <v>DE_You don't have any addresses in your address book.</v>
      </c>
      <c r="I164" s="17" t="str">
        <f>IF(Table1[[#This Row],[b2c_de_ok]],Table1[[#This Row],[b2c_de]],IF(Table1[[#This Row],[ACC_DE_OK]],Table1[[#This Row],[ACC_DE]],Table1[[#This Row],[Prefixed_DE]]))</f>
        <v>Ihr Adressbuch ist leer.</v>
      </c>
      <c r="J164" s="27"/>
    </row>
    <row r="165" spans="1:10" x14ac:dyDescent="0.25">
      <c r="A165" s="25">
        <v>164</v>
      </c>
      <c r="B165" s="15" t="s">
        <v>297</v>
      </c>
      <c r="C165" s="16" t="s">
        <v>281</v>
      </c>
      <c r="D165" s="28" t="str">
        <f>VLOOKUP(Table1[[#This Row],[key]],B2C[],3,FALSE)</f>
        <v>Keine ausgewählt</v>
      </c>
      <c r="E165" s="28" t="b">
        <f>IFERROR(IF(LEN(Table1[[#This Row],[b2c_de]])&gt;0,TRUE,FALSE),FALSE)</f>
        <v>1</v>
      </c>
      <c r="F165" s="28" t="str">
        <f>VLOOKUP(Table1[[#This Row],[key]],ACC[],2,FALSE)</f>
        <v>Keine ausgewählt</v>
      </c>
      <c r="G165" s="28" t="b">
        <f>IFERROR(IF(LEN(Table1[[#This Row],[ACC_DE]])&gt;0,TRUE,FALSE),FALSE)</f>
        <v>1</v>
      </c>
      <c r="H165" s="28" t="str">
        <f>CONCATENATE("DE_",Table1[[#This Row],[value]])</f>
        <v>DE_None selected</v>
      </c>
      <c r="I165" s="17" t="str">
        <f>IF(Table1[[#This Row],[b2c_de_ok]],Table1[[#This Row],[b2c_de]],IF(Table1[[#This Row],[ACC_DE_OK]],Table1[[#This Row],[ACC_DE]],Table1[[#This Row],[Prefixed_DE]]))</f>
        <v>Keine ausgewählt</v>
      </c>
      <c r="J165" s="27"/>
    </row>
    <row r="166" spans="1:10" ht="30" x14ac:dyDescent="0.25">
      <c r="A166" s="25">
        <v>165</v>
      </c>
      <c r="B166" s="15" t="s">
        <v>298</v>
      </c>
      <c r="C166" s="16" t="s">
        <v>299</v>
      </c>
      <c r="D166" s="28" t="str">
        <f>VLOOKUP(Table1[[#This Row],[key]],B2C[],3,FALSE)</f>
        <v>Diese Adresse in meinem Adressbuch speichern</v>
      </c>
      <c r="E166" s="28" t="b">
        <f>IFERROR(IF(LEN(Table1[[#This Row],[b2c_de]])&gt;0,TRUE,FALSE),FALSE)</f>
        <v>1</v>
      </c>
      <c r="F166" s="28" t="str">
        <f>VLOOKUP(Table1[[#This Row],[key]],ACC[],2,FALSE)</f>
        <v>Diese Adresse in meinem Adressbuch speichern</v>
      </c>
      <c r="G166" s="28" t="b">
        <f>IFERROR(IF(LEN(Table1[[#This Row],[ACC_DE]])&gt;0,TRUE,FALSE),FALSE)</f>
        <v>1</v>
      </c>
      <c r="H166" s="28" t="str">
        <f>CONCATENATE("DE_",Table1[[#This Row],[value]])</f>
        <v>DE_Save this address to my address book</v>
      </c>
      <c r="I166" s="17" t="str">
        <f>IF(Table1[[#This Row],[b2c_de_ok]],Table1[[#This Row],[b2c_de]],IF(Table1[[#This Row],[ACC_DE_OK]],Table1[[#This Row],[ACC_DE]],Table1[[#This Row],[Prefixed_DE]]))</f>
        <v>Diese Adresse in meinem Adressbuch speichern</v>
      </c>
      <c r="J166" s="27"/>
    </row>
    <row r="167" spans="1:10" x14ac:dyDescent="0.25">
      <c r="A167" s="25">
        <v>166</v>
      </c>
      <c r="B167" s="15" t="s">
        <v>300</v>
      </c>
      <c r="C167" s="16" t="s">
        <v>301</v>
      </c>
      <c r="D167" s="28" t="str">
        <f>VLOOKUP(Table1[[#This Row],[key]],B2C[],3,FALSE)</f>
        <v>Diese Adresse speichern und verwenden</v>
      </c>
      <c r="E167" s="28" t="b">
        <f>IFERROR(IF(LEN(Table1[[#This Row],[b2c_de]])&gt;0,TRUE,FALSE),FALSE)</f>
        <v>1</v>
      </c>
      <c r="F167" s="28" t="str">
        <f>VLOOKUP(Table1[[#This Row],[key]],ACC[],2,FALSE)</f>
        <v>Diese Adresse speichern und verwenden</v>
      </c>
      <c r="G167" s="28" t="b">
        <f>IFERROR(IF(LEN(Table1[[#This Row],[ACC_DE]])&gt;0,TRUE,FALSE),FALSE)</f>
        <v>1</v>
      </c>
      <c r="H167" s="28" t="str">
        <f>CONCATENATE("DE_",Table1[[#This Row],[value]])</f>
        <v>DE_Save and use this address</v>
      </c>
      <c r="I167" s="17" t="str">
        <f>IF(Table1[[#This Row],[b2c_de_ok]],Table1[[#This Row],[b2c_de]],IF(Table1[[#This Row],[ACC_DE_OK]],Table1[[#This Row],[ACC_DE]],Table1[[#This Row],[Prefixed_DE]]))</f>
        <v>Diese Adresse speichern und verwenden</v>
      </c>
      <c r="J167" s="27"/>
    </row>
    <row r="168" spans="1:10" x14ac:dyDescent="0.25">
      <c r="A168" s="25">
        <v>167</v>
      </c>
      <c r="B168" s="15" t="s">
        <v>302</v>
      </c>
      <c r="C168" s="16" t="s">
        <v>303</v>
      </c>
      <c r="D168" s="28" t="str">
        <f>VLOOKUP(Table1[[#This Row],[key]],B2C[],3,FALSE)</f>
        <v>Bestehende Adresse auswählen</v>
      </c>
      <c r="E168" s="28" t="b">
        <f>IFERROR(IF(LEN(Table1[[#This Row],[b2c_de]])&gt;0,TRUE,FALSE),FALSE)</f>
        <v>1</v>
      </c>
      <c r="F168" s="28" t="str">
        <f>VLOOKUP(Table1[[#This Row],[key]],ACC[],2,FALSE)</f>
        <v>Bestehende Adresse auswählen</v>
      </c>
      <c r="G168" s="28" t="b">
        <f>IFERROR(IF(LEN(Table1[[#This Row],[ACC_DE]])&gt;0,TRUE,FALSE),FALSE)</f>
        <v>1</v>
      </c>
      <c r="H168" s="28" t="str">
        <f>CONCATENATE("DE_",Table1[[#This Row],[value]])</f>
        <v>DE_Select Existing Address</v>
      </c>
      <c r="I168" s="17" t="str">
        <f>IF(Table1[[#This Row],[b2c_de_ok]],Table1[[#This Row],[b2c_de]],IF(Table1[[#This Row],[ACC_DE_OK]],Table1[[#This Row],[ACC_DE]],Table1[[#This Row],[Prefixed_DE]]))</f>
        <v>Bestehende Adresse auswählen</v>
      </c>
      <c r="J168" s="27"/>
    </row>
    <row r="169" spans="1:10" ht="30" x14ac:dyDescent="0.25">
      <c r="A169" s="25">
        <v>168</v>
      </c>
      <c r="B169" s="15" t="s">
        <v>304</v>
      </c>
      <c r="C169" s="16" t="s">
        <v>305</v>
      </c>
      <c r="D169" s="28" t="str">
        <f>VLOOKUP(Table1[[#This Row],[key]],B2C[],3,FALSE)</f>
        <v>Bitte verwenden Sie dieses Formular zur Eingabe einer neuen Adresse</v>
      </c>
      <c r="E169" s="28" t="b">
        <f>IFERROR(IF(LEN(Table1[[#This Row],[b2c_de]])&gt;0,TRUE,FALSE),FALSE)</f>
        <v>1</v>
      </c>
      <c r="F169" s="28" t="str">
        <f>VLOOKUP(Table1[[#This Row],[key]],ACC[],2,FALSE)</f>
        <v>Bitte verwenden Sie dieses Formular zur Eingabe einer neuen Adresse</v>
      </c>
      <c r="G169" s="28" t="b">
        <f>IFERROR(IF(LEN(Table1[[#This Row],[ACC_DE]])&gt;0,TRUE,FALSE),FALSE)</f>
        <v>1</v>
      </c>
      <c r="H169" s="28" t="str">
        <f>CONCATENATE("DE_",Table1[[#This Row],[value]])</f>
        <v>DE_Please use this form to enter a new address</v>
      </c>
      <c r="I169" s="17" t="str">
        <f>IF(Table1[[#This Row],[b2c_de_ok]],Table1[[#This Row],[b2c_de]],IF(Table1[[#This Row],[ACC_DE_OK]],Table1[[#This Row],[ACC_DE]],Table1[[#This Row],[Prefixed_DE]]))</f>
        <v>Bitte verwenden Sie dieses Formular zur Eingabe einer neuen Adresse</v>
      </c>
      <c r="J169" s="27"/>
    </row>
    <row r="170" spans="1:10" x14ac:dyDescent="0.25">
      <c r="A170" s="25">
        <v>169</v>
      </c>
      <c r="B170" s="15" t="s">
        <v>306</v>
      </c>
      <c r="C170" s="16" t="s">
        <v>307</v>
      </c>
      <c r="D170" s="28" t="str">
        <f>VLOOKUP(Table1[[#This Row],[key]],B2C[],3,FALSE)</f>
        <v>Diese Adresse verwenden</v>
      </c>
      <c r="E170" s="28" t="b">
        <f>IFERROR(IF(LEN(Table1[[#This Row],[b2c_de]])&gt;0,TRUE,FALSE),FALSE)</f>
        <v>1</v>
      </c>
      <c r="F170" s="28" t="str">
        <f>VLOOKUP(Table1[[#This Row],[key]],ACC[],2,FALSE)</f>
        <v>Diese Adresse verwenden</v>
      </c>
      <c r="G170" s="28" t="b">
        <f>IFERROR(IF(LEN(Table1[[#This Row],[ACC_DE]])&gt;0,TRUE,FALSE),FALSE)</f>
        <v>1</v>
      </c>
      <c r="H170" s="28" t="str">
        <f>CONCATENATE("DE_",Table1[[#This Row],[value]])</f>
        <v>DE_Use this address</v>
      </c>
      <c r="I170" s="17" t="str">
        <f>IF(Table1[[#This Row],[b2c_de_ok]],Table1[[#This Row],[b2c_de]],IF(Table1[[#This Row],[ACC_DE_OK]],Table1[[#This Row],[ACC_DE]],Table1[[#This Row],[Prefixed_DE]]))</f>
        <v>Diese Adresse verwenden</v>
      </c>
      <c r="J170" s="27"/>
    </row>
    <row r="171" spans="1:10" x14ac:dyDescent="0.25">
      <c r="A171" s="25">
        <v>170</v>
      </c>
      <c r="B171" s="15" t="s">
        <v>308</v>
      </c>
      <c r="C171" s="16" t="s">
        <v>309</v>
      </c>
      <c r="D171" s="28" t="str">
        <f>VLOOKUP(Table1[[#This Row],[key]],B2C[],3,FALSE)</f>
        <v>Lieferart bearbeiten</v>
      </c>
      <c r="E171" s="28" t="b">
        <f>IFERROR(IF(LEN(Table1[[#This Row],[b2c_de]])&gt;0,TRUE,FALSE),FALSE)</f>
        <v>1</v>
      </c>
      <c r="F171" s="28" t="str">
        <f>VLOOKUP(Table1[[#This Row],[key]],ACC[],2,FALSE)</f>
        <v>Lieferart bearbeiten</v>
      </c>
      <c r="G171" s="28" t="b">
        <f>IFERROR(IF(LEN(Table1[[#This Row],[ACC_DE]])&gt;0,TRUE,FALSE),FALSE)</f>
        <v>1</v>
      </c>
      <c r="H171" s="28" t="str">
        <f>CONCATENATE("DE_",Table1[[#This Row],[value]])</f>
        <v>DE_Edit Delivery Method</v>
      </c>
      <c r="I171" s="17" t="str">
        <f>IF(Table1[[#This Row],[b2c_de_ok]],Table1[[#This Row],[b2c_de]],IF(Table1[[#This Row],[ACC_DE_OK]],Table1[[#This Row],[ACC_DE]],Table1[[#This Row],[Prefixed_DE]]))</f>
        <v>Lieferart bearbeiten</v>
      </c>
      <c r="J171" s="27"/>
    </row>
    <row r="172" spans="1:10" x14ac:dyDescent="0.25">
      <c r="A172" s="25">
        <v>171</v>
      </c>
      <c r="B172" s="15" t="s">
        <v>310</v>
      </c>
      <c r="C172" s="16" t="s">
        <v>311</v>
      </c>
      <c r="D172" s="28" t="str">
        <f>VLOOKUP(Table1[[#This Row],[key]],B2C[],3,FALSE)</f>
        <v>Lieferart</v>
      </c>
      <c r="E172" s="28" t="b">
        <f>IFERROR(IF(LEN(Table1[[#This Row],[b2c_de]])&gt;0,TRUE,FALSE),FALSE)</f>
        <v>1</v>
      </c>
      <c r="F172" s="28" t="str">
        <f>VLOOKUP(Table1[[#This Row],[key]],ACC[],2,FALSE)</f>
        <v>Lieferart</v>
      </c>
      <c r="G172" s="28" t="b">
        <f>IFERROR(IF(LEN(Table1[[#This Row],[ACC_DE]])&gt;0,TRUE,FALSE),FALSE)</f>
        <v>1</v>
      </c>
      <c r="H172" s="28" t="str">
        <f>CONCATENATE("DE_",Table1[[#This Row],[value]])</f>
        <v>DE_Delivery Method</v>
      </c>
      <c r="I172" s="17" t="str">
        <f>IF(Table1[[#This Row],[b2c_de_ok]],Table1[[#This Row],[b2c_de]],IF(Table1[[#This Row],[ACC_DE_OK]],Table1[[#This Row],[ACC_DE]],Table1[[#This Row],[Prefixed_DE]]))</f>
        <v>Lieferart</v>
      </c>
      <c r="J172" s="27"/>
    </row>
    <row r="173" spans="1:10" x14ac:dyDescent="0.25">
      <c r="A173" s="25">
        <v>172</v>
      </c>
      <c r="B173" s="15" t="s">
        <v>312</v>
      </c>
      <c r="C173" s="16" t="s">
        <v>281</v>
      </c>
      <c r="D173" s="28" t="str">
        <f>VLOOKUP(Table1[[#This Row],[key]],B2C[],3,FALSE)</f>
        <v>Keine ausgewählt</v>
      </c>
      <c r="E173" s="28" t="b">
        <f>IFERROR(IF(LEN(Table1[[#This Row],[b2c_de]])&gt;0,TRUE,FALSE),FALSE)</f>
        <v>1</v>
      </c>
      <c r="F173" s="28" t="str">
        <f>VLOOKUP(Table1[[#This Row],[key]],ACC[],2,FALSE)</f>
        <v>Keine ausgewählt</v>
      </c>
      <c r="G173" s="28" t="b">
        <f>IFERROR(IF(LEN(Table1[[#This Row],[ACC_DE]])&gt;0,TRUE,FALSE),FALSE)</f>
        <v>1</v>
      </c>
      <c r="H173" s="28" t="str">
        <f>CONCATENATE("DE_",Table1[[#This Row],[value]])</f>
        <v>DE_None selected</v>
      </c>
      <c r="I173" s="17" t="str">
        <f>IF(Table1[[#This Row],[b2c_de_ok]],Table1[[#This Row],[b2c_de]],IF(Table1[[#This Row],[ACC_DE_OK]],Table1[[#This Row],[ACC_DE]],Table1[[#This Row],[Prefixed_DE]]))</f>
        <v>Keine ausgewählt</v>
      </c>
      <c r="J173" s="27"/>
    </row>
    <row r="174" spans="1:10" x14ac:dyDescent="0.25">
      <c r="A174" s="25">
        <v>173</v>
      </c>
      <c r="B174" s="15" t="s">
        <v>313</v>
      </c>
      <c r="C174" s="16" t="s">
        <v>314</v>
      </c>
      <c r="D174" s="28" t="str">
        <f>VLOOKUP(Table1[[#This Row],[key]],B2C[],3,FALSE)</f>
        <v>Lieferart auswählen</v>
      </c>
      <c r="E174" s="28" t="b">
        <f>IFERROR(IF(LEN(Table1[[#This Row],[b2c_de]])&gt;0,TRUE,FALSE),FALSE)</f>
        <v>1</v>
      </c>
      <c r="F174" s="28" t="str">
        <f>VLOOKUP(Table1[[#This Row],[key]],ACC[],2,FALSE)</f>
        <v>Lieferart auswählen</v>
      </c>
      <c r="G174" s="28" t="b">
        <f>IFERROR(IF(LEN(Table1[[#This Row],[ACC_DE]])&gt;0,TRUE,FALSE),FALSE)</f>
        <v>1</v>
      </c>
      <c r="H174" s="28" t="str">
        <f>CONCATENATE("DE_",Table1[[#This Row],[value]])</f>
        <v>DE_Select Delivery Method</v>
      </c>
      <c r="I174" s="17" t="str">
        <f>IF(Table1[[#This Row],[b2c_de_ok]],Table1[[#This Row],[b2c_de]],IF(Table1[[#This Row],[ACC_DE_OK]],Table1[[#This Row],[ACC_DE]],Table1[[#This Row],[Prefixed_DE]]))</f>
        <v>Lieferart auswählen</v>
      </c>
      <c r="J174" s="27"/>
    </row>
    <row r="175" spans="1:10" x14ac:dyDescent="0.25">
      <c r="A175" s="25">
        <v>174</v>
      </c>
      <c r="B175" s="15" t="s">
        <v>315</v>
      </c>
      <c r="C175" s="16" t="s">
        <v>316</v>
      </c>
      <c r="D175" s="28" t="str">
        <f>VLOOKUP(Table1[[#This Row],[key]],B2C[],3,FALSE)</f>
        <v>Bitte wählen Sie die Lieferart für ihre Bestellung aus</v>
      </c>
      <c r="E175" s="28" t="b">
        <f>IFERROR(IF(LEN(Table1[[#This Row],[b2c_de]])&gt;0,TRUE,FALSE),FALSE)</f>
        <v>1</v>
      </c>
      <c r="F175" s="28" t="str">
        <f>VLOOKUP(Table1[[#This Row],[key]],ACC[],2,FALSE)</f>
        <v>Bitte wählen Sie die Lieferart für ihre Bestellung aus</v>
      </c>
      <c r="G175" s="28" t="b">
        <f>IFERROR(IF(LEN(Table1[[#This Row],[ACC_DE]])&gt;0,TRUE,FALSE),FALSE)</f>
        <v>1</v>
      </c>
      <c r="H175" s="28" t="str">
        <f>CONCATENATE("DE_",Table1[[#This Row],[value]])</f>
        <v>DE_Please select the delivery method for your order</v>
      </c>
      <c r="I175" s="17" t="str">
        <f>IF(Table1[[#This Row],[b2c_de_ok]],Table1[[#This Row],[b2c_de]],IF(Table1[[#This Row],[ACC_DE_OK]],Table1[[#This Row],[ACC_DE]],Table1[[#This Row],[Prefixed_DE]]))</f>
        <v>Bitte wählen Sie die Lieferart für ihre Bestellung aus</v>
      </c>
      <c r="J175" s="27"/>
    </row>
    <row r="176" spans="1:10" x14ac:dyDescent="0.25">
      <c r="A176" s="25">
        <v>175</v>
      </c>
      <c r="B176" s="15" t="s">
        <v>317</v>
      </c>
      <c r="C176" s="16" t="s">
        <v>318</v>
      </c>
      <c r="D176" s="28" t="str">
        <f>VLOOKUP(Table1[[#This Row],[key]],B2C[],3,FALSE)</f>
        <v>Diese Lieferart verwenden</v>
      </c>
      <c r="E176" s="28" t="b">
        <f>IFERROR(IF(LEN(Table1[[#This Row],[b2c_de]])&gt;0,TRUE,FALSE),FALSE)</f>
        <v>1</v>
      </c>
      <c r="F176" s="28" t="str">
        <f>VLOOKUP(Table1[[#This Row],[key]],ACC[],2,FALSE)</f>
        <v>Diese Lieferart verwenden</v>
      </c>
      <c r="G176" s="28" t="b">
        <f>IFERROR(IF(LEN(Table1[[#This Row],[ACC_DE]])&gt;0,TRUE,FALSE),FALSE)</f>
        <v>1</v>
      </c>
      <c r="H176" s="28" t="str">
        <f>CONCATENATE("DE_",Table1[[#This Row],[value]])</f>
        <v>DE_Use this delivery method</v>
      </c>
      <c r="I176" s="17" t="str">
        <f>IF(Table1[[#This Row],[b2c_de_ok]],Table1[[#This Row],[b2c_de]],IF(Table1[[#This Row],[ACC_DE_OK]],Table1[[#This Row],[ACC_DE]],Table1[[#This Row],[Prefixed_DE]]))</f>
        <v>Diese Lieferart verwenden</v>
      </c>
      <c r="J176" s="27"/>
    </row>
    <row r="177" spans="1:10" x14ac:dyDescent="0.25">
      <c r="A177" s="25">
        <v>176</v>
      </c>
      <c r="B177" s="15" t="s">
        <v>319</v>
      </c>
      <c r="C177" s="16" t="s">
        <v>320</v>
      </c>
      <c r="D177" s="28" t="e">
        <f>VLOOKUP(Table1[[#This Row],[key]],B2C[],3,FALSE)</f>
        <v>#N/A</v>
      </c>
      <c r="E177" s="28" t="b">
        <f>IFERROR(IF(LEN(Table1[[#This Row],[b2c_de]])&gt;0,TRUE,FALSE),FALSE)</f>
        <v>0</v>
      </c>
      <c r="F177" s="28" t="str">
        <f>VLOOKUP(Table1[[#This Row],[key]],ACC[],2,FALSE)</f>
        <v>Angebotsanforderung</v>
      </c>
      <c r="G177" s="28" t="b">
        <f>IFERROR(IF(LEN(Table1[[#This Row],[ACC_DE]])&gt;0,TRUE,FALSE),FALSE)</f>
        <v>1</v>
      </c>
      <c r="H177" s="28" t="str">
        <f>CONCATENATE("DE_",Table1[[#This Row],[value]])</f>
        <v>DE_Request Quote</v>
      </c>
      <c r="I177" s="17" t="str">
        <f>IF(Table1[[#This Row],[b2c_de_ok]],Table1[[#This Row],[b2c_de]],IF(Table1[[#This Row],[ACC_DE_OK]],Table1[[#This Row],[ACC_DE]],Table1[[#This Row],[Prefixed_DE]]))</f>
        <v>Angebotsanforderung</v>
      </c>
      <c r="J177" s="27"/>
    </row>
    <row r="178" spans="1:10" x14ac:dyDescent="0.25">
      <c r="A178" s="25">
        <v>177</v>
      </c>
      <c r="B178" s="21" t="s">
        <v>321</v>
      </c>
      <c r="C178" s="19" t="s">
        <v>70</v>
      </c>
      <c r="D178" s="29" t="e">
        <f>VLOOKUP(Table1[[#This Row],[key]],B2C[],3,FALSE)</f>
        <v>#N/A</v>
      </c>
      <c r="E178" s="29" t="b">
        <f>IFERROR(IF(LEN(Table1[[#This Row],[b2c_de]])&gt;0,TRUE,FALSE),FALSE)</f>
        <v>0</v>
      </c>
      <c r="F178" s="29" t="str">
        <f>VLOOKUP(Table1[[#This Row],[key]],ACC[],2,FALSE)</f>
        <v>Abbrechen</v>
      </c>
      <c r="G178" s="29" t="b">
        <f>IFERROR(IF(LEN(Table1[[#This Row],[ACC_DE]])&gt;0,TRUE,FALSE),FALSE)</f>
        <v>1</v>
      </c>
      <c r="H178" s="29" t="str">
        <f>CONCATENATE("DE_",Table1[[#This Row],[value]])</f>
        <v>DE_Cancel</v>
      </c>
      <c r="I178" s="18" t="str">
        <f>IF(Table1[[#This Row],[b2c_de_ok]],Table1[[#This Row],[b2c_de]],IF(Table1[[#This Row],[ACC_DE_OK]],Table1[[#This Row],[ACC_DE]],Table1[[#This Row],[Prefixed_DE]]))</f>
        <v>Abbrechen</v>
      </c>
      <c r="J178" s="30" t="s">
        <v>6601</v>
      </c>
    </row>
    <row r="179" spans="1:10" x14ac:dyDescent="0.25">
      <c r="A179" s="25">
        <v>178</v>
      </c>
      <c r="B179" s="15" t="s">
        <v>322</v>
      </c>
      <c r="C179" s="16" t="s">
        <v>323</v>
      </c>
      <c r="D179" s="28" t="e">
        <f>VLOOKUP(Table1[[#This Row],[key]],B2C[],3,FALSE)</f>
        <v>#N/A</v>
      </c>
      <c r="E179" s="28" t="b">
        <f>IFERROR(IF(LEN(Table1[[#This Row],[b2c_de]])&gt;0,TRUE,FALSE),FALSE)</f>
        <v>0</v>
      </c>
      <c r="F179" s="28" t="str">
        <f>VLOOKUP(Table1[[#This Row],[key]],ACC[],2,FALSE)</f>
        <v>Fortfahren</v>
      </c>
      <c r="G179" s="28" t="b">
        <f>IFERROR(IF(LEN(Table1[[#This Row],[ACC_DE]])&gt;0,TRUE,FALSE),FALSE)</f>
        <v>1</v>
      </c>
      <c r="H179" s="28" t="str">
        <f>CONCATENATE("DE_",Table1[[#This Row],[value]])</f>
        <v>DE_Proceed</v>
      </c>
      <c r="I179" s="17" t="str">
        <f>IF(Table1[[#This Row],[b2c_de_ok]],Table1[[#This Row],[b2c_de]],IF(Table1[[#This Row],[ACC_DE_OK]],Table1[[#This Row],[ACC_DE]],Table1[[#This Row],[Prefixed_DE]]))</f>
        <v>Fortfahren</v>
      </c>
      <c r="J179" s="27"/>
    </row>
    <row r="180" spans="1:10" ht="30" x14ac:dyDescent="0.25">
      <c r="A180" s="25">
        <v>179</v>
      </c>
      <c r="B180" s="15" t="s">
        <v>324</v>
      </c>
      <c r="C180" s="16" t="s">
        <v>325</v>
      </c>
      <c r="D180" s="28" t="e">
        <f>VLOOKUP(Table1[[#This Row],[key]],B2C[],3,FALSE)</f>
        <v>#N/A</v>
      </c>
      <c r="E180" s="28" t="b">
        <f>IFERROR(IF(LEN(Table1[[#This Row],[b2c_de]])&gt;0,TRUE,FALSE),FALSE)</f>
        <v>0</v>
      </c>
      <c r="F180" s="28" t="str">
        <f>VLOOKUP(Table1[[#This Row],[key]],ACC[],2,FALSE)</f>
        <v>Bitte erklären Sie, warum Sie ein Angebot für diese Bestellung anfragen möchten*</v>
      </c>
      <c r="G180" s="28" t="b">
        <f>IFERROR(IF(LEN(Table1[[#This Row],[ACC_DE]])&gt;0,TRUE,FALSE),FALSE)</f>
        <v>1</v>
      </c>
      <c r="H180" s="28" t="str">
        <f>CONCATENATE("DE_",Table1[[#This Row],[value]])</f>
        <v>DE_Please explain why you would like a quote on this order*</v>
      </c>
      <c r="I180" s="17" t="str">
        <f>IF(Table1[[#This Row],[b2c_de_ok]],Table1[[#This Row],[b2c_de]],IF(Table1[[#This Row],[ACC_DE_OK]],Table1[[#This Row],[ACC_DE]],Table1[[#This Row],[Prefixed_DE]]))</f>
        <v>Bitte erklären Sie, warum Sie ein Angebot für diese Bestellung anfragen möchten*</v>
      </c>
      <c r="J180" s="27"/>
    </row>
    <row r="181" spans="1:10" ht="30" x14ac:dyDescent="0.25">
      <c r="A181" s="25">
        <v>180</v>
      </c>
      <c r="B181" s="15" t="s">
        <v>326</v>
      </c>
      <c r="C181" s="16" t="s">
        <v>327</v>
      </c>
      <c r="D181" s="28" t="e">
        <f>VLOOKUP(Table1[[#This Row],[key]],B2C[],3,FALSE)</f>
        <v>#N/A</v>
      </c>
      <c r="E181" s="28" t="b">
        <f>IFERROR(IF(LEN(Table1[[#This Row],[b2c_de]])&gt;0,TRUE,FALSE),FALSE)</f>
        <v>0</v>
      </c>
      <c r="F181" s="28" t="str">
        <f>VLOOKUP(Table1[[#This Row],[key]],ACC[],2,FALSE)</f>
        <v>Erläutern Sie, weshalb Sie diese Angebotsanfrage abbrechen möchten*</v>
      </c>
      <c r="G181" s="28" t="b">
        <f>IFERROR(IF(LEN(Table1[[#This Row],[ACC_DE]])&gt;0,TRUE,FALSE),FALSE)</f>
        <v>1</v>
      </c>
      <c r="H181" s="28" t="str">
        <f>CONCATENATE("DE_",Table1[[#This Row],[value]])</f>
        <v>DE_Please explain why you want to cancel this quote request*</v>
      </c>
      <c r="I181" s="17" t="str">
        <f>IF(Table1[[#This Row],[b2c_de_ok]],Table1[[#This Row],[b2c_de]],IF(Table1[[#This Row],[ACC_DE_OK]],Table1[[#This Row],[ACC_DE]],Table1[[#This Row],[Prefixed_DE]]))</f>
        <v>Erläutern Sie, weshalb Sie diese Angebotsanfrage abbrechen möchten*</v>
      </c>
      <c r="J181" s="27"/>
    </row>
    <row r="182" spans="1:10" ht="30" x14ac:dyDescent="0.25">
      <c r="A182" s="25">
        <v>181</v>
      </c>
      <c r="B182" s="15" t="s">
        <v>328</v>
      </c>
      <c r="C182" s="16" t="s">
        <v>329</v>
      </c>
      <c r="D182" s="28" t="str">
        <f>VLOOKUP(Table1[[#This Row],[key]],B2C[],3,FALSE)</f>
        <v>Rechnungsadresse</v>
      </c>
      <c r="E182" s="28" t="b">
        <f>IFERROR(IF(LEN(Table1[[#This Row],[b2c_de]])&gt;0,TRUE,FALSE),FALSE)</f>
        <v>1</v>
      </c>
      <c r="F182" s="28" t="str">
        <f>VLOOKUP(Table1[[#This Row],[key]],ACC[],2,FALSE)</f>
        <v>Rechnungsadresse</v>
      </c>
      <c r="G182" s="28" t="b">
        <f>IFERROR(IF(LEN(Table1[[#This Row],[ACC_DE]])&gt;0,TRUE,FALSE),FALSE)</f>
        <v>1</v>
      </c>
      <c r="H182" s="28" t="str">
        <f>CONCATENATE("DE_",Table1[[#This Row],[value]])</f>
        <v>DE_Billing Address</v>
      </c>
      <c r="I182" s="17" t="str">
        <f>IF(Table1[[#This Row],[b2c_de_ok]],Table1[[#This Row],[b2c_de]],IF(Table1[[#This Row],[ACC_DE_OK]],Table1[[#This Row],[ACC_DE]],Table1[[#This Row],[Prefixed_DE]]))</f>
        <v>Rechnungsadresse</v>
      </c>
      <c r="J182" s="27"/>
    </row>
    <row r="183" spans="1:10" ht="45" x14ac:dyDescent="0.25">
      <c r="A183" s="25">
        <v>182</v>
      </c>
      <c r="B183" s="15" t="s">
        <v>330</v>
      </c>
      <c r="C183" s="16" t="s">
        <v>331</v>
      </c>
      <c r="D183" s="28" t="str">
        <f>VLOOKUP(Table1[[#This Row],[key]],B2C[],3,FALSE)</f>
        <v>Wenn Ihre Rechnungsadresse sich von Ihrer Lieferadresse unterscheidet, geben Sie Ihre Rechnungsadresse in diesem Formular an.</v>
      </c>
      <c r="E183" s="28" t="b">
        <f>IFERROR(IF(LEN(Table1[[#This Row],[b2c_de]])&gt;0,TRUE,FALSE),FALSE)</f>
        <v>1</v>
      </c>
      <c r="F183" s="28" t="str">
        <f>VLOOKUP(Table1[[#This Row],[key]],ACC[],2,FALSE)</f>
        <v>Wenn Ihre Rechnungsadresse sich von Ihrer Lieferadresse unterscheidet, geben Sie Ihre Rechnungsadresse in diesem Formular an</v>
      </c>
      <c r="G183" s="28" t="b">
        <f>IFERROR(IF(LEN(Table1[[#This Row],[ACC_DE]])&gt;0,TRUE,FALSE),FALSE)</f>
        <v>1</v>
      </c>
      <c r="H183" s="28" t="str">
        <f>CONCATENATE("DE_",Table1[[#This Row],[value]])</f>
        <v>DE_If your billing address is  different  to your delivery address, please use this form to enter your billing address</v>
      </c>
      <c r="I183" s="17" t="str">
        <f>IF(Table1[[#This Row],[b2c_de_ok]],Table1[[#This Row],[b2c_de]],IF(Table1[[#This Row],[ACC_DE_OK]],Table1[[#This Row],[ACC_DE]],Table1[[#This Row],[Prefixed_DE]]))</f>
        <v>Wenn Ihre Rechnungsadresse sich von Ihrer Lieferadresse unterscheidet, geben Sie Ihre Rechnungsadresse in diesem Formular an.</v>
      </c>
      <c r="J183" s="27"/>
    </row>
    <row r="184" spans="1:10" ht="30" x14ac:dyDescent="0.25">
      <c r="A184" s="25">
        <v>183</v>
      </c>
      <c r="B184" s="15" t="s">
        <v>332</v>
      </c>
      <c r="C184" s="16" t="s">
        <v>333</v>
      </c>
      <c r="D184" s="28" t="str">
        <f>VLOOKUP(Table1[[#This Row],[key]],B2C[],3,FALSE)</f>
        <v>Eine andere Rechnungsadresse eingeben</v>
      </c>
      <c r="E184" s="28" t="b">
        <f>IFERROR(IF(LEN(Table1[[#This Row],[b2c_de]])&gt;0,TRUE,FALSE),FALSE)</f>
        <v>1</v>
      </c>
      <c r="F184" s="28" t="str">
        <f>VLOOKUP(Table1[[#This Row],[key]],ACC[],2,FALSE)</f>
        <v>Eine andere Rechnungsadresse eingeben</v>
      </c>
      <c r="G184" s="28" t="b">
        <f>IFERROR(IF(LEN(Table1[[#This Row],[ACC_DE]])&gt;0,TRUE,FALSE),FALSE)</f>
        <v>1</v>
      </c>
      <c r="H184" s="28" t="str">
        <f>CONCATENATE("DE_",Table1[[#This Row],[value]])</f>
        <v>DE_Enter a different billing address</v>
      </c>
      <c r="I184" s="17" t="str">
        <f>IF(Table1[[#This Row],[b2c_de_ok]],Table1[[#This Row],[b2c_de]],IF(Table1[[#This Row],[ACC_DE_OK]],Table1[[#This Row],[ACC_DE]],Table1[[#This Row],[Prefixed_DE]]))</f>
        <v>Eine andere Rechnungsadresse eingeben</v>
      </c>
      <c r="J184" s="27"/>
    </row>
    <row r="185" spans="1:10" ht="30" x14ac:dyDescent="0.25">
      <c r="A185" s="25">
        <v>184</v>
      </c>
      <c r="B185" s="15" t="s">
        <v>334</v>
      </c>
      <c r="C185" s="16" t="s">
        <v>335</v>
      </c>
      <c r="D185" s="28" t="str">
        <f>VLOOKUP(Table1[[#This Row],[key]],B2C[],3,FALSE)</f>
        <v>Geben Sie Ihre Kartendaten für die Zahlung ein</v>
      </c>
      <c r="E185" s="28" t="b">
        <f>IFERROR(IF(LEN(Table1[[#This Row],[b2c_de]])&gt;0,TRUE,FALSE),FALSE)</f>
        <v>1</v>
      </c>
      <c r="F185" s="28" t="str">
        <f>VLOOKUP(Table1[[#This Row],[key]],ACC[],2,FALSE)</f>
        <v>Geben Sie Ihre Kartendaten für die Zahlung ein</v>
      </c>
      <c r="G185" s="28" t="b">
        <f>IFERROR(IF(LEN(Table1[[#This Row],[ACC_DE]])&gt;0,TRUE,FALSE),FALSE)</f>
        <v>1</v>
      </c>
      <c r="H185" s="28" t="str">
        <f>CONCATENATE("DE_",Table1[[#This Row],[value]])</f>
        <v>DE_Please enter your card details for payment</v>
      </c>
      <c r="I185" s="17" t="str">
        <f>IF(Table1[[#This Row],[b2c_de_ok]],Table1[[#This Row],[b2c_de]],IF(Table1[[#This Row],[ACC_DE_OK]],Table1[[#This Row],[ACC_DE]],Table1[[#This Row],[Prefixed_DE]]))</f>
        <v>Geben Sie Ihre Kartendaten für die Zahlung ein</v>
      </c>
      <c r="J185" s="27"/>
    </row>
    <row r="186" spans="1:10" ht="30" x14ac:dyDescent="0.25">
      <c r="A186" s="25">
        <v>185</v>
      </c>
      <c r="B186" s="15" t="s">
        <v>336</v>
      </c>
      <c r="C186" s="16" t="s">
        <v>337</v>
      </c>
      <c r="D186" s="28" t="str">
        <f>VLOOKUP(Table1[[#This Row],[key]],B2C[],3,FALSE)</f>
        <v>Zahlungsdetails</v>
      </c>
      <c r="E186" s="28" t="b">
        <f>IFERROR(IF(LEN(Table1[[#This Row],[b2c_de]])&gt;0,TRUE,FALSE),FALSE)</f>
        <v>1</v>
      </c>
      <c r="F186" s="28" t="str">
        <f>VLOOKUP(Table1[[#This Row],[key]],ACC[],2,FALSE)</f>
        <v>Zahlungsdetails</v>
      </c>
      <c r="G186" s="28" t="b">
        <f>IFERROR(IF(LEN(Table1[[#This Row],[ACC_DE]])&gt;0,TRUE,FALSE),FALSE)</f>
        <v>1</v>
      </c>
      <c r="H186" s="28" t="str">
        <f>CONCATENATE("DE_",Table1[[#This Row],[value]])</f>
        <v>DE_Payment Details</v>
      </c>
      <c r="I186" s="17" t="str">
        <f>IF(Table1[[#This Row],[b2c_de_ok]],Table1[[#This Row],[b2c_de]],IF(Table1[[#This Row],[ACC_DE_OK]],Table1[[#This Row],[ACC_DE]],Table1[[#This Row],[Prefixed_DE]]))</f>
        <v>Zahlungsdetails</v>
      </c>
      <c r="J186" s="27"/>
    </row>
    <row r="187" spans="1:10" ht="30" x14ac:dyDescent="0.25">
      <c r="A187" s="25">
        <v>186</v>
      </c>
      <c r="B187" s="15" t="s">
        <v>338</v>
      </c>
      <c r="C187" s="16" t="s">
        <v>339</v>
      </c>
      <c r="D187" s="28" t="str">
        <f>VLOOKUP(Table1[[#This Row],[key]],B2C[],3,FALSE)</f>
        <v>Zahlungskarte</v>
      </c>
      <c r="E187" s="28" t="b">
        <f>IFERROR(IF(LEN(Table1[[#This Row],[b2c_de]])&gt;0,TRUE,FALSE),FALSE)</f>
        <v>1</v>
      </c>
      <c r="F187" s="28" t="str">
        <f>VLOOKUP(Table1[[#This Row],[key]],ACC[],2,FALSE)</f>
        <v>Zahlungskarte</v>
      </c>
      <c r="G187" s="28" t="b">
        <f>IFERROR(IF(LEN(Table1[[#This Row],[ACC_DE]])&gt;0,TRUE,FALSE),FALSE)</f>
        <v>1</v>
      </c>
      <c r="H187" s="28" t="str">
        <f>CONCATENATE("DE_",Table1[[#This Row],[value]])</f>
        <v>DE_Payment Card</v>
      </c>
      <c r="I187" s="17" t="str">
        <f>IF(Table1[[#This Row],[b2c_de_ok]],Table1[[#This Row],[b2c_de]],IF(Table1[[#This Row],[ACC_DE_OK]],Table1[[#This Row],[ACC_DE]],Table1[[#This Row],[Prefixed_DE]]))</f>
        <v>Zahlungskarte</v>
      </c>
      <c r="J187" s="27"/>
    </row>
    <row r="188" spans="1:10" ht="30" x14ac:dyDescent="0.25">
      <c r="A188" s="25">
        <v>187</v>
      </c>
      <c r="B188" s="15" t="s">
        <v>340</v>
      </c>
      <c r="C188" s="16" t="s">
        <v>341</v>
      </c>
      <c r="D188" s="28" t="str">
        <f>VLOOKUP(Table1[[#This Row],[key]],B2C[],3,FALSE)</f>
        <v>Diese Zahlungsdetails speichern und verwenden</v>
      </c>
      <c r="E188" s="28" t="b">
        <f>IFERROR(IF(LEN(Table1[[#This Row],[b2c_de]])&gt;0,TRUE,FALSE),FALSE)</f>
        <v>1</v>
      </c>
      <c r="F188" s="28" t="str">
        <f>VLOOKUP(Table1[[#This Row],[key]],ACC[],2,FALSE)</f>
        <v>Diese Zahlungsdetails speichern und verwenden</v>
      </c>
      <c r="G188" s="28" t="b">
        <f>IFERROR(IF(LEN(Table1[[#This Row],[ACC_DE]])&gt;0,TRUE,FALSE),FALSE)</f>
        <v>1</v>
      </c>
      <c r="H188" s="28" t="str">
        <f>CONCATENATE("DE_",Table1[[#This Row],[value]])</f>
        <v>DE_Save and use these payment details</v>
      </c>
      <c r="I188" s="17" t="str">
        <f>IF(Table1[[#This Row],[b2c_de_ok]],Table1[[#This Row],[b2c_de]],IF(Table1[[#This Row],[ACC_DE_OK]],Table1[[#This Row],[ACC_DE]],Table1[[#This Row],[Prefixed_DE]]))</f>
        <v>Diese Zahlungsdetails speichern und verwenden</v>
      </c>
      <c r="J188" s="27"/>
    </row>
    <row r="189" spans="1:10" ht="30" x14ac:dyDescent="0.25">
      <c r="A189" s="25">
        <v>188</v>
      </c>
      <c r="B189" s="15" t="s">
        <v>342</v>
      </c>
      <c r="C189" s="16" t="s">
        <v>343</v>
      </c>
      <c r="D189" s="28" t="str">
        <f>VLOOKUP(Table1[[#This Row],[key]],B2C[],3,FALSE)</f>
        <v>Diese Zahlungsdetails für mein Konto speichern</v>
      </c>
      <c r="E189" s="28" t="b">
        <f>IFERROR(IF(LEN(Table1[[#This Row],[b2c_de]])&gt;0,TRUE,FALSE),FALSE)</f>
        <v>1</v>
      </c>
      <c r="F189" s="28" t="str">
        <f>VLOOKUP(Table1[[#This Row],[key]],ACC[],2,FALSE)</f>
        <v>Diese Zahlungsdetails für mein Konto speichern</v>
      </c>
      <c r="G189" s="28" t="b">
        <f>IFERROR(IF(LEN(Table1[[#This Row],[ACC_DE]])&gt;0,TRUE,FALSE),FALSE)</f>
        <v>1</v>
      </c>
      <c r="H189" s="28" t="str">
        <f>CONCATENATE("DE_",Table1[[#This Row],[value]])</f>
        <v>DE_Save these payment details in my account</v>
      </c>
      <c r="I189" s="17" t="str">
        <f>IF(Table1[[#This Row],[b2c_de_ok]],Table1[[#This Row],[b2c_de]],IF(Table1[[#This Row],[ACC_DE_OK]],Table1[[#This Row],[ACC_DE]],Table1[[#This Row],[Prefixed_DE]]))</f>
        <v>Diese Zahlungsdetails für mein Konto speichern</v>
      </c>
      <c r="J189" s="27"/>
    </row>
    <row r="190" spans="1:10" ht="30" x14ac:dyDescent="0.25">
      <c r="A190" s="25">
        <v>189</v>
      </c>
      <c r="B190" s="15" t="s">
        <v>344</v>
      </c>
      <c r="C190" s="16" t="s">
        <v>345</v>
      </c>
      <c r="D190" s="28" t="str">
        <f>VLOOKUP(Table1[[#This Row],[key]],B2C[],3,FALSE)</f>
        <v>Eine gespeicherte Karte verwenden</v>
      </c>
      <c r="E190" s="28" t="b">
        <f>IFERROR(IF(LEN(Table1[[#This Row],[b2c_de]])&gt;0,TRUE,FALSE),FALSE)</f>
        <v>1</v>
      </c>
      <c r="F190" s="28" t="str">
        <f>VLOOKUP(Table1[[#This Row],[key]],ACC[],2,FALSE)</f>
        <v>Eine gespeicherte Karte verwenden</v>
      </c>
      <c r="G190" s="28" t="b">
        <f>IFERROR(IF(LEN(Table1[[#This Row],[ACC_DE]])&gt;0,TRUE,FALSE),FALSE)</f>
        <v>1</v>
      </c>
      <c r="H190" s="28" t="str">
        <f>CONCATENATE("DE_",Table1[[#This Row],[value]])</f>
        <v>DE_Use a saved card</v>
      </c>
      <c r="I190" s="17" t="str">
        <f>IF(Table1[[#This Row],[b2c_de_ok]],Table1[[#This Row],[b2c_de]],IF(Table1[[#This Row],[ACC_DE_OK]],Table1[[#This Row],[ACC_DE]],Table1[[#This Row],[Prefixed_DE]]))</f>
        <v>Eine gespeicherte Karte verwenden</v>
      </c>
      <c r="J190" s="27"/>
    </row>
    <row r="191" spans="1:10" ht="30" x14ac:dyDescent="0.25">
      <c r="A191" s="25">
        <v>190</v>
      </c>
      <c r="B191" s="15" t="s">
        <v>346</v>
      </c>
      <c r="C191" s="16" t="s">
        <v>347</v>
      </c>
      <c r="D191" s="28" t="str">
        <f>VLOOKUP(Table1[[#This Row],[key]],B2C[],3,FALSE)</f>
        <v>Registrierte Kunden können eine zuvor gespeicherte Karte verwenden</v>
      </c>
      <c r="E191" s="28" t="b">
        <f>IFERROR(IF(LEN(Table1[[#This Row],[b2c_de]])&gt;0,TRUE,FALSE),FALSE)</f>
        <v>1</v>
      </c>
      <c r="F191" s="28" t="str">
        <f>VLOOKUP(Table1[[#This Row],[key]],ACC[],2,FALSE)</f>
        <v>Registrierte Kunden können eine zuvor gespeicherte Karte verwenden</v>
      </c>
      <c r="G191" s="28" t="b">
        <f>IFERROR(IF(LEN(Table1[[#This Row],[ACC_DE]])&gt;0,TRUE,FALSE),FALSE)</f>
        <v>1</v>
      </c>
      <c r="H191" s="28" t="str">
        <f>CONCATENATE("DE_",Table1[[#This Row],[value]])</f>
        <v>DE_Registered customers may select a previously saved card</v>
      </c>
      <c r="I191" s="17" t="str">
        <f>IF(Table1[[#This Row],[b2c_de_ok]],Table1[[#This Row],[b2c_de]],IF(Table1[[#This Row],[ACC_DE_OK]],Table1[[#This Row],[ACC_DE]],Table1[[#This Row],[Prefixed_DE]]))</f>
        <v>Registrierte Kunden können eine zuvor gespeicherte Karte verwenden</v>
      </c>
      <c r="J191" s="27"/>
    </row>
    <row r="192" spans="1:10" ht="30" x14ac:dyDescent="0.25">
      <c r="A192" s="25">
        <v>191</v>
      </c>
      <c r="B192" s="15" t="s">
        <v>348</v>
      </c>
      <c r="C192" s="16" t="s">
        <v>349</v>
      </c>
      <c r="D192" s="28" t="str">
        <f>VLOOKUP(Table1[[#This Row],[key]],B2C[],3,FALSE)</f>
        <v>Diese Zahlungsdetails verwenden</v>
      </c>
      <c r="E192" s="28" t="b">
        <f>IFERROR(IF(LEN(Table1[[#This Row],[b2c_de]])&gt;0,TRUE,FALSE),FALSE)</f>
        <v>1</v>
      </c>
      <c r="F192" s="28" t="str">
        <f>VLOOKUP(Table1[[#This Row],[key]],ACC[],2,FALSE)</f>
        <v>Diese Zahlungsdetails verwenden</v>
      </c>
      <c r="G192" s="28" t="b">
        <f>IFERROR(IF(LEN(Table1[[#This Row],[ACC_DE]])&gt;0,TRUE,FALSE),FALSE)</f>
        <v>1</v>
      </c>
      <c r="H192" s="28" t="str">
        <f>CONCATENATE("DE_",Table1[[#This Row],[value]])</f>
        <v>DE_Use these payment details</v>
      </c>
      <c r="I192" s="17" t="str">
        <f>IF(Table1[[#This Row],[b2c_de_ok]],Table1[[#This Row],[b2c_de]],IF(Table1[[#This Row],[ACC_DE_OK]],Table1[[#This Row],[ACC_DE]],Table1[[#This Row],[Prefixed_DE]]))</f>
        <v>Diese Zahlungsdetails verwenden</v>
      </c>
      <c r="J192" s="27"/>
    </row>
    <row r="193" spans="1:10" x14ac:dyDescent="0.25">
      <c r="A193" s="25">
        <v>192</v>
      </c>
      <c r="B193" s="15" t="s">
        <v>350</v>
      </c>
      <c r="C193" s="16" t="s">
        <v>351</v>
      </c>
      <c r="D193" s="28" t="str">
        <f>VLOOKUP(Table1[[#This Row],[key]],B2C[],3,FALSE)</f>
        <v>Rechnungsadresse:</v>
      </c>
      <c r="E193" s="28" t="b">
        <f>IFERROR(IF(LEN(Table1[[#This Row],[b2c_de]])&gt;0,TRUE,FALSE),FALSE)</f>
        <v>1</v>
      </c>
      <c r="F193" s="28" t="str">
        <f>VLOOKUP(Table1[[#This Row],[key]],ACC[],2,FALSE)</f>
        <v>Rechnungsadresse:</v>
      </c>
      <c r="G193" s="28" t="b">
        <f>IFERROR(IF(LEN(Table1[[#This Row],[ACC_DE]])&gt;0,TRUE,FALSE),FALSE)</f>
        <v>1</v>
      </c>
      <c r="H193" s="28" t="str">
        <f>CONCATENATE("DE_",Table1[[#This Row],[value]])</f>
        <v>DE_Billing Address\:</v>
      </c>
      <c r="I193" s="17" t="str">
        <f>IF(Table1[[#This Row],[b2c_de_ok]],Table1[[#This Row],[b2c_de]],IF(Table1[[#This Row],[ACC_DE_OK]],Table1[[#This Row],[ACC_DE]],Table1[[#This Row],[Prefixed_DE]]))</f>
        <v>Rechnungsadresse:</v>
      </c>
      <c r="J193" s="27"/>
    </row>
    <row r="194" spans="1:10" x14ac:dyDescent="0.25">
      <c r="A194" s="25">
        <v>193</v>
      </c>
      <c r="B194" s="15" t="s">
        <v>352</v>
      </c>
      <c r="C194" s="16" t="s">
        <v>353</v>
      </c>
      <c r="D194" s="28" t="str">
        <f>VLOOKUP(Table1[[#This Row],[key]],B2C[],3,FALSE)</f>
        <v>Zahlungsmethode bearbeiten</v>
      </c>
      <c r="E194" s="28" t="b">
        <f>IFERROR(IF(LEN(Table1[[#This Row],[b2c_de]])&gt;0,TRUE,FALSE),FALSE)</f>
        <v>1</v>
      </c>
      <c r="F194" s="28" t="str">
        <f>VLOOKUP(Table1[[#This Row],[key]],ACC[],2,FALSE)</f>
        <v>Zahlungsart bearbeiten</v>
      </c>
      <c r="G194" s="28" t="b">
        <f>IFERROR(IF(LEN(Table1[[#This Row],[ACC_DE]])&gt;0,TRUE,FALSE),FALSE)</f>
        <v>1</v>
      </c>
      <c r="H194" s="28" t="str">
        <f>CONCATENATE("DE_",Table1[[#This Row],[value]])</f>
        <v>DE_Edit Payment Method</v>
      </c>
      <c r="I194" s="17" t="str">
        <f>IF(Table1[[#This Row],[b2c_de_ok]],Table1[[#This Row],[b2c_de]],IF(Table1[[#This Row],[ACC_DE_OK]],Table1[[#This Row],[ACC_DE]],Table1[[#This Row],[Prefixed_DE]]))</f>
        <v>Zahlungsmethode bearbeiten</v>
      </c>
      <c r="J194" s="27"/>
    </row>
    <row r="195" spans="1:10" x14ac:dyDescent="0.25">
      <c r="A195" s="25">
        <v>194</v>
      </c>
      <c r="B195" s="15" t="s">
        <v>354</v>
      </c>
      <c r="C195" s="16" t="s">
        <v>355</v>
      </c>
      <c r="D195" s="28" t="str">
        <f>VLOOKUP(Table1[[#This Row],[key]],B2C[],3,FALSE)</f>
        <v>Zahlungsmethode</v>
      </c>
      <c r="E195" s="28" t="b">
        <f>IFERROR(IF(LEN(Table1[[#This Row],[b2c_de]])&gt;0,TRUE,FALSE),FALSE)</f>
        <v>1</v>
      </c>
      <c r="F195" s="28" t="str">
        <f>VLOOKUP(Table1[[#This Row],[key]],ACC[],2,FALSE)</f>
        <v>Zahlungsart</v>
      </c>
      <c r="G195" s="28" t="b">
        <f>IFERROR(IF(LEN(Table1[[#This Row],[ACC_DE]])&gt;0,TRUE,FALSE),FALSE)</f>
        <v>1</v>
      </c>
      <c r="H195" s="28" t="str">
        <f>CONCATENATE("DE_",Table1[[#This Row],[value]])</f>
        <v>DE_Payment Method</v>
      </c>
      <c r="I195" s="17" t="str">
        <f>IF(Table1[[#This Row],[b2c_de_ok]],Table1[[#This Row],[b2c_de]],IF(Table1[[#This Row],[ACC_DE_OK]],Table1[[#This Row],[ACC_DE]],Table1[[#This Row],[Prefixed_DE]]))</f>
        <v>Zahlungsmethode</v>
      </c>
      <c r="J195" s="27"/>
    </row>
    <row r="196" spans="1:10" x14ac:dyDescent="0.25">
      <c r="A196" s="25">
        <v>195</v>
      </c>
      <c r="B196" s="15" t="s">
        <v>356</v>
      </c>
      <c r="C196" s="16" t="s">
        <v>357</v>
      </c>
      <c r="D196" s="28" t="str">
        <f>VLOOKUP(Table1[[#This Row],[key]],B2C[],3,FALSE)</f>
        <v>Gültig bis {0}/{1}</v>
      </c>
      <c r="E196" s="28" t="b">
        <f>IFERROR(IF(LEN(Table1[[#This Row],[b2c_de]])&gt;0,TRUE,FALSE),FALSE)</f>
        <v>1</v>
      </c>
      <c r="F196" s="28" t="str">
        <f>VLOOKUP(Table1[[#This Row],[key]],ACC[],2,FALSE)</f>
        <v>Gültig bis {0}/{1}</v>
      </c>
      <c r="G196" s="28" t="b">
        <f>IFERROR(IF(LEN(Table1[[#This Row],[ACC_DE]])&gt;0,TRUE,FALSE),FALSE)</f>
        <v>1</v>
      </c>
      <c r="H196" s="28" t="str">
        <f>CONCATENATE("DE_",Table1[[#This Row],[value]])</f>
        <v>DE_Expires {0} / {1}</v>
      </c>
      <c r="I196" s="17" t="str">
        <f>IF(Table1[[#This Row],[b2c_de_ok]],Table1[[#This Row],[b2c_de]],IF(Table1[[#This Row],[ACC_DE_OK]],Table1[[#This Row],[ACC_DE]],Table1[[#This Row],[Prefixed_DE]]))</f>
        <v>Gültig bis {0}/{1}</v>
      </c>
      <c r="J196" s="27"/>
    </row>
    <row r="197" spans="1:10" ht="30" x14ac:dyDescent="0.25">
      <c r="A197" s="25">
        <v>196</v>
      </c>
      <c r="B197" s="15" t="s">
        <v>358</v>
      </c>
      <c r="C197" s="16" t="s">
        <v>281</v>
      </c>
      <c r="D197" s="28" t="str">
        <f>VLOOKUP(Table1[[#This Row],[key]],B2C[],3,FALSE)</f>
        <v>Keine ausgewählt</v>
      </c>
      <c r="E197" s="28" t="b">
        <f>IFERROR(IF(LEN(Table1[[#This Row],[b2c_de]])&gt;0,TRUE,FALSE),FALSE)</f>
        <v>1</v>
      </c>
      <c r="F197" s="28" t="str">
        <f>VLOOKUP(Table1[[#This Row],[key]],ACC[],2,FALSE)</f>
        <v>Keine ausgewählt</v>
      </c>
      <c r="G197" s="28" t="b">
        <f>IFERROR(IF(LEN(Table1[[#This Row],[ACC_DE]])&gt;0,TRUE,FALSE),FALSE)</f>
        <v>1</v>
      </c>
      <c r="H197" s="28" t="str">
        <f>CONCATENATE("DE_",Table1[[#This Row],[value]])</f>
        <v>DE_None selected</v>
      </c>
      <c r="I197" s="17" t="str">
        <f>IF(Table1[[#This Row],[b2c_de_ok]],Table1[[#This Row],[b2c_de]],IF(Table1[[#This Row],[ACC_DE_OK]],Table1[[#This Row],[ACC_DE]],Table1[[#This Row],[Prefixed_DE]]))</f>
        <v>Keine ausgewählt</v>
      </c>
      <c r="J197" s="27"/>
    </row>
    <row r="198" spans="1:10" ht="30" x14ac:dyDescent="0.25">
      <c r="A198" s="25">
        <v>197</v>
      </c>
      <c r="B198" s="15" t="s">
        <v>359</v>
      </c>
      <c r="C198" s="16" t="s">
        <v>349</v>
      </c>
      <c r="D198" s="28" t="str">
        <f>VLOOKUP(Table1[[#This Row],[key]],B2C[],3,FALSE)</f>
        <v>Diese Zahlungsdetails verwenden</v>
      </c>
      <c r="E198" s="28" t="b">
        <f>IFERROR(IF(LEN(Table1[[#This Row],[b2c_de]])&gt;0,TRUE,FALSE),FALSE)</f>
        <v>1</v>
      </c>
      <c r="F198" s="28" t="str">
        <f>VLOOKUP(Table1[[#This Row],[key]],ACC[],2,FALSE)</f>
        <v>Diese Zahlungsdetails verwenden</v>
      </c>
      <c r="G198" s="28" t="b">
        <f>IFERROR(IF(LEN(Table1[[#This Row],[ACC_DE]])&gt;0,TRUE,FALSE),FALSE)</f>
        <v>1</v>
      </c>
      <c r="H198" s="28" t="str">
        <f>CONCATENATE("DE_",Table1[[#This Row],[value]])</f>
        <v>DE_Use these payment details</v>
      </c>
      <c r="I198" s="17" t="str">
        <f>IF(Table1[[#This Row],[b2c_de_ok]],Table1[[#This Row],[b2c_de]],IF(Table1[[#This Row],[ACC_DE_OK]],Table1[[#This Row],[ACC_DE]],Table1[[#This Row],[Prefixed_DE]]))</f>
        <v>Diese Zahlungsdetails verwenden</v>
      </c>
      <c r="J198" s="27"/>
    </row>
    <row r="199" spans="1:10" x14ac:dyDescent="0.25">
      <c r="A199" s="25">
        <v>198</v>
      </c>
      <c r="B199" s="15" t="s">
        <v>360</v>
      </c>
      <c r="C199" s="16" t="s">
        <v>361</v>
      </c>
      <c r="D199" s="28" t="str">
        <f>VLOOKUP(Table1[[#This Row],[key]],B2C[],3,FALSE)</f>
        <v>Aktionen</v>
      </c>
      <c r="E199" s="28" t="b">
        <f>IFERROR(IF(LEN(Table1[[#This Row],[b2c_de]])&gt;0,TRUE,FALSE),FALSE)</f>
        <v>1</v>
      </c>
      <c r="F199" s="28" t="str">
        <f>VLOOKUP(Table1[[#This Row],[key]],ACC[],2,FALSE)</f>
        <v>Aktionen</v>
      </c>
      <c r="G199" s="28" t="b">
        <f>IFERROR(IF(LEN(Table1[[#This Row],[ACC_DE]])&gt;0,TRUE,FALSE),FALSE)</f>
        <v>1</v>
      </c>
      <c r="H199" s="28" t="str">
        <f>CONCATENATE("DE_",Table1[[#This Row],[value]])</f>
        <v>DE_Actions</v>
      </c>
      <c r="I199" s="17" t="str">
        <f>IF(Table1[[#This Row],[b2c_de_ok]],Table1[[#This Row],[b2c_de]],IF(Table1[[#This Row],[ACC_DE_OK]],Table1[[#This Row],[ACC_DE]],Table1[[#This Row],[Prefixed_DE]]))</f>
        <v>Aktionen</v>
      </c>
      <c r="J199" s="27"/>
    </row>
    <row r="200" spans="1:10" x14ac:dyDescent="0.25">
      <c r="A200" s="25">
        <v>199</v>
      </c>
      <c r="B200" s="15" t="s">
        <v>362</v>
      </c>
      <c r="C200" s="16" t="s">
        <v>329</v>
      </c>
      <c r="D200" s="28" t="str">
        <f>VLOOKUP(Table1[[#This Row],[key]],B2C[],3,FALSE)</f>
        <v>Rechnungsadresse</v>
      </c>
      <c r="E200" s="28" t="b">
        <f>IFERROR(IF(LEN(Table1[[#This Row],[b2c_de]])&gt;0,TRUE,FALSE),FALSE)</f>
        <v>1</v>
      </c>
      <c r="F200" s="28" t="str">
        <f>VLOOKUP(Table1[[#This Row],[key]],ACC[],2,FALSE)</f>
        <v>Rechnungsadresse</v>
      </c>
      <c r="G200" s="28" t="b">
        <f>IFERROR(IF(LEN(Table1[[#This Row],[ACC_DE]])&gt;0,TRUE,FALSE),FALSE)</f>
        <v>1</v>
      </c>
      <c r="H200" s="28" t="str">
        <f>CONCATENATE("DE_",Table1[[#This Row],[value]])</f>
        <v>DE_Billing Address</v>
      </c>
      <c r="I200" s="17" t="str">
        <f>IF(Table1[[#This Row],[b2c_de_ok]],Table1[[#This Row],[b2c_de]],IF(Table1[[#This Row],[ACC_DE_OK]],Table1[[#This Row],[ACC_DE]],Table1[[#This Row],[Prefixed_DE]]))</f>
        <v>Rechnungsadresse</v>
      </c>
      <c r="J200" s="27"/>
    </row>
    <row r="201" spans="1:10" ht="30" x14ac:dyDescent="0.25">
      <c r="A201" s="25">
        <v>200</v>
      </c>
      <c r="B201" s="15" t="s">
        <v>363</v>
      </c>
      <c r="C201" s="16" t="s">
        <v>364</v>
      </c>
      <c r="D201" s="28" t="str">
        <f>VLOOKUP(Table1[[#This Row],[key]],B2C[],3,FALSE)</f>
        <v>Neue Zahlungsdetails eingeben</v>
      </c>
      <c r="E201" s="28" t="b">
        <f>IFERROR(IF(LEN(Table1[[#This Row],[b2c_de]])&gt;0,TRUE,FALSE),FALSE)</f>
        <v>1</v>
      </c>
      <c r="F201" s="28" t="str">
        <f>VLOOKUP(Table1[[#This Row],[key]],ACC[],2,FALSE)</f>
        <v>Neue Zahlungsdetails eingeben</v>
      </c>
      <c r="G201" s="28" t="b">
        <f>IFERROR(IF(LEN(Table1[[#This Row],[ACC_DE]])&gt;0,TRUE,FALSE),FALSE)</f>
        <v>1</v>
      </c>
      <c r="H201" s="28" t="str">
        <f>CONCATENATE("DE_",Table1[[#This Row],[value]])</f>
        <v>DE_Enter new payment details</v>
      </c>
      <c r="I201" s="17" t="str">
        <f>IF(Table1[[#This Row],[b2c_de_ok]],Table1[[#This Row],[b2c_de]],IF(Table1[[#This Row],[ACC_DE_OK]],Table1[[#This Row],[ACC_DE]],Table1[[#This Row],[Prefixed_DE]]))</f>
        <v>Neue Zahlungsdetails eingeben</v>
      </c>
      <c r="J201" s="27"/>
    </row>
    <row r="202" spans="1:10" x14ac:dyDescent="0.25">
      <c r="A202" s="25">
        <v>201</v>
      </c>
      <c r="B202" s="15" t="s">
        <v>365</v>
      </c>
      <c r="C202" s="16" t="s">
        <v>366</v>
      </c>
      <c r="D202" s="28" t="str">
        <f>VLOOKUP(Table1[[#This Row],[key]],B2C[],3,FALSE)</f>
        <v>Zahlungsdetails auswählen</v>
      </c>
      <c r="E202" s="28" t="b">
        <f>IFERROR(IF(LEN(Table1[[#This Row],[b2c_de]])&gt;0,TRUE,FALSE),FALSE)</f>
        <v>1</v>
      </c>
      <c r="F202" s="28" t="str">
        <f>VLOOKUP(Table1[[#This Row],[key]],ACC[],2,FALSE)</f>
        <v>Zahlungsdetails auswählen</v>
      </c>
      <c r="G202" s="28" t="b">
        <f>IFERROR(IF(LEN(Table1[[#This Row],[ACC_DE]])&gt;0,TRUE,FALSE),FALSE)</f>
        <v>1</v>
      </c>
      <c r="H202" s="28" t="str">
        <f>CONCATENATE("DE_",Table1[[#This Row],[value]])</f>
        <v>DE_Select Payment Details</v>
      </c>
      <c r="I202" s="17" t="str">
        <f>IF(Table1[[#This Row],[b2c_de_ok]],Table1[[#This Row],[b2c_de]],IF(Table1[[#This Row],[ACC_DE_OK]],Table1[[#This Row],[ACC_DE]],Table1[[#This Row],[Prefixed_DE]]))</f>
        <v>Zahlungsdetails auswählen</v>
      </c>
      <c r="J202" s="27"/>
    </row>
    <row r="203" spans="1:10" ht="30" x14ac:dyDescent="0.25">
      <c r="A203" s="25">
        <v>202</v>
      </c>
      <c r="B203" s="15" t="s">
        <v>367</v>
      </c>
      <c r="C203" s="16" t="s">
        <v>368</v>
      </c>
      <c r="D203" s="28" t="str">
        <f>VLOOKUP(Table1[[#This Row],[key]],B2C[],3,FALSE)</f>
        <v>Sie haben keine gespeicherten Karten</v>
      </c>
      <c r="E203" s="28" t="b">
        <f>IFERROR(IF(LEN(Table1[[#This Row],[b2c_de]])&gt;0,TRUE,FALSE),FALSE)</f>
        <v>1</v>
      </c>
      <c r="F203" s="28" t="str">
        <f>VLOOKUP(Table1[[#This Row],[key]],ACC[],2,FALSE)</f>
        <v>Sie haben keine gespeicherten Karten</v>
      </c>
      <c r="G203" s="28" t="b">
        <f>IFERROR(IF(LEN(Table1[[#This Row],[ACC_DE]])&gt;0,TRUE,FALSE),FALSE)</f>
        <v>1</v>
      </c>
      <c r="H203" s="28" t="str">
        <f>CONCATENATE("DE_",Table1[[#This Row],[value]])</f>
        <v>DE_You don't have any saved cards</v>
      </c>
      <c r="I203" s="17" t="str">
        <f>IF(Table1[[#This Row],[b2c_de_ok]],Table1[[#This Row],[b2c_de]],IF(Table1[[#This Row],[ACC_DE_OK]],Table1[[#This Row],[ACC_DE]],Table1[[#This Row],[Prefixed_DE]]))</f>
        <v>Sie haben keine gespeicherten Karten</v>
      </c>
      <c r="J203" s="27"/>
    </row>
    <row r="204" spans="1:10" x14ac:dyDescent="0.25">
      <c r="A204" s="25">
        <v>203</v>
      </c>
      <c r="B204" s="15" t="s">
        <v>369</v>
      </c>
      <c r="C204" s="16" t="s">
        <v>339</v>
      </c>
      <c r="D204" s="28" t="str">
        <f>VLOOKUP(Table1[[#This Row],[key]],B2C[],3,FALSE)</f>
        <v>Zahlungskarte</v>
      </c>
      <c r="E204" s="28" t="b">
        <f>IFERROR(IF(LEN(Table1[[#This Row],[b2c_de]])&gt;0,TRUE,FALSE),FALSE)</f>
        <v>1</v>
      </c>
      <c r="F204" s="28" t="str">
        <f>VLOOKUP(Table1[[#This Row],[key]],ACC[],2,FALSE)</f>
        <v>Zahlungskarte</v>
      </c>
      <c r="G204" s="28" t="b">
        <f>IFERROR(IF(LEN(Table1[[#This Row],[ACC_DE]])&gt;0,TRUE,FALSE),FALSE)</f>
        <v>1</v>
      </c>
      <c r="H204" s="28" t="str">
        <f>CONCATENATE("DE_",Table1[[#This Row],[value]])</f>
        <v>DE_Payment Card</v>
      </c>
      <c r="I204" s="17" t="str">
        <f>IF(Table1[[#This Row],[b2c_de_ok]],Table1[[#This Row],[b2c_de]],IF(Table1[[#This Row],[ACC_DE_OK]],Table1[[#This Row],[ACC_DE]],Table1[[#This Row],[Prefixed_DE]]))</f>
        <v>Zahlungskarte</v>
      </c>
      <c r="J204" s="27"/>
    </row>
    <row r="205" spans="1:10" ht="30" x14ac:dyDescent="0.25">
      <c r="A205" s="25">
        <v>204</v>
      </c>
      <c r="B205" s="15" t="s">
        <v>370</v>
      </c>
      <c r="C205" s="16" t="s">
        <v>371</v>
      </c>
      <c r="D205" s="28" t="str">
        <f>VLOOKUP(Table1[[#This Row],[key]],B2C[],3,FALSE)</f>
        <v>Wählen Sie vorhandene Zahlungsdetails aus oder geben Sie neue Zahlungsdetails ein</v>
      </c>
      <c r="E205" s="28" t="b">
        <f>IFERROR(IF(LEN(Table1[[#This Row],[b2c_de]])&gt;0,TRUE,FALSE),FALSE)</f>
        <v>1</v>
      </c>
      <c r="F205" s="28" t="str">
        <f>VLOOKUP(Table1[[#This Row],[key]],ACC[],2,FALSE)</f>
        <v>Wählen Sie vorhandene Zahlungsdetails aus oder geben Sie neue Zahlungsdetails ein</v>
      </c>
      <c r="G205" s="28" t="b">
        <f>IFERROR(IF(LEN(Table1[[#This Row],[ACC_DE]])&gt;0,TRUE,FALSE),FALSE)</f>
        <v>1</v>
      </c>
      <c r="H205" s="28" t="str">
        <f>CONCATENATE("DE_",Table1[[#This Row],[value]])</f>
        <v>DE_Select existing payment details or enter new payment details</v>
      </c>
      <c r="I205" s="17" t="str">
        <f>IF(Table1[[#This Row],[b2c_de_ok]],Table1[[#This Row],[b2c_de]],IF(Table1[[#This Row],[ACC_DE_OK]],Table1[[#This Row],[ACC_DE]],Table1[[#This Row],[Prefixed_DE]]))</f>
        <v>Wählen Sie vorhandene Zahlungsdetails aus oder geben Sie neue Zahlungsdetails ein</v>
      </c>
      <c r="J205" s="27"/>
    </row>
    <row r="206" spans="1:10" x14ac:dyDescent="0.25">
      <c r="A206" s="25">
        <v>205</v>
      </c>
      <c r="B206" s="15" t="s">
        <v>372</v>
      </c>
      <c r="C206" s="16" t="s">
        <v>275</v>
      </c>
      <c r="D206" s="28" t="str">
        <f>VLOOKUP(Table1[[#This Row],[key]],B2C[],3,FALSE)</f>
        <v>Sicherheitscode</v>
      </c>
      <c r="E206" s="28" t="b">
        <f>IFERROR(IF(LEN(Table1[[#This Row],[b2c_de]])&gt;0,TRUE,FALSE),FALSE)</f>
        <v>1</v>
      </c>
      <c r="F206" s="28" t="str">
        <f>VLOOKUP(Table1[[#This Row],[key]],ACC[],2,FALSE)</f>
        <v>Sicherheitscode</v>
      </c>
      <c r="G206" s="28" t="b">
        <f>IFERROR(IF(LEN(Table1[[#This Row],[ACC_DE]])&gt;0,TRUE,FALSE),FALSE)</f>
        <v>1</v>
      </c>
      <c r="H206" s="28" t="str">
        <f>CONCATENATE("DE_",Table1[[#This Row],[value]])</f>
        <v>DE_Security Code</v>
      </c>
      <c r="I206" s="17" t="str">
        <f>IF(Table1[[#This Row],[b2c_de_ok]],Table1[[#This Row],[b2c_de]],IF(Table1[[#This Row],[ACC_DE_OK]],Table1[[#This Row],[ACC_DE]],Table1[[#This Row],[Prefixed_DE]]))</f>
        <v>Sicherheitscode</v>
      </c>
      <c r="J206" s="27"/>
    </row>
    <row r="207" spans="1:10" x14ac:dyDescent="0.25">
      <c r="A207" s="25">
        <v>206</v>
      </c>
      <c r="B207" s="15" t="s">
        <v>373</v>
      </c>
      <c r="C207" s="16" t="s">
        <v>374</v>
      </c>
      <c r="D207" s="28" t="str">
        <f>VLOOKUP(Table1[[#This Row],[key]],B2C[],3,FALSE)</f>
        <v>(Was ist das?)</v>
      </c>
      <c r="E207" s="28" t="b">
        <f>IFERROR(IF(LEN(Table1[[#This Row],[b2c_de]])&gt;0,TRUE,FALSE),FALSE)</f>
        <v>1</v>
      </c>
      <c r="F207" s="28" t="str">
        <f>VLOOKUP(Table1[[#This Row],[key]],ACC[],2,FALSE)</f>
        <v>(Was ist das?)</v>
      </c>
      <c r="G207" s="28" t="b">
        <f>IFERROR(IF(LEN(Table1[[#This Row],[ACC_DE]])&gt;0,TRUE,FALSE),FALSE)</f>
        <v>1</v>
      </c>
      <c r="H207" s="28" t="str">
        <f>CONCATENATE("DE_",Table1[[#This Row],[value]])</f>
        <v>DE_(What is this?)</v>
      </c>
      <c r="I207" s="17" t="str">
        <f>IF(Table1[[#This Row],[b2c_de_ok]],Table1[[#This Row],[b2c_de]],IF(Table1[[#This Row],[ACC_DE_OK]],Table1[[#This Row],[ACC_DE]],Table1[[#This Row],[Prefixed_DE]]))</f>
        <v>(Was ist das?)</v>
      </c>
      <c r="J207" s="27"/>
    </row>
    <row r="208" spans="1:10" ht="45" x14ac:dyDescent="0.25">
      <c r="A208" s="25">
        <v>207</v>
      </c>
      <c r="B208" s="15" t="s">
        <v>375</v>
      </c>
      <c r="C208" s="16" t="s">
        <v>376</v>
      </c>
      <c r="D208" s="28" t="str">
        <f>VLOOKUP(Table1[[#This Row],[key]],B2C[],3,FALSE)</f>
        <v>Die letzten 3 Ziffern auf dem Unterschriftsfeld auf der Rückseite der Karte. Bei American Express sind es die 4 Zahlen direkt über dem Hologramm auf der Vorderseite der Karte.</v>
      </c>
      <c r="E208" s="28" t="b">
        <f>IFERROR(IF(LEN(Table1[[#This Row],[b2c_de]])&gt;0,TRUE,FALSE),FALSE)</f>
        <v>1</v>
      </c>
      <c r="F208" s="28" t="str">
        <f>VLOOKUP(Table1[[#This Row],[key]],ACC[],2,FALSE)</f>
        <v>Die letzten 3 Ziffern auf dem Unterschriftsfeld auf der Rückseite der Karte. Bei American Express sind es die 4 Zahlen direkt über dem Hologramm auf der Vorderseite der Karte.</v>
      </c>
      <c r="G208" s="28" t="b">
        <f>IFERROR(IF(LEN(Table1[[#This Row],[ACC_DE]])&gt;0,TRUE,FALSE),FALSE)</f>
        <v>1</v>
      </c>
      <c r="H208" s="28" t="str">
        <f>CONCATENATE("DE_",Table1[[#This Row],[value]])</f>
        <v>DE_The last 3 digits on the signature strip on the back of the card. For American Express, it's the 4 digits just above the hologram on the front of the card.</v>
      </c>
      <c r="I208" s="17" t="str">
        <f>IF(Table1[[#This Row],[b2c_de_ok]],Table1[[#This Row],[b2c_de]],IF(Table1[[#This Row],[ACC_DE_OK]],Table1[[#This Row],[ACC_DE]],Table1[[#This Row],[Prefixed_DE]]))</f>
        <v>Die letzten 3 Ziffern auf dem Unterschriftsfeld auf der Rückseite der Karte. Bei American Express sind es die 4 Zahlen direkt über dem Hologramm auf der Vorderseite der Karte.</v>
      </c>
      <c r="J208" s="27"/>
    </row>
    <row r="209" spans="1:10" x14ac:dyDescent="0.25">
      <c r="A209" s="25">
        <v>208</v>
      </c>
      <c r="B209" s="15" t="s">
        <v>377</v>
      </c>
      <c r="C209" s="16" t="s">
        <v>378</v>
      </c>
      <c r="D209" s="28" t="e">
        <f>VLOOKUP(Table1[[#This Row],[key]],B2C[],3,FALSE)</f>
        <v>#N/A</v>
      </c>
      <c r="E209" s="28" t="b">
        <f>IFERROR(IF(LEN(Table1[[#This Row],[b2c_de]])&gt;0,TRUE,FALSE),FALSE)</f>
        <v>0</v>
      </c>
      <c r="F209" s="28" t="str">
        <f>VLOOKUP(Table1[[#This Row],[key]],ACC[],2,FALSE)</f>
        <v>Zahlungsart wählen</v>
      </c>
      <c r="G209" s="28" t="b">
        <f>IFERROR(IF(LEN(Table1[[#This Row],[ACC_DE]])&gt;0,TRUE,FALSE),FALSE)</f>
        <v>1</v>
      </c>
      <c r="H209" s="28" t="str">
        <f>CONCATENATE("DE_",Table1[[#This Row],[value]])</f>
        <v>DE_Select Payment Type</v>
      </c>
      <c r="I209" s="17" t="str">
        <f>IF(Table1[[#This Row],[b2c_de_ok]],Table1[[#This Row],[b2c_de]],IF(Table1[[#This Row],[ACC_DE_OK]],Table1[[#This Row],[ACC_DE]],Table1[[#This Row],[Prefixed_DE]]))</f>
        <v>Zahlungsart wählen</v>
      </c>
      <c r="J209" s="27"/>
    </row>
    <row r="210" spans="1:10" x14ac:dyDescent="0.25">
      <c r="A210" s="25">
        <v>209</v>
      </c>
      <c r="B210" s="15" t="s">
        <v>379</v>
      </c>
      <c r="C210" s="16" t="s">
        <v>380</v>
      </c>
      <c r="D210" s="28" t="str">
        <f>VLOOKUP(Table1[[#This Row],[key]],B2C[],3,FALSE)</f>
        <v>Bestellung abschicken</v>
      </c>
      <c r="E210" s="28" t="b">
        <f>IFERROR(IF(LEN(Table1[[#This Row],[b2c_de]])&gt;0,TRUE,FALSE),FALSE)</f>
        <v>1</v>
      </c>
      <c r="F210" s="28" t="str">
        <f>VLOOKUP(Table1[[#This Row],[key]],ACC[],2,FALSE)</f>
        <v>Bestellung abschicken</v>
      </c>
      <c r="G210" s="28" t="b">
        <f>IFERROR(IF(LEN(Table1[[#This Row],[ACC_DE]])&gt;0,TRUE,FALSE),FALSE)</f>
        <v>1</v>
      </c>
      <c r="H210" s="28" t="str">
        <f>CONCATENATE("DE_",Table1[[#This Row],[value]])</f>
        <v>DE_Place Order</v>
      </c>
      <c r="I210" s="17" t="str">
        <f>IF(Table1[[#This Row],[b2c_de_ok]],Table1[[#This Row],[b2c_de]],IF(Table1[[#This Row],[ACC_DE_OK]],Table1[[#This Row],[ACC_DE]],Table1[[#This Row],[Prefixed_DE]]))</f>
        <v>Bestellung abschicken</v>
      </c>
      <c r="J210" s="27"/>
    </row>
    <row r="211" spans="1:10" x14ac:dyDescent="0.25">
      <c r="A211" s="25">
        <v>210</v>
      </c>
      <c r="B211" s="15" t="s">
        <v>381</v>
      </c>
      <c r="C211" s="16" t="s">
        <v>382</v>
      </c>
      <c r="D211" s="28" t="e">
        <f>VLOOKUP(Table1[[#This Row],[key]],B2C[],3,FALSE)</f>
        <v>#N/A</v>
      </c>
      <c r="E211" s="28" t="b">
        <f>IFERROR(IF(LEN(Table1[[#This Row],[b2c_de]])&gt;0,TRUE,FALSE),FALSE)</f>
        <v>0</v>
      </c>
      <c r="F211" s="28" t="str">
        <f>VLOOKUP(Table1[[#This Row],[key]],ACC[],2,FALSE)</f>
        <v>Nachbestellung aufgeben</v>
      </c>
      <c r="G211" s="28" t="b">
        <f>IFERROR(IF(LEN(Table1[[#This Row],[ACC_DE]])&gt;0,TRUE,FALSE),FALSE)</f>
        <v>1</v>
      </c>
      <c r="H211" s="28" t="str">
        <f>CONCATENATE("DE_",Table1[[#This Row],[value]])</f>
        <v>DE_Place Replenishment Order</v>
      </c>
      <c r="I211" s="17" t="str">
        <f>IF(Table1[[#This Row],[b2c_de_ok]],Table1[[#This Row],[b2c_de]],IF(Table1[[#This Row],[ACC_DE_OK]],Table1[[#This Row],[ACC_DE]],Table1[[#This Row],[Prefixed_DE]]))</f>
        <v>Nachbestellung aufgeben</v>
      </c>
      <c r="J211" s="27"/>
    </row>
    <row r="212" spans="1:10" x14ac:dyDescent="0.25">
      <c r="A212" s="25">
        <v>211</v>
      </c>
      <c r="B212" s="15" t="s">
        <v>383</v>
      </c>
      <c r="C212" s="16" t="s">
        <v>4518</v>
      </c>
      <c r="D212" s="28" t="str">
        <f>VLOOKUP(Table1[[#This Row],[key]],B2C[],3,FALSE)</f>
        <v>Ich habe die Geschäftsbedingungen gelesen und stimme ihnen zu</v>
      </c>
      <c r="E212" s="28" t="b">
        <f>IFERROR(IF(LEN(Table1[[#This Row],[b2c_de]])&gt;0,TRUE,FALSE),FALSE)</f>
        <v>1</v>
      </c>
      <c r="F212" s="28" t="str">
        <f>VLOOKUP(Table1[[#This Row],[key]],ACC[],2,FALSE)</f>
        <v>Ich habe die &lt;a class="termsAndConditionsLink" href=“javascript:void(0)“&gt;Allgemeinen Geschäftsbedingungen&lt;/a&gt; gelesen und erkläre mich mit ihnen einverstanden</v>
      </c>
      <c r="G212" s="28" t="b">
        <f>IFERROR(IF(LEN(Table1[[#This Row],[ACC_DE]])&gt;0,TRUE,FALSE),FALSE)</f>
        <v>1</v>
      </c>
      <c r="H212" s="28" t="str">
        <f>CONCATENATE("DE_",Table1[[#This Row],[value]])</f>
        <v>DE_I have read and agree with the &lt;a class</v>
      </c>
      <c r="I212" s="17" t="str">
        <f>IF(Table1[[#This Row],[b2c_de_ok]],Table1[[#This Row],[b2c_de]],IF(Table1[[#This Row],[ACC_DE_OK]],Table1[[#This Row],[ACC_DE]],Table1[[#This Row],[Prefixed_DE]]))</f>
        <v>Ich habe die Geschäftsbedingungen gelesen und stimme ihnen zu</v>
      </c>
      <c r="J212" s="27"/>
    </row>
    <row r="213" spans="1:10" x14ac:dyDescent="0.25">
      <c r="A213" s="25">
        <v>212</v>
      </c>
      <c r="B213" s="15" t="s">
        <v>384</v>
      </c>
      <c r="C213" s="16" t="s">
        <v>385</v>
      </c>
      <c r="D213" s="28" t="e">
        <f>VLOOKUP(Table1[[#This Row],[key]],B2C[],3,FALSE)</f>
        <v>#N/A</v>
      </c>
      <c r="E213" s="28" t="b">
        <f>IFERROR(IF(LEN(Table1[[#This Row],[b2c_de]])&gt;0,TRUE,FALSE),FALSE)</f>
        <v>0</v>
      </c>
      <c r="F213" s="28" t="str">
        <f>VLOOKUP(Table1[[#This Row],[key]],ACC[],2,FALSE)</f>
        <v>Auftragsnummer.</v>
      </c>
      <c r="G213" s="28" t="b">
        <f>IFERROR(IF(LEN(Table1[[#This Row],[ACC_DE]])&gt;0,TRUE,FALSE),FALSE)</f>
        <v>1</v>
      </c>
      <c r="H213" s="28" t="str">
        <f>CONCATENATE("DE_",Table1[[#This Row],[value]])</f>
        <v>DE_PO Number</v>
      </c>
      <c r="I213" s="17" t="str">
        <f>IF(Table1[[#This Row],[b2c_de_ok]],Table1[[#This Row],[b2c_de]],IF(Table1[[#This Row],[ACC_DE_OK]],Table1[[#This Row],[ACC_DE]],Table1[[#This Row],[Prefixed_DE]]))</f>
        <v>Auftragsnummer.</v>
      </c>
      <c r="J213" s="27"/>
    </row>
    <row r="214" spans="1:10" x14ac:dyDescent="0.25">
      <c r="A214" s="25">
        <v>213</v>
      </c>
      <c r="B214" s="15" t="s">
        <v>386</v>
      </c>
      <c r="C214" s="16" t="s">
        <v>387</v>
      </c>
      <c r="D214" s="28" t="e">
        <f>VLOOKUP(Table1[[#This Row],[key]],B2C[],3,FALSE)</f>
        <v>#N/A</v>
      </c>
      <c r="E214" s="28" t="b">
        <f>IFERROR(IF(LEN(Table1[[#This Row],[b2c_de]])&gt;0,TRUE,FALSE),FALSE)</f>
        <v>0</v>
      </c>
      <c r="F214" s="28" t="str">
        <f>VLOOKUP(Table1[[#This Row],[key]],ACC[],2,FALSE)</f>
        <v>Zeitplan für Nachbestellungen festlegen</v>
      </c>
      <c r="G214" s="28" t="b">
        <f>IFERROR(IF(LEN(Table1[[#This Row],[ACC_DE]])&gt;0,TRUE,FALSE),FALSE)</f>
        <v>1</v>
      </c>
      <c r="H214" s="28" t="str">
        <f>CONCATENATE("DE_",Table1[[#This Row],[value]])</f>
        <v>DE_Set replenishment schedule</v>
      </c>
      <c r="I214" s="17" t="str">
        <f>IF(Table1[[#This Row],[b2c_de_ok]],Table1[[#This Row],[b2c_de]],IF(Table1[[#This Row],[ACC_DE_OK]],Table1[[#This Row],[ACC_DE]],Table1[[#This Row],[Prefixed_DE]]))</f>
        <v>Zeitplan für Nachbestellungen festlegen</v>
      </c>
      <c r="J214" s="27"/>
    </row>
    <row r="215" spans="1:10" x14ac:dyDescent="0.25">
      <c r="A215" s="25">
        <v>214</v>
      </c>
      <c r="B215" s="15" t="s">
        <v>388</v>
      </c>
      <c r="C215" s="16" t="s">
        <v>389</v>
      </c>
      <c r="D215" s="28" t="e">
        <f>VLOOKUP(Table1[[#This Row],[key]],B2C[],3,FALSE)</f>
        <v>#N/A</v>
      </c>
      <c r="E215" s="28" t="b">
        <f>IFERROR(IF(LEN(Table1[[#This Row],[b2c_de]])&gt;0,TRUE,FALSE),FALSE)</f>
        <v>0</v>
      </c>
      <c r="F215" s="28" t="str">
        <f>VLOOKUP(Table1[[#This Row],[key]],ACC[],2,FALSE)</f>
        <v>Nachbestellung planen</v>
      </c>
      <c r="G215" s="28" t="b">
        <f>IFERROR(IF(LEN(Table1[[#This Row],[ACC_DE]])&gt;0,TRUE,FALSE),FALSE)</f>
        <v>1</v>
      </c>
      <c r="H215" s="28" t="str">
        <f>CONCATENATE("DE_",Table1[[#This Row],[value]])</f>
        <v>DE_Schedule Replenishment</v>
      </c>
      <c r="I215" s="17" t="str">
        <f>IF(Table1[[#This Row],[b2c_de_ok]],Table1[[#This Row],[b2c_de]],IF(Table1[[#This Row],[ACC_DE_OK]],Table1[[#This Row],[ACC_DE]],Table1[[#This Row],[Prefixed_DE]]))</f>
        <v>Nachbestellung planen</v>
      </c>
      <c r="J215" s="27"/>
    </row>
    <row r="216" spans="1:10" x14ac:dyDescent="0.25">
      <c r="A216" s="25">
        <v>215</v>
      </c>
      <c r="B216" s="15" t="s">
        <v>390</v>
      </c>
      <c r="C216" s="16" t="s">
        <v>391</v>
      </c>
      <c r="D216" s="28" t="str">
        <f>VLOOKUP(Table1[[#This Row],[key]],B2C[],3,FALSE)</f>
        <v>Zahlungsmethode auswählen</v>
      </c>
      <c r="E216" s="28" t="b">
        <f>IFERROR(IF(LEN(Table1[[#This Row],[b2c_de]])&gt;0,TRUE,FALSE),FALSE)</f>
        <v>1</v>
      </c>
      <c r="F216" s="28" t="str">
        <f>VLOOKUP(Table1[[#This Row],[key]],ACC[],2,FALSE)</f>
        <v>Zahlungsart auswählen</v>
      </c>
      <c r="G216" s="28" t="b">
        <f>IFERROR(IF(LEN(Table1[[#This Row],[ACC_DE]])&gt;0,TRUE,FALSE),FALSE)</f>
        <v>1</v>
      </c>
      <c r="H216" s="28" t="str">
        <f>CONCATENATE("DE_",Table1[[#This Row],[value]])</f>
        <v>DE_Select Payment Method</v>
      </c>
      <c r="I216" s="17" t="str">
        <f>IF(Table1[[#This Row],[b2c_de_ok]],Table1[[#This Row],[b2c_de]],IF(Table1[[#This Row],[ACC_DE_OK]],Table1[[#This Row],[ACC_DE]],Table1[[#This Row],[Prefixed_DE]]))</f>
        <v>Zahlungsmethode auswählen</v>
      </c>
      <c r="J216" s="27"/>
    </row>
    <row r="217" spans="1:10" x14ac:dyDescent="0.25">
      <c r="A217" s="25">
        <v>216</v>
      </c>
      <c r="B217" s="15" t="s">
        <v>392</v>
      </c>
      <c r="C217" s="16" t="s">
        <v>393</v>
      </c>
      <c r="D217" s="28" t="e">
        <f>VLOOKUP(Table1[[#This Row],[key]],B2C[],3,FALSE)</f>
        <v>#N/A</v>
      </c>
      <c r="E217" s="28" t="b">
        <f>IFERROR(IF(LEN(Table1[[#This Row],[b2c_de]])&gt;0,TRUE,FALSE),FALSE)</f>
        <v>0</v>
      </c>
      <c r="F217" s="28" t="str">
        <f>VLOOKUP(Table1[[#This Row],[key]],ACC[],2,FALSE)</f>
        <v>Weiter zur einstufigen Bezahlung</v>
      </c>
      <c r="G217" s="28" t="b">
        <f>IFERROR(IF(LEN(Table1[[#This Row],[ACC_DE]])&gt;0,TRUE,FALSE),FALSE)</f>
        <v>1</v>
      </c>
      <c r="H217" s="28" t="str">
        <f>CONCATENATE("DE_",Table1[[#This Row],[value]])</f>
        <v>DE_Continue to single-step checkout</v>
      </c>
      <c r="I217" s="17" t="str">
        <f>IF(Table1[[#This Row],[b2c_de_ok]],Table1[[#This Row],[b2c_de]],IF(Table1[[#This Row],[ACC_DE_OK]],Table1[[#This Row],[ACC_DE]],Table1[[#This Row],[Prefixed_DE]]))</f>
        <v>Weiter zur einstufigen Bezahlung</v>
      </c>
      <c r="J217" s="27"/>
    </row>
    <row r="218" spans="1:10" ht="30" x14ac:dyDescent="0.25">
      <c r="A218" s="25">
        <v>217</v>
      </c>
      <c r="B218" s="15" t="s">
        <v>394</v>
      </c>
      <c r="C218" s="16" t="s">
        <v>395</v>
      </c>
      <c r="D218" s="28" t="e">
        <f>VLOOKUP(Table1[[#This Row],[key]],B2C[],3,FALSE)</f>
        <v>#N/A</v>
      </c>
      <c r="E218" s="28" t="b">
        <f>IFERROR(IF(LEN(Table1[[#This Row],[b2c_de]])&gt;0,TRUE,FALSE),FALSE)</f>
        <v>0</v>
      </c>
      <c r="F218" s="28" t="str">
        <f>VLOOKUP(Table1[[#This Row],[key]],ACC[],2,FALSE)</f>
        <v>Dies ist ein Beispiel für eine Angebotsseite.  Fügen Sie Ihre eigene Implementierung hinzu.</v>
      </c>
      <c r="G218" s="28" t="b">
        <f>IFERROR(IF(LEN(Table1[[#This Row],[ACC_DE]])&gt;0,TRUE,FALSE),FALSE)</f>
        <v>1</v>
      </c>
      <c r="H218" s="28" t="str">
        <f>CONCATENATE("DE_",Table1[[#This Row],[value]])</f>
        <v>DE_This is a sample landing page.  Please add your own implementation.</v>
      </c>
      <c r="I218" s="17" t="str">
        <f>IF(Table1[[#This Row],[b2c_de_ok]],Table1[[#This Row],[b2c_de]],IF(Table1[[#This Row],[ACC_DE_OK]],Table1[[#This Row],[ACC_DE]],Table1[[#This Row],[Prefixed_DE]]))</f>
        <v>Dies ist ein Beispiel für eine Angebotsseite.  Fügen Sie Ihre eigene Implementierung hinzu.</v>
      </c>
      <c r="J218" s="27"/>
    </row>
    <row r="219" spans="1:10" x14ac:dyDescent="0.25">
      <c r="A219" s="25">
        <v>218</v>
      </c>
      <c r="B219" s="15" t="s">
        <v>396</v>
      </c>
      <c r="C219" s="16" t="s">
        <v>60</v>
      </c>
      <c r="D219" s="28" t="e">
        <f>VLOOKUP(Table1[[#This Row],[key]],B2C[],3,FALSE)</f>
        <v>#N/A</v>
      </c>
      <c r="E219" s="28" t="b">
        <f>IFERROR(IF(LEN(Table1[[#This Row],[b2c_de]])&gt;0,TRUE,FALSE),FALSE)</f>
        <v>0</v>
      </c>
      <c r="F219" s="28" t="str">
        <f>VLOOKUP(Table1[[#This Row],[key]],ACC[],2,FALSE)</f>
        <v>Anrede</v>
      </c>
      <c r="G219" s="28" t="b">
        <f>IFERROR(IF(LEN(Table1[[#This Row],[ACC_DE]])&gt;0,TRUE,FALSE),FALSE)</f>
        <v>1</v>
      </c>
      <c r="H219" s="28" t="str">
        <f>CONCATENATE("DE_",Table1[[#This Row],[value]])</f>
        <v>DE_Title</v>
      </c>
      <c r="I219" s="17" t="str">
        <f>IF(Table1[[#This Row],[b2c_de_ok]],Table1[[#This Row],[b2c_de]],IF(Table1[[#This Row],[ACC_DE_OK]],Table1[[#This Row],[ACC_DE]],Table1[[#This Row],[Prefixed_DE]]))</f>
        <v>Anrede</v>
      </c>
      <c r="J219" s="27"/>
    </row>
    <row r="220" spans="1:10" x14ac:dyDescent="0.25">
      <c r="A220" s="25">
        <v>219</v>
      </c>
      <c r="B220" s="15" t="s">
        <v>397</v>
      </c>
      <c r="C220" s="16" t="s">
        <v>64</v>
      </c>
      <c r="D220" s="28" t="e">
        <f>VLOOKUP(Table1[[#This Row],[key]],B2C[],3,FALSE)</f>
        <v>#N/A</v>
      </c>
      <c r="E220" s="28" t="b">
        <f>IFERROR(IF(LEN(Table1[[#This Row],[b2c_de]])&gt;0,TRUE,FALSE),FALSE)</f>
        <v>0</v>
      </c>
      <c r="F220" s="28" t="str">
        <f>VLOOKUP(Table1[[#This Row],[key]],ACC[],2,FALSE)</f>
        <v>Bitte wählen Sie ...</v>
      </c>
      <c r="G220" s="28" t="b">
        <f>IFERROR(IF(LEN(Table1[[#This Row],[ACC_DE]])&gt;0,TRUE,FALSE),FALSE)</f>
        <v>1</v>
      </c>
      <c r="H220" s="28" t="str">
        <f>CONCATENATE("DE_",Table1[[#This Row],[value]])</f>
        <v>DE_Please select...</v>
      </c>
      <c r="I220" s="17" t="str">
        <f>IF(Table1[[#This Row],[b2c_de_ok]],Table1[[#This Row],[b2c_de]],IF(Table1[[#This Row],[ACC_DE_OK]],Table1[[#This Row],[ACC_DE]],Table1[[#This Row],[Prefixed_DE]]))</f>
        <v>Bitte wählen Sie ...</v>
      </c>
      <c r="J220" s="27"/>
    </row>
    <row r="221" spans="1:10" x14ac:dyDescent="0.25">
      <c r="A221" s="25">
        <v>220</v>
      </c>
      <c r="B221" s="15" t="s">
        <v>398</v>
      </c>
      <c r="C221" s="16" t="s">
        <v>399</v>
      </c>
      <c r="D221" s="28" t="e">
        <f>VLOOKUP(Table1[[#This Row],[key]],B2C[],3,FALSE)</f>
        <v>#N/A</v>
      </c>
      <c r="E221" s="28" t="b">
        <f>IFERROR(IF(LEN(Table1[[#This Row],[b2c_de]])&gt;0,TRUE,FALSE),FALSE)</f>
        <v>0</v>
      </c>
      <c r="F221" s="28" t="str">
        <f>VLOOKUP(Table1[[#This Row],[key]],ACC[],2,FALSE)</f>
        <v>Ungültiger Budget-Code</v>
      </c>
      <c r="G221" s="28" t="b">
        <f>IFERROR(IF(LEN(Table1[[#This Row],[ACC_DE]])&gt;0,TRUE,FALSE),FALSE)</f>
        <v>1</v>
      </c>
      <c r="H221" s="28" t="str">
        <f>CONCATENATE("DE_",Table1[[#This Row],[value]])</f>
        <v>DE_Budget code is not valid</v>
      </c>
      <c r="I221" s="17" t="str">
        <f>IF(Table1[[#This Row],[b2c_de_ok]],Table1[[#This Row],[b2c_de]],IF(Table1[[#This Row],[ACC_DE_OK]],Table1[[#This Row],[ACC_DE]],Table1[[#This Row],[Prefixed_DE]]))</f>
        <v>Ungültiger Budget-Code</v>
      </c>
      <c r="J221" s="27"/>
    </row>
    <row r="222" spans="1:10" ht="30" x14ac:dyDescent="0.25">
      <c r="A222" s="25">
        <v>221</v>
      </c>
      <c r="B222" s="18" t="s">
        <v>400</v>
      </c>
      <c r="C222" s="19" t="s">
        <v>401</v>
      </c>
      <c r="D222" s="31" t="str">
        <f>VLOOKUP(Table1[[#This Row],[key]],B2C[],3,FALSE)</f>
        <v>Hast Du Dein Passwort vergessen? Du erhältst eine E-Mail, in der erklärt wird, wie Du ein neues erstellst.</v>
      </c>
      <c r="E222" s="31" t="b">
        <f>IFERROR(IF(LEN(Table1[[#This Row],[b2c_de]])&gt;0,TRUE,FALSE),FALSE)</f>
        <v>1</v>
      </c>
      <c r="F222" s="31" t="str">
        <f>VLOOKUP(Table1[[#This Row],[key]],ACC[],2,FALSE)</f>
        <v>Bitte geben Sie eine Email für Ihre Registrierung an. Eine Email mit einem Link um das Passwort zu ändern wird Ihnen zugesendet.</v>
      </c>
      <c r="G222" s="31" t="b">
        <f>IFERROR(IF(LEN(Table1[[#This Row],[ACC_DE]])&gt;0,TRUE,FALSE),FALSE)</f>
        <v>1</v>
      </c>
      <c r="H222" s="31" t="str">
        <f>CONCATENATE("DE_",Table1[[#This Row],[value]])</f>
        <v>DE_Please enter the email address for your account. A link to change your password will be emailed to you.</v>
      </c>
      <c r="I222" s="18" t="str">
        <f>IF(Table1[[#This Row],[b2c_de_ok]],Table1[[#This Row],[b2c_de]],IF(Table1[[#This Row],[ACC_DE_OK]],Table1[[#This Row],[ACC_DE]],Table1[[#This Row],[Prefixed_DE]]))</f>
        <v>Hast Du Dein Passwort vergessen? Du erhältst eine E-Mail, in der erklärt wird, wie Du ein neues erstellst.</v>
      </c>
      <c r="J222" s="30" t="s">
        <v>6585</v>
      </c>
    </row>
    <row r="223" spans="1:10" x14ac:dyDescent="0.25">
      <c r="A223" s="25">
        <v>222</v>
      </c>
      <c r="B223" s="18" t="s">
        <v>402</v>
      </c>
      <c r="C223" s="19" t="s">
        <v>403</v>
      </c>
      <c r="D223" s="31" t="str">
        <f>VLOOKUP(Table1[[#This Row],[key]],B2C[],3,FALSE)</f>
        <v>E-Mail</v>
      </c>
      <c r="E223" s="31" t="b">
        <f>IFERROR(IF(LEN(Table1[[#This Row],[b2c_de]])&gt;0,TRUE,FALSE),FALSE)</f>
        <v>1</v>
      </c>
      <c r="F223" s="31" t="str">
        <f>VLOOKUP(Table1[[#This Row],[key]],ACC[],2,FALSE)</f>
        <v>E-Mail</v>
      </c>
      <c r="G223" s="31" t="b">
        <f>IFERROR(IF(LEN(Table1[[#This Row],[ACC_DE]])&gt;0,TRUE,FALSE),FALSE)</f>
        <v>1</v>
      </c>
      <c r="H223" s="31" t="str">
        <f>CONCATENATE("DE_",Table1[[#This Row],[value]])</f>
        <v>DE_Email Address</v>
      </c>
      <c r="I223" s="18" t="str">
        <f>IF(Table1[[#This Row],[b2c_de_ok]],Table1[[#This Row],[b2c_de]],IF(Table1[[#This Row],[ACC_DE_OK]],Table1[[#This Row],[ACC_DE]],Table1[[#This Row],[Prefixed_DE]]))</f>
        <v>E-Mail</v>
      </c>
      <c r="J223" s="30" t="s">
        <v>6585</v>
      </c>
    </row>
    <row r="224" spans="1:10" x14ac:dyDescent="0.25">
      <c r="A224" s="25">
        <v>223</v>
      </c>
      <c r="B224" s="15" t="s">
        <v>404</v>
      </c>
      <c r="C224" s="16" t="s">
        <v>405</v>
      </c>
      <c r="D224" s="28" t="e">
        <f>VLOOKUP(Table1[[#This Row],[key]],B2C[],3,FALSE)</f>
        <v>#N/A</v>
      </c>
      <c r="E224" s="28" t="b">
        <f>IFERROR(IF(LEN(Table1[[#This Row],[b2c_de]])&gt;0,TRUE,FALSE),FALSE)</f>
        <v>0</v>
      </c>
      <c r="F224" s="28" t="str">
        <f>VLOOKUP(Table1[[#This Row],[key]],ACC[],2,FALSE)</f>
        <v>Bitte geben Sie eine gültige E-Mail-Adresse ein</v>
      </c>
      <c r="G224" s="28" t="b">
        <f>IFERROR(IF(LEN(Table1[[#This Row],[ACC_DE]])&gt;0,TRUE,FALSE),FALSE)</f>
        <v>1</v>
      </c>
      <c r="H224" s="28" t="str">
        <f>CONCATENATE("DE_",Table1[[#This Row],[value]])</f>
        <v>DE_Please enter a valid email</v>
      </c>
      <c r="I224" s="17" t="str">
        <f>IF(Table1[[#This Row],[b2c_de_ok]],Table1[[#This Row],[b2c_de]],IF(Table1[[#This Row],[ACC_DE_OK]],Table1[[#This Row],[ACC_DE]],Table1[[#This Row],[Prefixed_DE]]))</f>
        <v>Bitte geben Sie eine gültige E-Mail-Adresse ein</v>
      </c>
      <c r="J224" s="27"/>
    </row>
    <row r="225" spans="1:10" x14ac:dyDescent="0.25">
      <c r="A225" s="25">
        <v>224</v>
      </c>
      <c r="B225" s="18" t="s">
        <v>406</v>
      </c>
      <c r="C225" s="19" t="s">
        <v>407</v>
      </c>
      <c r="D225" s="31" t="str">
        <f>VLOOKUP(Table1[[#This Row],[key]],B2C[],3,FALSE)</f>
        <v>Passwort zurücksetzen</v>
      </c>
      <c r="E225" s="31" t="b">
        <f>IFERROR(IF(LEN(Table1[[#This Row],[b2c_de]])&gt;0,TRUE,FALSE),FALSE)</f>
        <v>1</v>
      </c>
      <c r="F225" s="31" t="str">
        <f>VLOOKUP(Table1[[#This Row],[key]],ACC[],2,FALSE)</f>
        <v>E-Mail senden</v>
      </c>
      <c r="G225" s="31" t="b">
        <f>IFERROR(IF(LEN(Table1[[#This Row],[ACC_DE]])&gt;0,TRUE,FALSE),FALSE)</f>
        <v>1</v>
      </c>
      <c r="H225" s="31" t="str">
        <f>CONCATENATE("DE_",Table1[[#This Row],[value]])</f>
        <v>DE_Send Email</v>
      </c>
      <c r="I225" s="18" t="str">
        <f>IF(Table1[[#This Row],[b2c_de_ok]],Table1[[#This Row],[b2c_de]],IF(Table1[[#This Row],[ACC_DE_OK]],Table1[[#This Row],[ACC_DE]],Table1[[#This Row],[Prefixed_DE]]))</f>
        <v>Passwort zurücksetzen</v>
      </c>
      <c r="J225" s="30" t="s">
        <v>6585</v>
      </c>
    </row>
    <row r="226" spans="1:10" x14ac:dyDescent="0.25">
      <c r="A226" s="25">
        <v>225</v>
      </c>
      <c r="B226" s="18" t="s">
        <v>408</v>
      </c>
      <c r="C226" s="19" t="s">
        <v>4519</v>
      </c>
      <c r="D226" s="31" t="str">
        <f>VLOOKUP(Table1[[#This Row],[key]],B2C[],3,FALSE)</f>
        <v>Passwort zurücksetzen?</v>
      </c>
      <c r="E226" s="31" t="b">
        <f>IFERROR(IF(LEN(Table1[[#This Row],[b2c_de]])&gt;0,TRUE,FALSE),FALSE)</f>
        <v>1</v>
      </c>
      <c r="F226" s="31" t="str">
        <f>VLOOKUP(Table1[[#This Row],[key]],ACC[],2,FALSE)</f>
        <v>Kennwort vergessen</v>
      </c>
      <c r="G226" s="31" t="b">
        <f>IFERROR(IF(LEN(Table1[[#This Row],[ACC_DE]])&gt;0,TRUE,FALSE),FALSE)</f>
        <v>1</v>
      </c>
      <c r="H226" s="31" t="str">
        <f>CONCATENATE("DE_",Table1[[#This Row],[value]])</f>
        <v>DE_Forgot Password</v>
      </c>
      <c r="I226" s="18" t="str">
        <f>IF(Table1[[#This Row],[b2c_de_ok]],Table1[[#This Row],[b2c_de]],IF(Table1[[#This Row],[ACC_DE_OK]],Table1[[#This Row],[ACC_DE]],Table1[[#This Row],[Prefixed_DE]]))</f>
        <v>Passwort zurücksetzen?</v>
      </c>
      <c r="J226" s="30" t="s">
        <v>6585</v>
      </c>
    </row>
    <row r="227" spans="1:10" ht="30" x14ac:dyDescent="0.25">
      <c r="A227" s="25">
        <v>226</v>
      </c>
      <c r="B227" s="15" t="s">
        <v>409</v>
      </c>
      <c r="C227" s="16" t="s">
        <v>410</v>
      </c>
      <c r="D227" s="28" t="e">
        <f>VLOOKUP(Table1[[#This Row],[key]],B2C[],3,FALSE)</f>
        <v>#N/A</v>
      </c>
      <c r="E227" s="28" t="b">
        <f>IFERROR(IF(LEN(Table1[[#This Row],[b2c_de]])&gt;0,TRUE,FALSE),FALSE)</f>
        <v>0</v>
      </c>
      <c r="F227" s="28" t="str">
        <f>VLOOKUP(Table1[[#This Row],[key]],ACC[],2,FALSE)</f>
        <v>Der B2B-Administrator kann seine administrative Rolle nicht herabstufen.</v>
      </c>
      <c r="G227" s="28" t="b">
        <f>IFERROR(IF(LEN(Table1[[#This Row],[ACC_DE]])&gt;0,TRUE,FALSE),FALSE)</f>
        <v>1</v>
      </c>
      <c r="H227" s="28" t="str">
        <f>CONCATENATE("DE_",Table1[[#This Row],[value]])</f>
        <v>DE_A B2B Administrator can not downgrade their administrative role.</v>
      </c>
      <c r="I227" s="17" t="str">
        <f>IF(Table1[[#This Row],[b2c_de_ok]],Table1[[#This Row],[b2c_de]],IF(Table1[[#This Row],[ACC_DE_OK]],Table1[[#This Row],[ACC_DE]],Table1[[#This Row],[Prefixed_DE]]))</f>
        <v>Der B2B-Administrator kann seine administrative Rolle nicht herabstufen.</v>
      </c>
      <c r="J227" s="27"/>
    </row>
    <row r="228" spans="1:10" ht="30" x14ac:dyDescent="0.25">
      <c r="A228" s="25">
        <v>227</v>
      </c>
      <c r="B228" s="15" t="s">
        <v>411</v>
      </c>
      <c r="C228" s="16" t="s">
        <v>412</v>
      </c>
      <c r="D228" s="28" t="e">
        <f>VLOOKUP(Table1[[#This Row],[key]],B2C[],3,FALSE)</f>
        <v>#N/A</v>
      </c>
      <c r="E228" s="28" t="b">
        <f>IFERROR(IF(LEN(Table1[[#This Row],[b2c_de]])&gt;0,TRUE,FALSE),FALSE)</f>
        <v>0</v>
      </c>
      <c r="F228" s="28" t="str">
        <f>VLOOKUP(Table1[[#This Row],[key]],ACC[],2,FALSE)</f>
        <v>Der B2B-Administrator kann seine übergeordnete Einheit nicht ändern.</v>
      </c>
      <c r="G228" s="28" t="b">
        <f>IFERROR(IF(LEN(Table1[[#This Row],[ACC_DE]])&gt;0,TRUE,FALSE),FALSE)</f>
        <v>1</v>
      </c>
      <c r="H228" s="28" t="str">
        <f>CONCATENATE("DE_",Table1[[#This Row],[value]])</f>
        <v>DE_A B2B Administrator can not modify his parent unit.</v>
      </c>
      <c r="I228" s="17" t="str">
        <f>IF(Table1[[#This Row],[b2c_de_ok]],Table1[[#This Row],[b2c_de]],IF(Table1[[#This Row],[ACC_DE_OK]],Table1[[#This Row],[ACC_DE]],Table1[[#This Row],[Prefixed_DE]]))</f>
        <v>Der B2B-Administrator kann seine übergeordnete Einheit nicht ändern.</v>
      </c>
      <c r="J228" s="27"/>
    </row>
    <row r="229" spans="1:10" x14ac:dyDescent="0.25">
      <c r="A229" s="25">
        <v>228</v>
      </c>
      <c r="B229" s="15" t="s">
        <v>413</v>
      </c>
      <c r="C229" s="16" t="s">
        <v>414</v>
      </c>
      <c r="D229" s="28" t="e">
        <f>VLOOKUP(Table1[[#This Row],[key]],B2C[],3,FALSE)</f>
        <v>#N/A</v>
      </c>
      <c r="E229" s="28" t="b">
        <f>IFERROR(IF(LEN(Table1[[#This Row],[b2c_de]])&gt;0,TRUE,FALSE),FALSE)</f>
        <v>0</v>
      </c>
      <c r="F229" s="28" t="str">
        <f>VLOOKUP(Table1[[#This Row],[key]],ACC[],2,FALSE)</f>
        <v>Wählen Sie einen Genehmigungsprozess für die Stammeinheit aus</v>
      </c>
      <c r="G229" s="28" t="b">
        <f>IFERROR(IF(LEN(Table1[[#This Row],[ACC_DE]])&gt;0,TRUE,FALSE),FALSE)</f>
        <v>1</v>
      </c>
      <c r="H229" s="28" t="str">
        <f>CONCATENATE("DE_",Table1[[#This Row],[value]])</f>
        <v>DE_Please select an approval process for the root unit</v>
      </c>
      <c r="I229" s="17" t="str">
        <f>IF(Table1[[#This Row],[b2c_de_ok]],Table1[[#This Row],[b2c_de]],IF(Table1[[#This Row],[ACC_DE_OK]],Table1[[#This Row],[ACC_DE]],Table1[[#This Row],[Prefixed_DE]]))</f>
        <v>Wählen Sie einen Genehmigungsprozess für die Stammeinheit aus</v>
      </c>
      <c r="J229" s="27"/>
    </row>
    <row r="230" spans="1:10" x14ac:dyDescent="0.25">
      <c r="A230" s="25">
        <v>229</v>
      </c>
      <c r="B230" s="15" t="s">
        <v>415</v>
      </c>
      <c r="C230" s="16" t="s">
        <v>416</v>
      </c>
      <c r="D230" s="28" t="e">
        <f>VLOOKUP(Table1[[#This Row],[key]],B2C[],3,FALSE)</f>
        <v>#N/A</v>
      </c>
      <c r="E230" s="28" t="b">
        <f>IFERROR(IF(LEN(Table1[[#This Row],[b2c_de]])&gt;0,TRUE,FALSE),FALSE)</f>
        <v>0</v>
      </c>
      <c r="F230" s="28" t="str">
        <f>VLOOKUP(Table1[[#This Row],[key]],ACC[],2,FALSE)</f>
        <v>Geschäftseinheit mit derselben ID ist bereits vorhanden</v>
      </c>
      <c r="G230" s="28" t="b">
        <f>IFERROR(IF(LEN(Table1[[#This Row],[ACC_DE]])&gt;0,TRUE,FALSE),FALSE)</f>
        <v>1</v>
      </c>
      <c r="H230" s="28" t="str">
        <f>CONCATENATE("DE_",Table1[[#This Row],[value]])</f>
        <v>DE_Business unit with the same id already exists</v>
      </c>
      <c r="I230" s="17" t="str">
        <f>IF(Table1[[#This Row],[b2c_de_ok]],Table1[[#This Row],[b2c_de]],IF(Table1[[#This Row],[ACC_DE_OK]],Table1[[#This Row],[ACC_DE]],Table1[[#This Row],[Prefixed_DE]]))</f>
        <v>Geschäftseinheit mit derselben ID ist bereits vorhanden</v>
      </c>
      <c r="J230" s="27"/>
    </row>
    <row r="231" spans="1:10" x14ac:dyDescent="0.25">
      <c r="A231" s="25">
        <v>230</v>
      </c>
      <c r="B231" s="15" t="s">
        <v>417</v>
      </c>
      <c r="C231" s="16" t="s">
        <v>418</v>
      </c>
      <c r="D231" s="28" t="e">
        <f>VLOOKUP(Table1[[#This Row],[key]],B2C[],3,FALSE)</f>
        <v>#N/A</v>
      </c>
      <c r="E231" s="28" t="b">
        <f>IFERROR(IF(LEN(Table1[[#This Row],[b2c_de]])&gt;0,TRUE,FALSE),FALSE)</f>
        <v>0</v>
      </c>
      <c r="F231" s="28" t="str">
        <f>VLOOKUP(Table1[[#This Row],[key]],ACC[],2,FALSE)</f>
        <v>Geschäftseinheit erfolgreich gespeichert</v>
      </c>
      <c r="G231" s="28" t="b">
        <f>IFERROR(IF(LEN(Table1[[#This Row],[ACC_DE]])&gt;0,TRUE,FALSE),FALSE)</f>
        <v>1</v>
      </c>
      <c r="H231" s="28" t="str">
        <f>CONCATENATE("DE_",Table1[[#This Row],[value]])</f>
        <v>DE_Business unit saved successfully</v>
      </c>
      <c r="I231" s="17" t="str">
        <f>IF(Table1[[#This Row],[b2c_de_ok]],Table1[[#This Row],[b2c_de]],IF(Table1[[#This Row],[ACC_DE_OK]],Table1[[#This Row],[ACC_DE]],Table1[[#This Row],[Prefixed_DE]]))</f>
        <v>Geschäftseinheit erfolgreich gespeichert</v>
      </c>
      <c r="J231" s="27"/>
    </row>
    <row r="232" spans="1:10" ht="30" x14ac:dyDescent="0.25">
      <c r="A232" s="25">
        <v>231</v>
      </c>
      <c r="B232" s="15" t="s">
        <v>419</v>
      </c>
      <c r="C232" s="16" t="s">
        <v>420</v>
      </c>
      <c r="D232" s="28" t="e">
        <f>VLOOKUP(Table1[[#This Row],[key]],B2C[],3,FALSE)</f>
        <v>#N/A</v>
      </c>
      <c r="E232" s="28" t="b">
        <f>IFERROR(IF(LEN(Table1[[#This Row],[b2c_de]])&gt;0,TRUE,FALSE),FALSE)</f>
        <v>0</v>
      </c>
      <c r="F232" s="28" t="str">
        <f>VLOOKUP(Table1[[#This Row],[key]],ACC[],2,FALSE)</f>
        <v>Sie verfügen nicht über die erforderlichen Berechtigungen zum Bearbeiten dieser Gruppe.</v>
      </c>
      <c r="G232" s="28" t="b">
        <f>IFERROR(IF(LEN(Table1[[#This Row],[ACC_DE]])&gt;0,TRUE,FALSE),FALSE)</f>
        <v>1</v>
      </c>
      <c r="H232" s="28" t="str">
        <f>CONCATENATE("DE_",Table1[[#This Row],[value]])</f>
        <v>DE_You don't have an appropriate permissions to edit this group.</v>
      </c>
      <c r="I232" s="17" t="str">
        <f>IF(Table1[[#This Row],[b2c_de_ok]],Table1[[#This Row],[b2c_de]],IF(Table1[[#This Row],[ACC_DE_OK]],Table1[[#This Row],[ACC_DE]],Table1[[#This Row],[Prefixed_DE]]))</f>
        <v>Sie verfügen nicht über die erforderlichen Berechtigungen zum Bearbeiten dieser Gruppe.</v>
      </c>
      <c r="J232" s="27"/>
    </row>
    <row r="233" spans="1:10" x14ac:dyDescent="0.25">
      <c r="A233" s="25">
        <v>232</v>
      </c>
      <c r="B233" s="15" t="s">
        <v>421</v>
      </c>
      <c r="C233" s="16" t="s">
        <v>422</v>
      </c>
      <c r="D233" s="28" t="e">
        <f>VLOOKUP(Table1[[#This Row],[key]],B2C[],3,FALSE)</f>
        <v>#N/A</v>
      </c>
      <c r="E233" s="28" t="b">
        <f>IFERROR(IF(LEN(Table1[[#This Row],[b2c_de]])&gt;0,TRUE,FALSE),FALSE)</f>
        <v>0</v>
      </c>
      <c r="F233" s="28" t="str">
        <f>VLOOKUP(Table1[[#This Row],[key]],ACC[],2,FALSE)</f>
        <v>Benutzergruppe mit derselben ID ist bereits vorhanden</v>
      </c>
      <c r="G233" s="28" t="b">
        <f>IFERROR(IF(LEN(Table1[[#This Row],[ACC_DE]])&gt;0,TRUE,FALSE),FALSE)</f>
        <v>1</v>
      </c>
      <c r="H233" s="28" t="str">
        <f>CONCATENATE("DE_",Table1[[#This Row],[value]])</f>
        <v>DE_Usergroup with the same id already exists</v>
      </c>
      <c r="I233" s="17" t="str">
        <f>IF(Table1[[#This Row],[b2c_de_ok]],Table1[[#This Row],[b2c_de]],IF(Table1[[#This Row],[ACC_DE_OK]],Table1[[#This Row],[ACC_DE]],Table1[[#This Row],[Prefixed_DE]]))</f>
        <v>Benutzergruppe mit derselben ID ist bereits vorhanden</v>
      </c>
      <c r="J233" s="27"/>
    </row>
    <row r="234" spans="1:10" x14ac:dyDescent="0.25">
      <c r="A234" s="25">
        <v>233</v>
      </c>
      <c r="B234" s="15" t="s">
        <v>423</v>
      </c>
      <c r="C234" s="16" t="s">
        <v>424</v>
      </c>
      <c r="D234" s="28" t="e">
        <f>VLOOKUP(Table1[[#This Row],[key]],B2C[],3,FALSE)</f>
        <v>#N/A</v>
      </c>
      <c r="E234" s="28" t="b">
        <f>IFERROR(IF(LEN(Table1[[#This Row],[b2c_de]])&gt;0,TRUE,FALSE),FALSE)</f>
        <v>0</v>
      </c>
      <c r="F234" s="28" t="str">
        <f>VLOOKUP(Table1[[#This Row],[key]],ACC[],2,FALSE)</f>
        <v>Benutzergruppe wurde erfolgreich aktualisiert</v>
      </c>
      <c r="G234" s="28" t="b">
        <f>IFERROR(IF(LEN(Table1[[#This Row],[ACC_DE]])&gt;0,TRUE,FALSE),FALSE)</f>
        <v>1</v>
      </c>
      <c r="H234" s="28" t="str">
        <f>CONCATENATE("DE_",Table1[[#This Row],[value]])</f>
        <v>DE_Usergroup updated successfully</v>
      </c>
      <c r="I234" s="17" t="str">
        <f>IF(Table1[[#This Row],[b2c_de_ok]],Table1[[#This Row],[b2c_de]],IF(Table1[[#This Row],[ACC_DE_OK]],Table1[[#This Row],[ACC_DE]],Table1[[#This Row],[Prefixed_DE]]))</f>
        <v>Benutzergruppe wurde erfolgreich aktualisiert</v>
      </c>
      <c r="J234" s="27"/>
    </row>
    <row r="235" spans="1:10" ht="30" x14ac:dyDescent="0.25">
      <c r="A235" s="25">
        <v>234</v>
      </c>
      <c r="B235" s="15" t="s">
        <v>425</v>
      </c>
      <c r="C235" s="16" t="s">
        <v>426</v>
      </c>
      <c r="D235" s="28" t="e">
        <f>VLOOKUP(Table1[[#This Row],[key]],B2C[],3,FALSE)</f>
        <v>#N/A</v>
      </c>
      <c r="E235" s="28" t="b">
        <f>IFERROR(IF(LEN(Table1[[#This Row],[b2c_de]])&gt;0,TRUE,FALSE),FALSE)</f>
        <v>0</v>
      </c>
      <c r="F235" s="28" t="str">
        <f>VLOOKUP(Table1[[#This Row],[key]],ACC[],2,FALSE)</f>
        <v>Bitte berücksichtigen Sie, dass das Ändern einer übergeordneten Einheit einer Benutzergruppe negative Folgen nach sich ziehen kann.</v>
      </c>
      <c r="G235" s="28" t="b">
        <f>IFERROR(IF(LEN(Table1[[#This Row],[ACC_DE]])&gt;0,TRUE,FALSE),FALSE)</f>
        <v>1</v>
      </c>
      <c r="H235" s="28" t="str">
        <f>CONCATENATE("DE_",Table1[[#This Row],[value]])</f>
        <v>DE_Please be aware that modifying a usergroup's parent unit can have adverse affects.</v>
      </c>
      <c r="I235" s="17" t="str">
        <f>IF(Table1[[#This Row],[b2c_de_ok]],Table1[[#This Row],[b2c_de]],IF(Table1[[#This Row],[ACC_DE_OK]],Table1[[#This Row],[ACC_DE]],Table1[[#This Row],[Prefixed_DE]]))</f>
        <v>Bitte berücksichtigen Sie, dass das Ändern einer übergeordneten Einheit einer Benutzergruppe negative Folgen nach sich ziehen kann.</v>
      </c>
      <c r="J235" s="27"/>
    </row>
    <row r="236" spans="1:10" x14ac:dyDescent="0.25">
      <c r="A236" s="25">
        <v>235</v>
      </c>
      <c r="B236" s="15" t="s">
        <v>427</v>
      </c>
      <c r="C236" s="16" t="s">
        <v>428</v>
      </c>
      <c r="D236" s="28" t="str">
        <f>VLOOKUP(Table1[[#This Row],[key]],B2C[],3,FALSE)</f>
        <v>Erforderlich</v>
      </c>
      <c r="E236" s="28" t="b">
        <f>IFERROR(IF(LEN(Table1[[#This Row],[b2c_de]])&gt;0,TRUE,FALSE),FALSE)</f>
        <v>1</v>
      </c>
      <c r="F236" s="28" t="str">
        <f>VLOOKUP(Table1[[#This Row],[key]],ACC[],2,FALSE)</f>
        <v>Erforderlich</v>
      </c>
      <c r="G236" s="28" t="b">
        <f>IFERROR(IF(LEN(Table1[[#This Row],[ACC_DE]])&gt;0,TRUE,FALSE),FALSE)</f>
        <v>1</v>
      </c>
      <c r="H236" s="28" t="str">
        <f>CONCATENATE("DE_",Table1[[#This Row],[value]])</f>
        <v>DE_Required</v>
      </c>
      <c r="I236" s="17" t="str">
        <f>IF(Table1[[#This Row],[b2c_de_ok]],Table1[[#This Row],[b2c_de]],IF(Table1[[#This Row],[ACC_DE_OK]],Table1[[#This Row],[ACC_DE]],Table1[[#This Row],[Prefixed_DE]]))</f>
        <v>Erforderlich</v>
      </c>
      <c r="J236" s="27"/>
    </row>
    <row r="237" spans="1:10" ht="30" x14ac:dyDescent="0.25">
      <c r="A237" s="25">
        <v>236</v>
      </c>
      <c r="B237" s="18" t="s">
        <v>429</v>
      </c>
      <c r="C237" s="18" t="s">
        <v>430</v>
      </c>
      <c r="D237" s="29" t="str">
        <f>VLOOKUP(Table1[[#This Row],[key]],B2C[],3,FALSE)</f>
        <v>Noch nicht festgelegt: Bitte korrigieren Sie die unten angegebenen Fehler.</v>
      </c>
      <c r="E237" s="29" t="b">
        <f>IFERROR(IF(LEN(Table1[[#This Row],[b2c_de]])&gt;0,TRUE,FALSE),FALSE)</f>
        <v>1</v>
      </c>
      <c r="F237" s="29" t="str">
        <f>VLOOKUP(Table1[[#This Row],[key]],ACC[],2,FALSE)</f>
        <v>Noch nicht festgelegt: Bitte korrigieren Sie die unten angegebenen Fehler.</v>
      </c>
      <c r="G237" s="29" t="b">
        <f>IFERROR(IF(LEN(Table1[[#This Row],[ACC_DE]])&gt;0,TRUE,FALSE),FALSE)</f>
        <v>1</v>
      </c>
      <c r="H237" s="29" t="str">
        <f>CONCATENATE("DE_",Table1[[#This Row],[value]])</f>
        <v>DE_Please correct the errors below.</v>
      </c>
      <c r="I237" s="18" t="str">
        <f>IF(Table1[[#This Row],[b2c_de_ok]],Table1[[#This Row],[b2c_de]],IF(Table1[[#This Row],[ACC_DE_OK]],Table1[[#This Row],[ACC_DE]],Table1[[#This Row],[Prefixed_DE]]))</f>
        <v>Noch nicht festgelegt: Bitte korrigieren Sie die unten angegebenen Fehler.</v>
      </c>
      <c r="J237" s="27"/>
    </row>
    <row r="238" spans="1:10" x14ac:dyDescent="0.25">
      <c r="A238" s="25">
        <v>237</v>
      </c>
      <c r="B238" s="21" t="s">
        <v>431</v>
      </c>
      <c r="C238" s="19" t="s">
        <v>4520</v>
      </c>
      <c r="D238" s="29" t="str">
        <f>VLOOKUP(Table1[[#This Row],[key]],B2C[],3,FALSE)</f>
        <v>Mit einem * gekennzeichnete Felder sind Pflichtfelder</v>
      </c>
      <c r="E238" s="29" t="b">
        <f>IFERROR(IF(LEN(Table1[[#This Row],[b2c_de]])&gt;0,TRUE,FALSE),FALSE)</f>
        <v>1</v>
      </c>
      <c r="F238" s="29" t="str">
        <f>VLOOKUP(Table1[[#This Row],[key]],ACC[],2,FALSE)</f>
        <v>Mit einem * gekennzeichnete Felder sind Pflichtfelder</v>
      </c>
      <c r="G238" s="29" t="b">
        <f>IFERROR(IF(LEN(Table1[[#This Row],[ACC_DE]])&gt;0,TRUE,FALSE),FALSE)</f>
        <v>1</v>
      </c>
      <c r="H238" s="29" t="str">
        <f>CONCATENATE("DE_",Table1[[#This Row],[value]])</f>
        <v>DE_Fields marked &lt;span class</v>
      </c>
      <c r="I238" s="18" t="str">
        <f>IF(Table1[[#This Row],[b2c_de_ok]],Table1[[#This Row],[b2c_de]],IF(Table1[[#This Row],[ACC_DE_OK]],Table1[[#This Row],[ACC_DE]],Table1[[#This Row],[Prefixed_DE]]))</f>
        <v>Mit einem * gekennzeichnete Felder sind Pflichtfelder</v>
      </c>
      <c r="J238" s="30"/>
    </row>
    <row r="239" spans="1:10" ht="30" x14ac:dyDescent="0.25">
      <c r="A239" s="25">
        <v>238</v>
      </c>
      <c r="B239" s="15" t="s">
        <v>432</v>
      </c>
      <c r="C239" s="16" t="s">
        <v>433</v>
      </c>
      <c r="D239" s="28" t="e">
        <f>VLOOKUP(Table1[[#This Row],[key]],B2C[],3,FALSE)</f>
        <v>#N/A</v>
      </c>
      <c r="E239" s="28" t="b">
        <f>IFERROR(IF(LEN(Table1[[#This Row],[b2c_de]])&gt;0,TRUE,FALSE),FALSE)</f>
        <v>0</v>
      </c>
      <c r="F239" s="28" t="str">
        <f>VLOOKUP(Table1[[#This Row],[key]],ACC[],2,FALSE)</f>
        <v>Ist keine Rolle ausgewählt, entspricht der Benutzer standardmäßig dem Kunden</v>
      </c>
      <c r="G239" s="28" t="b">
        <f>IFERROR(IF(LEN(Table1[[#This Row],[ACC_DE]])&gt;0,TRUE,FALSE),FALSE)</f>
        <v>1</v>
      </c>
      <c r="H239" s="28" t="str">
        <f>CONCATENATE("DE_",Table1[[#This Row],[value]])</f>
        <v>DE_If no role is chosen user will become customer by default</v>
      </c>
      <c r="I239" s="17" t="str">
        <f>IF(Table1[[#This Row],[b2c_de_ok]],Table1[[#This Row],[b2c_de]],IF(Table1[[#This Row],[ACC_DE_OK]],Table1[[#This Row],[ACC_DE]],Table1[[#This Row],[Prefixed_DE]]))</f>
        <v>Ist keine Rolle ausgewählt, entspricht der Benutzer standardmäßig dem Kunden</v>
      </c>
      <c r="J239" s="27"/>
    </row>
    <row r="240" spans="1:10" x14ac:dyDescent="0.25">
      <c r="A240" s="25">
        <v>239</v>
      </c>
      <c r="B240" s="15" t="s">
        <v>434</v>
      </c>
      <c r="C240" s="16" t="s">
        <v>435</v>
      </c>
      <c r="D240" s="28" t="str">
        <f>VLOOKUP(Table1[[#This Row],[key]],B2C[],3,FALSE)</f>
        <v>Bitte wählen Sie</v>
      </c>
      <c r="E240" s="28" t="b">
        <f>IFERROR(IF(LEN(Table1[[#This Row],[b2c_de]])&gt;0,TRUE,FALSE),FALSE)</f>
        <v>1</v>
      </c>
      <c r="F240" s="28" t="str">
        <f>VLOOKUP(Table1[[#This Row],[key]],ACC[],2,FALSE)</f>
        <v>Bitte wählen Sie</v>
      </c>
      <c r="G240" s="28" t="b">
        <f>IFERROR(IF(LEN(Table1[[#This Row],[ACC_DE]])&gt;0,TRUE,FALSE),FALSE)</f>
        <v>1</v>
      </c>
      <c r="H240" s="28" t="str">
        <f>CONCATENATE("DE_",Table1[[#This Row],[value]])</f>
        <v>DE_Please select</v>
      </c>
      <c r="I240" s="17" t="str">
        <f>IF(Table1[[#This Row],[b2c_de_ok]],Table1[[#This Row],[b2c_de]],IF(Table1[[#This Row],[ACC_DE_OK]],Table1[[#This Row],[ACC_DE]],Table1[[#This Row],[Prefixed_DE]]))</f>
        <v>Bitte wählen Sie</v>
      </c>
      <c r="J240" s="27"/>
    </row>
    <row r="241" spans="1:10" x14ac:dyDescent="0.25">
      <c r="A241" s="25">
        <v>240</v>
      </c>
      <c r="B241" s="15" t="s">
        <v>436</v>
      </c>
      <c r="C241" s="16" t="s">
        <v>437</v>
      </c>
      <c r="D241" s="28" t="str">
        <f>VLOOKUP(Table1[[#This Row],[key]],B2C[],3,FALSE)</f>
        <v>Händler suchen</v>
      </c>
      <c r="E241" s="28" t="b">
        <f>IFERROR(IF(LEN(Table1[[#This Row],[b2c_de]])&gt;0,TRUE,FALSE),FALSE)</f>
        <v>1</v>
      </c>
      <c r="F241" s="28" t="str">
        <f>VLOOKUP(Table1[[#This Row],[key]],ACC[],2,FALSE)</f>
        <v>Händlersuche</v>
      </c>
      <c r="G241" s="28" t="b">
        <f>IFERROR(IF(LEN(Table1[[#This Row],[ACC_DE]])&gt;0,TRUE,FALSE),FALSE)</f>
        <v>1</v>
      </c>
      <c r="H241" s="28" t="str">
        <f>CONCATENATE("DE_",Table1[[#This Row],[value]])</f>
        <v>DE_Find a Store</v>
      </c>
      <c r="I241" s="17" t="str">
        <f>IF(Table1[[#This Row],[b2c_de_ok]],Table1[[#This Row],[b2c_de]],IF(Table1[[#This Row],[ACC_DE_OK]],Table1[[#This Row],[ACC_DE]],Table1[[#This Row],[Prefixed_DE]]))</f>
        <v>Händler suchen</v>
      </c>
      <c r="J241" s="27"/>
    </row>
    <row r="242" spans="1:10" x14ac:dyDescent="0.25">
      <c r="A242" s="25">
        <v>241</v>
      </c>
      <c r="B242" s="15" t="s">
        <v>438</v>
      </c>
      <c r="C242" s="16" t="s">
        <v>439</v>
      </c>
      <c r="D242" s="28" t="str">
        <f>VLOOKUP(Table1[[#This Row],[key]],B2C[],3,FALSE)</f>
        <v>April</v>
      </c>
      <c r="E242" s="28" t="b">
        <f>IFERROR(IF(LEN(Table1[[#This Row],[b2c_de]])&gt;0,TRUE,FALSE),FALSE)</f>
        <v>1</v>
      </c>
      <c r="F242" s="28" t="str">
        <f>VLOOKUP(Table1[[#This Row],[key]],ACC[],2,FALSE)</f>
        <v>April</v>
      </c>
      <c r="G242" s="28" t="b">
        <f>IFERROR(IF(LEN(Table1[[#This Row],[ACC_DE]])&gt;0,TRUE,FALSE),FALSE)</f>
        <v>1</v>
      </c>
      <c r="H242" s="28" t="str">
        <f>CONCATENATE("DE_",Table1[[#This Row],[value]])</f>
        <v>DE_April</v>
      </c>
      <c r="I242" s="17" t="str">
        <f>IF(Table1[[#This Row],[b2c_de_ok]],Table1[[#This Row],[b2c_de]],IF(Table1[[#This Row],[ACC_DE_OK]],Table1[[#This Row],[ACC_DE]],Table1[[#This Row],[Prefixed_DE]]))</f>
        <v>April</v>
      </c>
      <c r="J242" s="27"/>
    </row>
    <row r="243" spans="1:10" x14ac:dyDescent="0.25">
      <c r="A243" s="25">
        <v>242</v>
      </c>
      <c r="B243" s="15" t="s">
        <v>440</v>
      </c>
      <c r="C243" s="16" t="s">
        <v>441</v>
      </c>
      <c r="D243" s="28" t="str">
        <f>VLOOKUP(Table1[[#This Row],[key]],B2C[],3,FALSE)</f>
        <v>August</v>
      </c>
      <c r="E243" s="28" t="b">
        <f>IFERROR(IF(LEN(Table1[[#This Row],[b2c_de]])&gt;0,TRUE,FALSE),FALSE)</f>
        <v>1</v>
      </c>
      <c r="F243" s="28" t="str">
        <f>VLOOKUP(Table1[[#This Row],[key]],ACC[],2,FALSE)</f>
        <v>August</v>
      </c>
      <c r="G243" s="28" t="b">
        <f>IFERROR(IF(LEN(Table1[[#This Row],[ACC_DE]])&gt;0,TRUE,FALSE),FALSE)</f>
        <v>1</v>
      </c>
      <c r="H243" s="28" t="str">
        <f>CONCATENATE("DE_",Table1[[#This Row],[value]])</f>
        <v>DE_August</v>
      </c>
      <c r="I243" s="17" t="str">
        <f>IF(Table1[[#This Row],[b2c_de_ok]],Table1[[#This Row],[b2c_de]],IF(Table1[[#This Row],[ACC_DE_OK]],Table1[[#This Row],[ACC_DE]],Table1[[#This Row],[Prefixed_DE]]))</f>
        <v>August</v>
      </c>
      <c r="J243" s="27"/>
    </row>
    <row r="244" spans="1:10" x14ac:dyDescent="0.25">
      <c r="A244" s="25">
        <v>243</v>
      </c>
      <c r="B244" s="15" t="s">
        <v>442</v>
      </c>
      <c r="C244" s="16" t="s">
        <v>443</v>
      </c>
      <c r="D244" s="28" t="str">
        <f>VLOOKUP(Table1[[#This Row],[key]],B2C[],3,FALSE)</f>
        <v>Dezember</v>
      </c>
      <c r="E244" s="28" t="b">
        <f>IFERROR(IF(LEN(Table1[[#This Row],[b2c_de]])&gt;0,TRUE,FALSE),FALSE)</f>
        <v>1</v>
      </c>
      <c r="F244" s="28" t="str">
        <f>VLOOKUP(Table1[[#This Row],[key]],ACC[],2,FALSE)</f>
        <v>Dezember</v>
      </c>
      <c r="G244" s="28" t="b">
        <f>IFERROR(IF(LEN(Table1[[#This Row],[ACC_DE]])&gt;0,TRUE,FALSE),FALSE)</f>
        <v>1</v>
      </c>
      <c r="H244" s="28" t="str">
        <f>CONCATENATE("DE_",Table1[[#This Row],[value]])</f>
        <v>DE_December</v>
      </c>
      <c r="I244" s="17" t="str">
        <f>IF(Table1[[#This Row],[b2c_de_ok]],Table1[[#This Row],[b2c_de]],IF(Table1[[#This Row],[ACC_DE_OK]],Table1[[#This Row],[ACC_DE]],Table1[[#This Row],[Prefixed_DE]]))</f>
        <v>Dezember</v>
      </c>
      <c r="J244" s="27"/>
    </row>
    <row r="245" spans="1:10" x14ac:dyDescent="0.25">
      <c r="A245" s="25">
        <v>244</v>
      </c>
      <c r="B245" s="15" t="s">
        <v>444</v>
      </c>
      <c r="C245" s="16" t="s">
        <v>445</v>
      </c>
      <c r="D245" s="28" t="str">
        <f>VLOOKUP(Table1[[#This Row],[key]],B2C[],3,FALSE)</f>
        <v>Februar</v>
      </c>
      <c r="E245" s="28" t="b">
        <f>IFERROR(IF(LEN(Table1[[#This Row],[b2c_de]])&gt;0,TRUE,FALSE),FALSE)</f>
        <v>1</v>
      </c>
      <c r="F245" s="28" t="str">
        <f>VLOOKUP(Table1[[#This Row],[key]],ACC[],2,FALSE)</f>
        <v>Februar</v>
      </c>
      <c r="G245" s="28" t="b">
        <f>IFERROR(IF(LEN(Table1[[#This Row],[ACC_DE]])&gt;0,TRUE,FALSE),FALSE)</f>
        <v>1</v>
      </c>
      <c r="H245" s="28" t="str">
        <f>CONCATENATE("DE_",Table1[[#This Row],[value]])</f>
        <v>DE_February</v>
      </c>
      <c r="I245" s="17" t="str">
        <f>IF(Table1[[#This Row],[b2c_de_ok]],Table1[[#This Row],[b2c_de]],IF(Table1[[#This Row],[ACC_DE_OK]],Table1[[#This Row],[ACC_DE]],Table1[[#This Row],[Prefixed_DE]]))</f>
        <v>Februar</v>
      </c>
      <c r="J245" s="27"/>
    </row>
    <row r="246" spans="1:10" x14ac:dyDescent="0.25">
      <c r="A246" s="25">
        <v>245</v>
      </c>
      <c r="B246" s="15" t="s">
        <v>446</v>
      </c>
      <c r="C246" s="16" t="s">
        <v>447</v>
      </c>
      <c r="D246" s="28" t="str">
        <f>VLOOKUP(Table1[[#This Row],[key]],B2C[],3,FALSE)</f>
        <v>Januar</v>
      </c>
      <c r="E246" s="28" t="b">
        <f>IFERROR(IF(LEN(Table1[[#This Row],[b2c_de]])&gt;0,TRUE,FALSE),FALSE)</f>
        <v>1</v>
      </c>
      <c r="F246" s="28" t="str">
        <f>VLOOKUP(Table1[[#This Row],[key]],ACC[],2,FALSE)</f>
        <v>Januar</v>
      </c>
      <c r="G246" s="28" t="b">
        <f>IFERROR(IF(LEN(Table1[[#This Row],[ACC_DE]])&gt;0,TRUE,FALSE),FALSE)</f>
        <v>1</v>
      </c>
      <c r="H246" s="28" t="str">
        <f>CONCATENATE("DE_",Table1[[#This Row],[value]])</f>
        <v>DE_January</v>
      </c>
      <c r="I246" s="17" t="str">
        <f>IF(Table1[[#This Row],[b2c_de_ok]],Table1[[#This Row],[b2c_de]],IF(Table1[[#This Row],[ACC_DE_OK]],Table1[[#This Row],[ACC_DE]],Table1[[#This Row],[Prefixed_DE]]))</f>
        <v>Januar</v>
      </c>
      <c r="J246" s="27"/>
    </row>
    <row r="247" spans="1:10" x14ac:dyDescent="0.25">
      <c r="A247" s="25">
        <v>246</v>
      </c>
      <c r="B247" s="15" t="s">
        <v>448</v>
      </c>
      <c r="C247" s="16" t="s">
        <v>449</v>
      </c>
      <c r="D247" s="28" t="str">
        <f>VLOOKUP(Table1[[#This Row],[key]],B2C[],3,FALSE)</f>
        <v>Juli</v>
      </c>
      <c r="E247" s="28" t="b">
        <f>IFERROR(IF(LEN(Table1[[#This Row],[b2c_de]])&gt;0,TRUE,FALSE),FALSE)</f>
        <v>1</v>
      </c>
      <c r="F247" s="28" t="str">
        <f>VLOOKUP(Table1[[#This Row],[key]],ACC[],2,FALSE)</f>
        <v>Juli</v>
      </c>
      <c r="G247" s="28" t="b">
        <f>IFERROR(IF(LEN(Table1[[#This Row],[ACC_DE]])&gt;0,TRUE,FALSE),FALSE)</f>
        <v>1</v>
      </c>
      <c r="H247" s="28" t="str">
        <f>CONCATENATE("DE_",Table1[[#This Row],[value]])</f>
        <v>DE_July</v>
      </c>
      <c r="I247" s="17" t="str">
        <f>IF(Table1[[#This Row],[b2c_de_ok]],Table1[[#This Row],[b2c_de]],IF(Table1[[#This Row],[ACC_DE_OK]],Table1[[#This Row],[ACC_DE]],Table1[[#This Row],[Prefixed_DE]]))</f>
        <v>Juli</v>
      </c>
      <c r="J247" s="27"/>
    </row>
    <row r="248" spans="1:10" x14ac:dyDescent="0.25">
      <c r="A248" s="25">
        <v>247</v>
      </c>
      <c r="B248" s="15" t="s">
        <v>450</v>
      </c>
      <c r="C248" s="16" t="s">
        <v>451</v>
      </c>
      <c r="D248" s="28" t="str">
        <f>VLOOKUP(Table1[[#This Row],[key]],B2C[],3,FALSE)</f>
        <v>Juni</v>
      </c>
      <c r="E248" s="28" t="b">
        <f>IFERROR(IF(LEN(Table1[[#This Row],[b2c_de]])&gt;0,TRUE,FALSE),FALSE)</f>
        <v>1</v>
      </c>
      <c r="F248" s="28" t="str">
        <f>VLOOKUP(Table1[[#This Row],[key]],ACC[],2,FALSE)</f>
        <v>Juni</v>
      </c>
      <c r="G248" s="28" t="b">
        <f>IFERROR(IF(LEN(Table1[[#This Row],[ACC_DE]])&gt;0,TRUE,FALSE),FALSE)</f>
        <v>1</v>
      </c>
      <c r="H248" s="28" t="str">
        <f>CONCATENATE("DE_",Table1[[#This Row],[value]])</f>
        <v>DE_June</v>
      </c>
      <c r="I248" s="17" t="str">
        <f>IF(Table1[[#This Row],[b2c_de_ok]],Table1[[#This Row],[b2c_de]],IF(Table1[[#This Row],[ACC_DE_OK]],Table1[[#This Row],[ACC_DE]],Table1[[#This Row],[Prefixed_DE]]))</f>
        <v>Juni</v>
      </c>
      <c r="J248" s="27"/>
    </row>
    <row r="249" spans="1:10" x14ac:dyDescent="0.25">
      <c r="A249" s="25">
        <v>248</v>
      </c>
      <c r="B249" s="15" t="s">
        <v>452</v>
      </c>
      <c r="C249" s="16" t="s">
        <v>453</v>
      </c>
      <c r="D249" s="28" t="str">
        <f>VLOOKUP(Table1[[#This Row],[key]],B2C[],3,FALSE)</f>
        <v>März</v>
      </c>
      <c r="E249" s="28" t="b">
        <f>IFERROR(IF(LEN(Table1[[#This Row],[b2c_de]])&gt;0,TRUE,FALSE),FALSE)</f>
        <v>1</v>
      </c>
      <c r="F249" s="28" t="str">
        <f>VLOOKUP(Table1[[#This Row],[key]],ACC[],2,FALSE)</f>
        <v>März</v>
      </c>
      <c r="G249" s="28" t="b">
        <f>IFERROR(IF(LEN(Table1[[#This Row],[ACC_DE]])&gt;0,TRUE,FALSE),FALSE)</f>
        <v>1</v>
      </c>
      <c r="H249" s="28" t="str">
        <f>CONCATENATE("DE_",Table1[[#This Row],[value]])</f>
        <v>DE_March</v>
      </c>
      <c r="I249" s="17" t="str">
        <f>IF(Table1[[#This Row],[b2c_de_ok]],Table1[[#This Row],[b2c_de]],IF(Table1[[#This Row],[ACC_DE_OK]],Table1[[#This Row],[ACC_DE]],Table1[[#This Row],[Prefixed_DE]]))</f>
        <v>März</v>
      </c>
      <c r="J249" s="27"/>
    </row>
    <row r="250" spans="1:10" x14ac:dyDescent="0.25">
      <c r="A250" s="25">
        <v>249</v>
      </c>
      <c r="B250" s="15" t="s">
        <v>454</v>
      </c>
      <c r="C250" s="16" t="s">
        <v>455</v>
      </c>
      <c r="D250" s="28" t="str">
        <f>VLOOKUP(Table1[[#This Row],[key]],B2C[],3,FALSE)</f>
        <v>Mai</v>
      </c>
      <c r="E250" s="28" t="b">
        <f>IFERROR(IF(LEN(Table1[[#This Row],[b2c_de]])&gt;0,TRUE,FALSE),FALSE)</f>
        <v>1</v>
      </c>
      <c r="F250" s="28" t="str">
        <f>VLOOKUP(Table1[[#This Row],[key]],ACC[],2,FALSE)</f>
        <v>Mai</v>
      </c>
      <c r="G250" s="28" t="b">
        <f>IFERROR(IF(LEN(Table1[[#This Row],[ACC_DE]])&gt;0,TRUE,FALSE),FALSE)</f>
        <v>1</v>
      </c>
      <c r="H250" s="28" t="str">
        <f>CONCATENATE("DE_",Table1[[#This Row],[value]])</f>
        <v>DE_May</v>
      </c>
      <c r="I250" s="17" t="str">
        <f>IF(Table1[[#This Row],[b2c_de_ok]],Table1[[#This Row],[b2c_de]],IF(Table1[[#This Row],[ACC_DE_OK]],Table1[[#This Row],[ACC_DE]],Table1[[#This Row],[Prefixed_DE]]))</f>
        <v>Mai</v>
      </c>
      <c r="J250" s="27"/>
    </row>
    <row r="251" spans="1:10" x14ac:dyDescent="0.25">
      <c r="A251" s="25">
        <v>250</v>
      </c>
      <c r="B251" s="15" t="s">
        <v>456</v>
      </c>
      <c r="C251" s="16" t="s">
        <v>457</v>
      </c>
      <c r="D251" s="28" t="str">
        <f>VLOOKUP(Table1[[#This Row],[key]],B2C[],3,FALSE)</f>
        <v>November</v>
      </c>
      <c r="E251" s="28" t="b">
        <f>IFERROR(IF(LEN(Table1[[#This Row],[b2c_de]])&gt;0,TRUE,FALSE),FALSE)</f>
        <v>1</v>
      </c>
      <c r="F251" s="28" t="str">
        <f>VLOOKUP(Table1[[#This Row],[key]],ACC[],2,FALSE)</f>
        <v>November</v>
      </c>
      <c r="G251" s="28" t="b">
        <f>IFERROR(IF(LEN(Table1[[#This Row],[ACC_DE]])&gt;0,TRUE,FALSE),FALSE)</f>
        <v>1</v>
      </c>
      <c r="H251" s="28" t="str">
        <f>CONCATENATE("DE_",Table1[[#This Row],[value]])</f>
        <v>DE_November</v>
      </c>
      <c r="I251" s="17" t="str">
        <f>IF(Table1[[#This Row],[b2c_de_ok]],Table1[[#This Row],[b2c_de]],IF(Table1[[#This Row],[ACC_DE_OK]],Table1[[#This Row],[ACC_DE]],Table1[[#This Row],[Prefixed_DE]]))</f>
        <v>November</v>
      </c>
      <c r="J251" s="27"/>
    </row>
    <row r="252" spans="1:10" x14ac:dyDescent="0.25">
      <c r="A252" s="25">
        <v>251</v>
      </c>
      <c r="B252" s="15" t="s">
        <v>458</v>
      </c>
      <c r="C252" s="16" t="s">
        <v>459</v>
      </c>
      <c r="D252" s="28" t="str">
        <f>VLOOKUP(Table1[[#This Row],[key]],B2C[],3,FALSE)</f>
        <v>Oktober</v>
      </c>
      <c r="E252" s="28" t="b">
        <f>IFERROR(IF(LEN(Table1[[#This Row],[b2c_de]])&gt;0,TRUE,FALSE),FALSE)</f>
        <v>1</v>
      </c>
      <c r="F252" s="28" t="str">
        <f>VLOOKUP(Table1[[#This Row],[key]],ACC[],2,FALSE)</f>
        <v>Oktober</v>
      </c>
      <c r="G252" s="28" t="b">
        <f>IFERROR(IF(LEN(Table1[[#This Row],[ACC_DE]])&gt;0,TRUE,FALSE),FALSE)</f>
        <v>1</v>
      </c>
      <c r="H252" s="28" t="str">
        <f>CONCATENATE("DE_",Table1[[#This Row],[value]])</f>
        <v>DE_October</v>
      </c>
      <c r="I252" s="17" t="str">
        <f>IF(Table1[[#This Row],[b2c_de_ok]],Table1[[#This Row],[b2c_de]],IF(Table1[[#This Row],[ACC_DE_OK]],Table1[[#This Row],[ACC_DE]],Table1[[#This Row],[Prefixed_DE]]))</f>
        <v>Oktober</v>
      </c>
      <c r="J252" s="27"/>
    </row>
    <row r="253" spans="1:10" x14ac:dyDescent="0.25">
      <c r="A253" s="25">
        <v>252</v>
      </c>
      <c r="B253" s="15" t="s">
        <v>460</v>
      </c>
      <c r="C253" s="16" t="s">
        <v>461</v>
      </c>
      <c r="D253" s="28" t="str">
        <f>VLOOKUP(Table1[[#This Row],[key]],B2C[],3,FALSE)</f>
        <v>September</v>
      </c>
      <c r="E253" s="28" t="b">
        <f>IFERROR(IF(LEN(Table1[[#This Row],[b2c_de]])&gt;0,TRUE,FALSE),FALSE)</f>
        <v>1</v>
      </c>
      <c r="F253" s="28" t="str">
        <f>VLOOKUP(Table1[[#This Row],[key]],ACC[],2,FALSE)</f>
        <v>September</v>
      </c>
      <c r="G253" s="28" t="b">
        <f>IFERROR(IF(LEN(Table1[[#This Row],[ACC_DE]])&gt;0,TRUE,FALSE),FALSE)</f>
        <v>1</v>
      </c>
      <c r="H253" s="28" t="str">
        <f>CONCATENATE("DE_",Table1[[#This Row],[value]])</f>
        <v>DE_September</v>
      </c>
      <c r="I253" s="17" t="str">
        <f>IF(Table1[[#This Row],[b2c_de_ok]],Table1[[#This Row],[b2c_de]],IF(Table1[[#This Row],[ACC_DE_OK]],Table1[[#This Row],[ACC_DE]],Table1[[#This Row],[Prefixed_DE]]))</f>
        <v>September</v>
      </c>
      <c r="J253" s="27"/>
    </row>
    <row r="254" spans="1:10" x14ac:dyDescent="0.25">
      <c r="A254" s="25">
        <v>253</v>
      </c>
      <c r="B254" s="15" t="s">
        <v>462</v>
      </c>
      <c r="C254" s="16" t="s">
        <v>428</v>
      </c>
      <c r="D254" s="28" t="str">
        <f>VLOOKUP(Table1[[#This Row],[key]],B2C[],3,FALSE)</f>
        <v>Erforderlich</v>
      </c>
      <c r="E254" s="28" t="b">
        <f>IFERROR(IF(LEN(Table1[[#This Row],[b2c_de]])&gt;0,TRUE,FALSE),FALSE)</f>
        <v>1</v>
      </c>
      <c r="F254" s="28" t="str">
        <f>VLOOKUP(Table1[[#This Row],[key]],ACC[],2,FALSE)</f>
        <v>Erforderlich</v>
      </c>
      <c r="G254" s="28" t="b">
        <f>IFERROR(IF(LEN(Table1[[#This Row],[ACC_DE]])&gt;0,TRUE,FALSE),FALSE)</f>
        <v>1</v>
      </c>
      <c r="H254" s="28" t="str">
        <f>CONCATENATE("DE_",Table1[[#This Row],[value]])</f>
        <v>DE_Required</v>
      </c>
      <c r="I254" s="17" t="str">
        <f>IF(Table1[[#This Row],[b2c_de_ok]],Table1[[#This Row],[b2c_de]],IF(Table1[[#This Row],[ACC_DE_OK]],Table1[[#This Row],[ACC_DE]],Table1[[#This Row],[Prefixed_DE]]))</f>
        <v>Erforderlich</v>
      </c>
      <c r="J254" s="27"/>
    </row>
    <row r="255" spans="1:10" x14ac:dyDescent="0.25">
      <c r="A255" s="25">
        <v>254</v>
      </c>
      <c r="B255" s="15" t="s">
        <v>463</v>
      </c>
      <c r="C255" s="16" t="s">
        <v>464</v>
      </c>
      <c r="D255" s="28" t="str">
        <f>VLOOKUP(Table1[[#This Row],[key]],B2C[],3,FALSE)</f>
        <v>Es wurde ein unbekannter Identifier eingegeben</v>
      </c>
      <c r="E255" s="28" t="b">
        <f>IFERROR(IF(LEN(Table1[[#This Row],[b2c_de]])&gt;0,TRUE,FALSE),FALSE)</f>
        <v>1</v>
      </c>
      <c r="F255" s="28" t="str">
        <f>VLOOKUP(Table1[[#This Row],[key]],ACC[],2,FALSE)</f>
        <v>Es wurde ein unbekannter Identifier eingegeben</v>
      </c>
      <c r="G255" s="28" t="b">
        <f>IFERROR(IF(LEN(Table1[[#This Row],[ACC_DE]])&gt;0,TRUE,FALSE),FALSE)</f>
        <v>1</v>
      </c>
      <c r="H255" s="28" t="str">
        <f>CONCATENATE("DE_",Table1[[#This Row],[value]])</f>
        <v>DE_Unknown identifier was passed</v>
      </c>
      <c r="I255" s="17" t="str">
        <f>IF(Table1[[#This Row],[b2c_de_ok]],Table1[[#This Row],[b2c_de]],IF(Table1[[#This Row],[ACC_DE_OK]],Table1[[#This Row],[ACC_DE]],Table1[[#This Row],[Prefixed_DE]]))</f>
        <v>Es wurde ein unbekannter Identifier eingegeben</v>
      </c>
      <c r="J255" s="27"/>
    </row>
    <row r="256" spans="1:10" x14ac:dyDescent="0.25">
      <c r="A256" s="25">
        <v>255</v>
      </c>
      <c r="B256" s="15" t="s">
        <v>465</v>
      </c>
      <c r="C256" s="16" t="s">
        <v>466</v>
      </c>
      <c r="D256" s="28" t="str">
        <f>VLOOKUP(Table1[[#This Row],[key]],B2C[],3,FALSE)</f>
        <v>Vergrößerte Ansicht</v>
      </c>
      <c r="E256" s="28" t="b">
        <f>IFERROR(IF(LEN(Table1[[#This Row],[b2c_de]])&gt;0,TRUE,FALSE),FALSE)</f>
        <v>1</v>
      </c>
      <c r="F256" s="28" t="str">
        <f>VLOOKUP(Table1[[#This Row],[key]],ACC[],2,FALSE)</f>
        <v>Vergrößerte Ansicht</v>
      </c>
      <c r="G256" s="28" t="b">
        <f>IFERROR(IF(LEN(Table1[[#This Row],[ACC_DE]])&gt;0,TRUE,FALSE),FALSE)</f>
        <v>1</v>
      </c>
      <c r="H256" s="28" t="str">
        <f>CONCATENATE("DE_",Table1[[#This Row],[value]])</f>
        <v>DE_Enlarged view of picture</v>
      </c>
      <c r="I256" s="17" t="str">
        <f>IF(Table1[[#This Row],[b2c_de_ok]],Table1[[#This Row],[b2c_de]],IF(Table1[[#This Row],[ACC_DE_OK]],Table1[[#This Row],[ACC_DE]],Table1[[#This Row],[Prefixed_DE]]))</f>
        <v>Vergrößerte Ansicht</v>
      </c>
      <c r="J256" s="27"/>
    </row>
    <row r="257" spans="1:10" x14ac:dyDescent="0.25">
      <c r="A257" s="25">
        <v>256</v>
      </c>
      <c r="B257" s="21" t="s">
        <v>467</v>
      </c>
      <c r="C257" s="18" t="s">
        <v>468</v>
      </c>
      <c r="D257" s="29" t="str">
        <f>VLOOKUP(Table1[[#This Row],[key]],B2C[],3,FALSE)</f>
        <v>Ihr Konto</v>
      </c>
      <c r="E257" s="29" t="b">
        <f>IFERROR(IF(LEN(Table1[[#This Row],[b2c_de]])&gt;0,TRUE,FALSE),FALSE)</f>
        <v>1</v>
      </c>
      <c r="F257" s="29" t="str">
        <f>VLOOKUP(Table1[[#This Row],[key]],ACC[],2,FALSE)</f>
        <v>Mein Konto</v>
      </c>
      <c r="G257" s="29" t="b">
        <f>IFERROR(IF(LEN(Table1[[#This Row],[ACC_DE]])&gt;0,TRUE,FALSE),FALSE)</f>
        <v>1</v>
      </c>
      <c r="H257" s="29" t="str">
        <f>CONCATENATE("DE_",Table1[[#This Row],[value]])</f>
        <v>DE_My Account</v>
      </c>
      <c r="I257" s="18" t="str">
        <f>IF(Table1[[#This Row],[b2c_de_ok]],Table1[[#This Row],[b2c_de]],IF(Table1[[#This Row],[ACC_DE_OK]],Table1[[#This Row],[ACC_DE]],Table1[[#This Row],[Prefixed_DE]]))</f>
        <v>Ihr Konto</v>
      </c>
      <c r="J257" s="30" t="s">
        <v>6591</v>
      </c>
    </row>
    <row r="258" spans="1:10" x14ac:dyDescent="0.25">
      <c r="A258" s="25">
        <v>257</v>
      </c>
      <c r="B258" s="15" t="s">
        <v>469</v>
      </c>
      <c r="C258" s="16" t="s">
        <v>470</v>
      </c>
      <c r="D258" s="28" t="e">
        <f>VLOOKUP(Table1[[#This Row],[key]],B2C[],3,FALSE)</f>
        <v>#N/A</v>
      </c>
      <c r="E258" s="28" t="b">
        <f>IFERROR(IF(LEN(Table1[[#This Row],[b2c_de]])&gt;0,TRUE,FALSE),FALSE)</f>
        <v>0</v>
      </c>
      <c r="F258" s="28" t="str">
        <f>VLOOKUP(Table1[[#This Row],[key]],ACC[],2,FALSE)</f>
        <v>Mein Unternehmen</v>
      </c>
      <c r="G258" s="28" t="b">
        <f>IFERROR(IF(LEN(Table1[[#This Row],[ACC_DE]])&gt;0,TRUE,FALSE),FALSE)</f>
        <v>1</v>
      </c>
      <c r="H258" s="28" t="str">
        <f>CONCATENATE("DE_",Table1[[#This Row],[value]])</f>
        <v>DE_My Company</v>
      </c>
      <c r="I258" s="17" t="str">
        <f>IF(Table1[[#This Row],[b2c_de_ok]],Table1[[#This Row],[b2c_de]],IF(Table1[[#This Row],[ACC_DE_OK]],Table1[[#This Row],[ACC_DE]],Table1[[#This Row],[Prefixed_DE]]))</f>
        <v>Mein Unternehmen</v>
      </c>
      <c r="J258" s="27"/>
    </row>
    <row r="259" spans="1:10" x14ac:dyDescent="0.25">
      <c r="A259" s="25">
        <v>258</v>
      </c>
      <c r="B259" s="15" t="s">
        <v>471</v>
      </c>
      <c r="C259" s="16" t="s">
        <v>223</v>
      </c>
      <c r="D259" s="28" t="str">
        <f>VLOOKUP(Table1[[#This Row],[key]],B2C[],3,FALSE)</f>
        <v>Anmelden/Registrieren</v>
      </c>
      <c r="E259" s="28" t="b">
        <f>IFERROR(IF(LEN(Table1[[#This Row],[b2c_de]])&gt;0,TRUE,FALSE),FALSE)</f>
        <v>1</v>
      </c>
      <c r="F259" s="28" t="str">
        <f>VLOOKUP(Table1[[#This Row],[key]],ACC[],2,FALSE)</f>
        <v>Anmelden</v>
      </c>
      <c r="G259" s="28" t="b">
        <f>IFERROR(IF(LEN(Table1[[#This Row],[ACC_DE]])&gt;0,TRUE,FALSE),FALSE)</f>
        <v>1</v>
      </c>
      <c r="H259" s="28" t="str">
        <f>CONCATENATE("DE_",Table1[[#This Row],[value]])</f>
        <v>DE_Login</v>
      </c>
      <c r="I259" s="17" t="str">
        <f>IF(Table1[[#This Row],[b2c_de_ok]],Table1[[#This Row],[b2c_de]],IF(Table1[[#This Row],[ACC_DE_OK]],Table1[[#This Row],[ACC_DE]],Table1[[#This Row],[Prefixed_DE]]))</f>
        <v>Anmelden/Registrieren</v>
      </c>
      <c r="J259" s="27"/>
    </row>
    <row r="260" spans="1:10" x14ac:dyDescent="0.25">
      <c r="A260" s="25">
        <v>259</v>
      </c>
      <c r="B260" s="21" t="s">
        <v>472</v>
      </c>
      <c r="C260" s="19" t="s">
        <v>473</v>
      </c>
      <c r="D260" s="29" t="str">
        <f>VLOOKUP(Table1[[#This Row],[key]],B2C[],3,FALSE)</f>
        <v>Ausloggen</v>
      </c>
      <c r="E260" s="29" t="b">
        <f>IFERROR(IF(LEN(Table1[[#This Row],[b2c_de]])&gt;0,TRUE,FALSE),FALSE)</f>
        <v>1</v>
      </c>
      <c r="F260" s="29" t="str">
        <f>VLOOKUP(Table1[[#This Row],[key]],ACC[],2,FALSE)</f>
        <v>Abmelden</v>
      </c>
      <c r="G260" s="29" t="b">
        <f>IFERROR(IF(LEN(Table1[[#This Row],[ACC_DE]])&gt;0,TRUE,FALSE),FALSE)</f>
        <v>1</v>
      </c>
      <c r="H260" s="29" t="str">
        <f>CONCATENATE("DE_",Table1[[#This Row],[value]])</f>
        <v>DE_Sign Out</v>
      </c>
      <c r="I260" s="18" t="str">
        <f>IF(Table1[[#This Row],[b2c_de_ok]],Table1[[#This Row],[b2c_de]],IF(Table1[[#This Row],[ACC_DE_OK]],Table1[[#This Row],[ACC_DE]],Table1[[#This Row],[Prefixed_DE]]))</f>
        <v>Ausloggen</v>
      </c>
      <c r="J260" s="30" t="s">
        <v>6591</v>
      </c>
    </row>
    <row r="261" spans="1:10" x14ac:dyDescent="0.25">
      <c r="A261" s="25">
        <v>260</v>
      </c>
      <c r="B261" s="21" t="s">
        <v>474</v>
      </c>
      <c r="C261" s="19" t="s">
        <v>475</v>
      </c>
      <c r="D261" s="31" t="str">
        <f>VLOOKUP(Table1[[#This Row],[key]],B2C[],3,FALSE)</f>
        <v>Willkommen</v>
      </c>
      <c r="E261" s="31" t="b">
        <f>IFERROR(IF(LEN(Table1[[#This Row],[b2c_de]])&gt;0,TRUE,FALSE),FALSE)</f>
        <v>1</v>
      </c>
      <c r="F261" s="31" t="str">
        <f>VLOOKUP(Table1[[#This Row],[key]],ACC[],2,FALSE)</f>
        <v>Willkommen {0}</v>
      </c>
      <c r="G261" s="31" t="b">
        <f>IFERROR(IF(LEN(Table1[[#This Row],[ACC_DE]])&gt;0,TRUE,FALSE),FALSE)</f>
        <v>1</v>
      </c>
      <c r="H261" s="31" t="str">
        <f>CONCATENATE("DE_",Table1[[#This Row],[value]])</f>
        <v>DE_Welcome {0}</v>
      </c>
      <c r="I261" s="18" t="str">
        <f>IF(Table1[[#This Row],[b2c_de_ok]],Table1[[#This Row],[b2c_de]],IF(Table1[[#This Row],[ACC_DE_OK]],Table1[[#This Row],[ACC_DE]],Table1[[#This Row],[Prefixed_DE]]))</f>
        <v>Willkommen</v>
      </c>
      <c r="J261" s="30" t="s">
        <v>6590</v>
      </c>
    </row>
    <row r="262" spans="1:10" x14ac:dyDescent="0.25">
      <c r="A262" s="25">
        <v>261</v>
      </c>
      <c r="B262" s="15" t="s">
        <v>476</v>
      </c>
      <c r="C262" s="16" t="s">
        <v>477</v>
      </c>
      <c r="D262" s="28" t="e">
        <f>VLOOKUP(Table1[[#This Row],[key]],B2C[],3,FALSE)</f>
        <v>#N/A</v>
      </c>
      <c r="E262" s="28" t="b">
        <f>IFERROR(IF(LEN(Table1[[#This Row],[b2c_de]])&gt;0,TRUE,FALSE),FALSE)</f>
        <v>0</v>
      </c>
      <c r="F262" s="28" t="str">
        <f>VLOOKUP(Table1[[#This Row],[key]],ACC[],2,FALSE)</f>
        <v>Ungültiges Währungsformat</v>
      </c>
      <c r="G262" s="28" t="b">
        <f>IFERROR(IF(LEN(Table1[[#This Row],[ACC_DE]])&gt;0,TRUE,FALSE),FALSE)</f>
        <v>1</v>
      </c>
      <c r="H262" s="28" t="str">
        <f>CONCATENATE("DE_",Table1[[#This Row],[value]])</f>
        <v>DE_Monetary format is not valid</v>
      </c>
      <c r="I262" s="17" t="str">
        <f>IF(Table1[[#This Row],[b2c_de_ok]],Table1[[#This Row],[b2c_de]],IF(Table1[[#This Row],[ACC_DE_OK]],Table1[[#This Row],[ACC_DE]],Table1[[#This Row],[Prefixed_DE]]))</f>
        <v>Ungültiges Währungsformat</v>
      </c>
      <c r="J262" s="27"/>
    </row>
    <row r="263" spans="1:10" x14ac:dyDescent="0.25">
      <c r="A263" s="25">
        <v>262</v>
      </c>
      <c r="B263" s="15" t="s">
        <v>478</v>
      </c>
      <c r="C263" s="16" t="s">
        <v>479</v>
      </c>
      <c r="D263" s="28" t="str">
        <f>VLOOKUP(Table1[[#This Row],[key]],B2C[],3,FALSE)</f>
        <v>Kennwort</v>
      </c>
      <c r="E263" s="28" t="b">
        <f>IFERROR(IF(LEN(Table1[[#This Row],[b2c_de]])&gt;0,TRUE,FALSE),FALSE)</f>
        <v>1</v>
      </c>
      <c r="F263" s="28" t="str">
        <f>VLOOKUP(Table1[[#This Row],[key]],ACC[],2,FALSE)</f>
        <v>Kennwort</v>
      </c>
      <c r="G263" s="28" t="b">
        <f>IFERROR(IF(LEN(Table1[[#This Row],[ACC_DE]])&gt;0,TRUE,FALSE),FALSE)</f>
        <v>1</v>
      </c>
      <c r="H263" s="28" t="str">
        <f>CONCATENATE("DE_",Table1[[#This Row],[value]])</f>
        <v>DE_Password</v>
      </c>
      <c r="I263" s="17" t="str">
        <f>IF(Table1[[#This Row],[b2c_de_ok]],Table1[[#This Row],[b2c_de]],IF(Table1[[#This Row],[ACC_DE_OK]],Table1[[#This Row],[ACC_DE]],Table1[[#This Row],[Prefixed_DE]]))</f>
        <v>Kennwort</v>
      </c>
      <c r="J263" s="27"/>
    </row>
    <row r="264" spans="1:10" x14ac:dyDescent="0.25">
      <c r="A264" s="25">
        <v>263</v>
      </c>
      <c r="B264" s="15" t="s">
        <v>480</v>
      </c>
      <c r="C264" s="16" t="s">
        <v>481</v>
      </c>
      <c r="D264" s="28" t="str">
        <f>VLOOKUP(Table1[[#This Row],[key]],B2C[],3,FALSE)</f>
        <v>Anmelden</v>
      </c>
      <c r="E264" s="28" t="b">
        <f>IFERROR(IF(LEN(Table1[[#This Row],[b2c_de]])&gt;0,TRUE,FALSE),FALSE)</f>
        <v>1</v>
      </c>
      <c r="F264" s="28" t="str">
        <f>VLOOKUP(Table1[[#This Row],[key]],ACC[],2,FALSE)</f>
        <v>E-Mail</v>
      </c>
      <c r="G264" s="28" t="b">
        <f>IFERROR(IF(LEN(Table1[[#This Row],[ACC_DE]])&gt;0,TRUE,FALSE),FALSE)</f>
        <v>1</v>
      </c>
      <c r="H264" s="28" t="str">
        <f>CONCATENATE("DE_",Table1[[#This Row],[value]])</f>
        <v>DE_Email</v>
      </c>
      <c r="I264" s="17" t="str">
        <f>IF(Table1[[#This Row],[b2c_de_ok]],Table1[[#This Row],[b2c_de]],IF(Table1[[#This Row],[ACC_DE_OK]],Table1[[#This Row],[ACC_DE]],Table1[[#This Row],[Prefixed_DE]]))</f>
        <v>Anmelden</v>
      </c>
      <c r="J264" s="27"/>
    </row>
    <row r="265" spans="1:10" ht="30" x14ac:dyDescent="0.25">
      <c r="A265" s="25">
        <v>264</v>
      </c>
      <c r="B265" s="15" t="s">
        <v>482</v>
      </c>
      <c r="C265" s="16" t="s">
        <v>483</v>
      </c>
      <c r="D265" s="28" t="str">
        <f>VLOOKUP(Table1[[#This Row],[key]],B2C[],3,FALSE)</f>
        <v>Bitte melden Sie sich mit ihrer E-Mail-Adresse und ihrem Kennwort an</v>
      </c>
      <c r="E265" s="28" t="b">
        <f>IFERROR(IF(LEN(Table1[[#This Row],[b2c_de]])&gt;0,TRUE,FALSE),FALSE)</f>
        <v>1</v>
      </c>
      <c r="F265" s="28" t="str">
        <f>VLOOKUP(Table1[[#This Row],[key]],ACC[],2,FALSE)</f>
        <v>Melden Sie sich mit Ihrem Benutzernamen und Kennwort an</v>
      </c>
      <c r="G265" s="28" t="b">
        <f>IFERROR(IF(LEN(Table1[[#This Row],[ACC_DE]])&gt;0,TRUE,FALSE),FALSE)</f>
        <v>1</v>
      </c>
      <c r="H265" s="28" t="str">
        <f>CONCATENATE("DE_",Table1[[#This Row],[value]])</f>
        <v>DE_Please sign in using your username and password</v>
      </c>
      <c r="I265" s="17" t="str">
        <f>IF(Table1[[#This Row],[b2c_de_ok]],Table1[[#This Row],[b2c_de]],IF(Table1[[#This Row],[ACC_DE_OK]],Table1[[#This Row],[ACC_DE]],Table1[[#This Row],[Prefixed_DE]]))</f>
        <v>Bitte melden Sie sich mit ihrer E-Mail-Adresse und ihrem Kennwort an</v>
      </c>
      <c r="J265" s="27"/>
    </row>
    <row r="266" spans="1:10" ht="30" x14ac:dyDescent="0.25">
      <c r="A266" s="25">
        <v>265</v>
      </c>
      <c r="B266" s="15" t="s">
        <v>484</v>
      </c>
      <c r="C266" s="17" t="s">
        <v>485</v>
      </c>
      <c r="D266" s="28" t="str">
        <f>VLOOKUP(Table1[[#This Row],[key]],B2C[],3,FALSE)</f>
        <v>Wenn Sie Ihr Kennwort vergessen haben, verwenden Sie den Link 'Kennwort vergessen'.</v>
      </c>
      <c r="E266" s="28" t="b">
        <f>IFERROR(IF(LEN(Table1[[#This Row],[b2c_de]])&gt;0,TRUE,FALSE),FALSE)</f>
        <v>1</v>
      </c>
      <c r="F266" s="28" t="str">
        <f>VLOOKUP(Table1[[#This Row],[key]],ACC[],2,FALSE)</f>
        <v>Wenn Sie Ihr Kennwort vergessen haben, verwenden Sie den Link 'Kennwort vergessen'.</v>
      </c>
      <c r="G266" s="28" t="b">
        <f>IFERROR(IF(LEN(Table1[[#This Row],[ACC_DE]])&gt;0,TRUE,FALSE),FALSE)</f>
        <v>1</v>
      </c>
      <c r="H266" s="28" t="str">
        <f>CONCATENATE("DE_",Table1[[#This Row],[value]])</f>
        <v>DE_If you forgot your password, please use the Forgotten Password link.</v>
      </c>
      <c r="I266" s="17" t="str">
        <f>IF(Table1[[#This Row],[b2c_de_ok]],Table1[[#This Row],[b2c_de]],IF(Table1[[#This Row],[ACC_DE_OK]],Table1[[#This Row],[ACC_DE]],Table1[[#This Row],[Prefixed_DE]]))</f>
        <v>Wenn Sie Ihr Kennwort vergessen haben, verwenden Sie den Link 'Kennwort vergessen'.</v>
      </c>
      <c r="J266" s="27"/>
    </row>
    <row r="267" spans="1:10" x14ac:dyDescent="0.25">
      <c r="A267" s="25">
        <v>266</v>
      </c>
      <c r="B267" s="15" t="s">
        <v>486</v>
      </c>
      <c r="C267" s="16" t="s">
        <v>487</v>
      </c>
      <c r="D267" s="28" t="str">
        <f>VLOOKUP(Table1[[#This Row],[key]],B2C[],3,FALSE)</f>
        <v>Ihr Benutzername oder Passwort ist falsch.</v>
      </c>
      <c r="E267" s="28" t="b">
        <f>IFERROR(IF(LEN(Table1[[#This Row],[b2c_de]])&gt;0,TRUE,FALSE),FALSE)</f>
        <v>1</v>
      </c>
      <c r="F267" s="28" t="str">
        <f>VLOOKUP(Table1[[#This Row],[key]],ACC[],2,FALSE)</f>
        <v>Ihr Benutzername oder Kennwort ist falsch.</v>
      </c>
      <c r="G267" s="28" t="b">
        <f>IFERROR(IF(LEN(Table1[[#This Row],[ACC_DE]])&gt;0,TRUE,FALSE),FALSE)</f>
        <v>1</v>
      </c>
      <c r="H267" s="28" t="str">
        <f>CONCATENATE("DE_",Table1[[#This Row],[value]])</f>
        <v>DE_Your username or password was incorrect.</v>
      </c>
      <c r="I267" s="17" t="str">
        <f>IF(Table1[[#This Row],[b2c_de_ok]],Table1[[#This Row],[b2c_de]],IF(Table1[[#This Row],[ACC_DE_OK]],Table1[[#This Row],[ACC_DE]],Table1[[#This Row],[Prefixed_DE]]))</f>
        <v>Ihr Benutzername oder Passwort ist falsch.</v>
      </c>
      <c r="J267" s="27"/>
    </row>
    <row r="268" spans="1:10" ht="30" x14ac:dyDescent="0.25">
      <c r="A268" s="25">
        <v>267</v>
      </c>
      <c r="B268" s="15" t="s">
        <v>488</v>
      </c>
      <c r="C268" s="16" t="s">
        <v>485</v>
      </c>
      <c r="D268" s="28" t="str">
        <f>VLOOKUP(Table1[[#This Row],[key]],B2C[],3,FALSE)</f>
        <v>Wenn Sie Ihr Kennwort vergessen haben, verwenden Sie den Link 'Kennwort vergessen'.</v>
      </c>
      <c r="E268" s="28" t="b">
        <f>IFERROR(IF(LEN(Table1[[#This Row],[b2c_de]])&gt;0,TRUE,FALSE),FALSE)</f>
        <v>1</v>
      </c>
      <c r="F268" s="28" t="str">
        <f>VLOOKUP(Table1[[#This Row],[key]],ACC[],2,FALSE)</f>
        <v>Wenn Sie Ihr Kennwort vergessen haben, verwenden Sie den Link 'Kennwort vergessen'.</v>
      </c>
      <c r="G268" s="28" t="b">
        <f>IFERROR(IF(LEN(Table1[[#This Row],[ACC_DE]])&gt;0,TRUE,FALSE),FALSE)</f>
        <v>1</v>
      </c>
      <c r="H268" s="28" t="str">
        <f>CONCATENATE("DE_",Table1[[#This Row],[value]])</f>
        <v>DE_If you forgot your password, please use the Forgotten Password link.</v>
      </c>
      <c r="I268" s="17" t="str">
        <f>IF(Table1[[#This Row],[b2c_de_ok]],Table1[[#This Row],[b2c_de]],IF(Table1[[#This Row],[ACC_DE_OK]],Table1[[#This Row],[ACC_DE]],Table1[[#This Row],[Prefixed_DE]]))</f>
        <v>Wenn Sie Ihr Kennwort vergessen haben, verwenden Sie den Link 'Kennwort vergessen'.</v>
      </c>
      <c r="J268" s="27"/>
    </row>
    <row r="269" spans="1:10" x14ac:dyDescent="0.25">
      <c r="A269" s="25">
        <v>268</v>
      </c>
      <c r="B269" s="15" t="s">
        <v>489</v>
      </c>
      <c r="C269" s="16" t="s">
        <v>487</v>
      </c>
      <c r="D269" s="28" t="str">
        <f>VLOOKUP(Table1[[#This Row],[key]],B2C[],3,FALSE)</f>
        <v>Ihr Benutzername oder Passwort ist falsch.</v>
      </c>
      <c r="E269" s="28" t="b">
        <f>IFERROR(IF(LEN(Table1[[#This Row],[b2c_de]])&gt;0,TRUE,FALSE),FALSE)</f>
        <v>1</v>
      </c>
      <c r="F269" s="28" t="str">
        <f>VLOOKUP(Table1[[#This Row],[key]],ACC[],2,FALSE)</f>
        <v>Ihr Benutzername oder Kennwort ist falsch.</v>
      </c>
      <c r="G269" s="28" t="b">
        <f>IFERROR(IF(LEN(Table1[[#This Row],[ACC_DE]])&gt;0,TRUE,FALSE),FALSE)</f>
        <v>1</v>
      </c>
      <c r="H269" s="28" t="str">
        <f>CONCATENATE("DE_",Table1[[#This Row],[value]])</f>
        <v>DE_Your username or password was incorrect.</v>
      </c>
      <c r="I269" s="17" t="str">
        <f>IF(Table1[[#This Row],[b2c_de_ok]],Table1[[#This Row],[b2c_de]],IF(Table1[[#This Row],[ACC_DE_OK]],Table1[[#This Row],[ACC_DE]],Table1[[#This Row],[Prefixed_DE]]))</f>
        <v>Ihr Benutzername oder Passwort ist falsch.</v>
      </c>
      <c r="J269" s="27"/>
    </row>
    <row r="270" spans="1:10" x14ac:dyDescent="0.25">
      <c r="A270" s="25">
        <v>269</v>
      </c>
      <c r="B270" s="18" t="s">
        <v>490</v>
      </c>
      <c r="C270" s="19" t="s">
        <v>4521</v>
      </c>
      <c r="D270" s="31" t="str">
        <f>VLOOKUP(Table1[[#This Row],[key]],B2C[],3,FALSE)</f>
        <v>Kennwort vergessen?</v>
      </c>
      <c r="E270" s="31" t="b">
        <f>IFERROR(IF(LEN(Table1[[#This Row],[b2c_de]])&gt;0,TRUE,FALSE),FALSE)</f>
        <v>1</v>
      </c>
      <c r="F270" s="31" t="str">
        <f>VLOOKUP(Table1[[#This Row],[key]],ACC[],2,FALSE)</f>
        <v>Haben Sie ihr Kennwort vergessen?</v>
      </c>
      <c r="G270" s="31" t="b">
        <f>IFERROR(IF(LEN(Table1[[#This Row],[ACC_DE]])&gt;0,TRUE,FALSE),FALSE)</f>
        <v>1</v>
      </c>
      <c r="H270" s="31" t="str">
        <f>CONCATENATE("DE_",Table1[[#This Row],[value]])</f>
        <v>DE_Forgot your password?</v>
      </c>
      <c r="I270" s="18" t="str">
        <f>IF(Table1[[#This Row],[b2c_de_ok]],Table1[[#This Row],[b2c_de]],IF(Table1[[#This Row],[ACC_DE_OK]],Table1[[#This Row],[ACC_DE]],Table1[[#This Row],[Prefixed_DE]]))</f>
        <v>Kennwort vergessen?</v>
      </c>
      <c r="J270" s="30" t="s">
        <v>6585</v>
      </c>
    </row>
    <row r="271" spans="1:10" x14ac:dyDescent="0.25">
      <c r="A271" s="25">
        <v>270</v>
      </c>
      <c r="B271" s="15" t="s">
        <v>491</v>
      </c>
      <c r="C271" s="16" t="s">
        <v>223</v>
      </c>
      <c r="D271" s="28" t="str">
        <f>VLOOKUP(Table1[[#This Row],[key]],B2C[],3,FALSE)</f>
        <v>Anmelden</v>
      </c>
      <c r="E271" s="28" t="b">
        <f>IFERROR(IF(LEN(Table1[[#This Row],[b2c_de]])&gt;0,TRUE,FALSE),FALSE)</f>
        <v>1</v>
      </c>
      <c r="F271" s="28" t="str">
        <f>VLOOKUP(Table1[[#This Row],[key]],ACC[],2,FALSE)</f>
        <v>Anmelden</v>
      </c>
      <c r="G271" s="28" t="b">
        <f>IFERROR(IF(LEN(Table1[[#This Row],[ACC_DE]])&gt;0,TRUE,FALSE),FALSE)</f>
        <v>1</v>
      </c>
      <c r="H271" s="28" t="str">
        <f>CONCATENATE("DE_",Table1[[#This Row],[value]])</f>
        <v>DE_Login</v>
      </c>
      <c r="I271" s="17" t="str">
        <f>IF(Table1[[#This Row],[b2c_de_ok]],Table1[[#This Row],[b2c_de]],IF(Table1[[#This Row],[ACC_DE_OK]],Table1[[#This Row],[ACC_DE]],Table1[[#This Row],[Prefixed_DE]]))</f>
        <v>Anmelden</v>
      </c>
      <c r="J271" s="27"/>
    </row>
    <row r="272" spans="1:10" x14ac:dyDescent="0.25">
      <c r="A272" s="25">
        <v>271</v>
      </c>
      <c r="B272" s="15" t="s">
        <v>492</v>
      </c>
      <c r="C272" s="16" t="s">
        <v>479</v>
      </c>
      <c r="D272" s="28" t="str">
        <f>VLOOKUP(Table1[[#This Row],[key]],B2C[],3,FALSE)</f>
        <v>Kennwort</v>
      </c>
      <c r="E272" s="28" t="b">
        <f>IFERROR(IF(LEN(Table1[[#This Row],[b2c_de]])&gt;0,TRUE,FALSE),FALSE)</f>
        <v>1</v>
      </c>
      <c r="F272" s="28" t="str">
        <f>VLOOKUP(Table1[[#This Row],[key]],ACC[],2,FALSE)</f>
        <v>Kennwort</v>
      </c>
      <c r="G272" s="28" t="b">
        <f>IFERROR(IF(LEN(Table1[[#This Row],[ACC_DE]])&gt;0,TRUE,FALSE),FALSE)</f>
        <v>1</v>
      </c>
      <c r="H272" s="28" t="str">
        <f>CONCATENATE("DE_",Table1[[#This Row],[value]])</f>
        <v>DE_Password</v>
      </c>
      <c r="I272" s="17" t="str">
        <f>IF(Table1[[#This Row],[b2c_de_ok]],Table1[[#This Row],[b2c_de]],IF(Table1[[#This Row],[ACC_DE_OK]],Table1[[#This Row],[ACC_DE]],Table1[[#This Row],[Prefixed_DE]]))</f>
        <v>Kennwort</v>
      </c>
      <c r="J272" s="27"/>
    </row>
    <row r="273" spans="1:10" x14ac:dyDescent="0.25">
      <c r="A273" s="25">
        <v>272</v>
      </c>
      <c r="B273" s="15" t="s">
        <v>493</v>
      </c>
      <c r="C273" s="16" t="s">
        <v>428</v>
      </c>
      <c r="D273" s="28" t="str">
        <f>VLOOKUP(Table1[[#This Row],[key]],B2C[],3,FALSE)</f>
        <v>Erforderlich</v>
      </c>
      <c r="E273" s="28" t="b">
        <f>IFERROR(IF(LEN(Table1[[#This Row],[b2c_de]])&gt;0,TRUE,FALSE),FALSE)</f>
        <v>1</v>
      </c>
      <c r="F273" s="28" t="str">
        <f>VLOOKUP(Table1[[#This Row],[key]],ACC[],2,FALSE)</f>
        <v>Erforderlich</v>
      </c>
      <c r="G273" s="28" t="b">
        <f>IFERROR(IF(LEN(Table1[[#This Row],[ACC_DE]])&gt;0,TRUE,FALSE),FALSE)</f>
        <v>1</v>
      </c>
      <c r="H273" s="28" t="str">
        <f>CONCATENATE("DE_",Table1[[#This Row],[value]])</f>
        <v>DE_Required</v>
      </c>
      <c r="I273" s="17" t="str">
        <f>IF(Table1[[#This Row],[b2c_de_ok]],Table1[[#This Row],[b2c_de]],IF(Table1[[#This Row],[ACC_DE_OK]],Table1[[#This Row],[ACC_DE]],Table1[[#This Row],[Prefixed_DE]]))</f>
        <v>Erforderlich</v>
      </c>
      <c r="J273" s="27"/>
    </row>
    <row r="274" spans="1:10" x14ac:dyDescent="0.25">
      <c r="A274" s="25">
        <v>273</v>
      </c>
      <c r="B274" s="21" t="s">
        <v>494</v>
      </c>
      <c r="C274" s="19" t="s">
        <v>495</v>
      </c>
      <c r="D274" s="29" t="str">
        <f>VLOOKUP(Table1[[#This Row],[key]],B2C[],3,FALSE)</f>
        <v>Mit einem * gekennzeichnete Felder sind Pflichtfelder</v>
      </c>
      <c r="E274" s="29" t="b">
        <f>IFERROR(IF(LEN(Table1[[#This Row],[b2c_de]])&gt;0,TRUE,FALSE),FALSE)</f>
        <v>1</v>
      </c>
      <c r="F274" s="29" t="str">
        <f>VLOOKUP(Table1[[#This Row],[key]],ACC[],2,FALSE)</f>
        <v>Mit einem * gekennzeichnete Felder sind Pflichtfelder</v>
      </c>
      <c r="G274" s="29" t="b">
        <f>IFERROR(IF(LEN(Table1[[#This Row],[ACC_DE]])&gt;0,TRUE,FALSE),FALSE)</f>
        <v>1</v>
      </c>
      <c r="H274" s="29" t="str">
        <f>CONCATENATE("DE_",Table1[[#This Row],[value]])</f>
        <v>DE_Fields marked * are required</v>
      </c>
      <c r="I274" s="18" t="str">
        <f>IF(Table1[[#This Row],[b2c_de_ok]],Table1[[#This Row],[b2c_de]],IF(Table1[[#This Row],[ACC_DE_OK]],Table1[[#This Row],[ACC_DE]],Table1[[#This Row],[Prefixed_DE]]))</f>
        <v>Mit einem * gekennzeichnete Felder sind Pflichtfelder</v>
      </c>
      <c r="J274" s="30" t="s">
        <v>6585</v>
      </c>
    </row>
    <row r="275" spans="1:10" x14ac:dyDescent="0.25">
      <c r="A275" s="25">
        <v>274</v>
      </c>
      <c r="B275" s="15" t="s">
        <v>496</v>
      </c>
      <c r="C275" s="16" t="s">
        <v>497</v>
      </c>
      <c r="D275" s="28" t="str">
        <f>VLOOKUP(Table1[[#This Row],[key]],B2C[],3,FALSE)</f>
        <v>Bereits Kunde</v>
      </c>
      <c r="E275" s="28" t="b">
        <f>IFERROR(IF(LEN(Table1[[#This Row],[b2c_de]])&gt;0,TRUE,FALSE),FALSE)</f>
        <v>1</v>
      </c>
      <c r="F275" s="28" t="str">
        <f>VLOOKUP(Table1[[#This Row],[key]],ACC[],2,FALSE)</f>
        <v>Bereits Kunde</v>
      </c>
      <c r="G275" s="28" t="b">
        <f>IFERROR(IF(LEN(Table1[[#This Row],[ACC_DE]])&gt;0,TRUE,FALSE),FALSE)</f>
        <v>1</v>
      </c>
      <c r="H275" s="28" t="str">
        <f>CONCATENATE("DE_",Table1[[#This Row],[value]])</f>
        <v>DE_Returning Customer</v>
      </c>
      <c r="I275" s="17" t="str">
        <f>IF(Table1[[#This Row],[b2c_de_ok]],Table1[[#This Row],[b2c_de]],IF(Table1[[#This Row],[ACC_DE_OK]],Table1[[#This Row],[ACC_DE]],Table1[[#This Row],[Prefixed_DE]]))</f>
        <v>Bereits Kunde</v>
      </c>
      <c r="J275" s="27"/>
    </row>
    <row r="276" spans="1:10" x14ac:dyDescent="0.25">
      <c r="A276" s="25">
        <v>275</v>
      </c>
      <c r="B276" s="15" t="s">
        <v>498</v>
      </c>
      <c r="C276" s="16" t="s">
        <v>499</v>
      </c>
      <c r="D276" s="28" t="e">
        <f>VLOOKUP(Table1[[#This Row],[key]],B2C[],3,FALSE)</f>
        <v>#N/A</v>
      </c>
      <c r="E276" s="28" t="b">
        <f>IFERROR(IF(LEN(Table1[[#This Row],[b2c_de]])&gt;0,TRUE,FALSE),FALSE)</f>
        <v>0</v>
      </c>
      <c r="F276" s="28" t="str">
        <f>VLOOKUP(Table1[[#This Row],[key]],ACC[],2,FALSE)</f>
        <v>Benutzername</v>
      </c>
      <c r="G276" s="28" t="b">
        <f>IFERROR(IF(LEN(Table1[[#This Row],[ACC_DE]])&gt;0,TRUE,FALSE),FALSE)</f>
        <v>1</v>
      </c>
      <c r="H276" s="28" t="str">
        <f>CONCATENATE("DE_",Table1[[#This Row],[value]])</f>
        <v>DE_Username</v>
      </c>
      <c r="I276" s="17" t="str">
        <f>IF(Table1[[#This Row],[b2c_de_ok]],Table1[[#This Row],[b2c_de]],IF(Table1[[#This Row],[ACC_DE_OK]],Table1[[#This Row],[ACC_DE]],Table1[[#This Row],[Prefixed_DE]]))</f>
        <v>Benutzername</v>
      </c>
      <c r="J276" s="27"/>
    </row>
    <row r="277" spans="1:10" x14ac:dyDescent="0.25">
      <c r="A277" s="25">
        <v>276</v>
      </c>
      <c r="B277" s="15" t="s">
        <v>500</v>
      </c>
      <c r="C277" s="16" t="s">
        <v>501</v>
      </c>
      <c r="D277" s="28" t="e">
        <f>VLOOKUP(Table1[[#This Row],[key]],B2C[],3,FALSE)</f>
        <v>#N/A</v>
      </c>
      <c r="E277" s="28" t="b">
        <f>IFERROR(IF(LEN(Table1[[#This Row],[b2c_de]])&gt;0,TRUE,FALSE),FALSE)</f>
        <v>0</v>
      </c>
      <c r="F277" s="28" t="str">
        <f>VLOOKUP(Table1[[#This Row],[key]],ACC[],2,FALSE)</f>
        <v>Anmeldung bei "Meine Firma"</v>
      </c>
      <c r="G277" s="28" t="b">
        <f>IFERROR(IF(LEN(Table1[[#This Row],[ACC_DE]])&gt;0,TRUE,FALSE),FALSE)</f>
        <v>1</v>
      </c>
      <c r="H277" s="28" t="str">
        <f>CONCATENATE("DE_",Table1[[#This Row],[value]])</f>
        <v>DE_Login to My Company</v>
      </c>
      <c r="I277" s="17" t="str">
        <f>IF(Table1[[#This Row],[b2c_de_ok]],Table1[[#This Row],[b2c_de]],IF(Table1[[#This Row],[ACC_DE_OK]],Table1[[#This Row],[ACC_DE]],Table1[[#This Row],[Prefixed_DE]]))</f>
        <v>Anmeldung bei "Meine Firma"</v>
      </c>
      <c r="J277" s="27"/>
    </row>
    <row r="278" spans="1:10" x14ac:dyDescent="0.25">
      <c r="A278" s="25">
        <v>277</v>
      </c>
      <c r="B278" s="15" t="s">
        <v>502</v>
      </c>
      <c r="C278" s="16" t="s">
        <v>158</v>
      </c>
      <c r="D278" s="28" t="str">
        <f>VLOOKUP(Table1[[#This Row],[key]],B2C[],3,FALSE)</f>
        <v>KOSTENLOS</v>
      </c>
      <c r="E278" s="28" t="b">
        <f>IFERROR(IF(LEN(Table1[[#This Row],[b2c_de]])&gt;0,TRUE,FALSE),FALSE)</f>
        <v>1</v>
      </c>
      <c r="F278" s="28" t="str">
        <f>VLOOKUP(Table1[[#This Row],[key]],ACC[],2,FALSE)</f>
        <v>KOSTENLOS</v>
      </c>
      <c r="G278" s="28" t="b">
        <f>IFERROR(IF(LEN(Table1[[#This Row],[ACC_DE]])&gt;0,TRUE,FALSE),FALSE)</f>
        <v>1</v>
      </c>
      <c r="H278" s="28" t="str">
        <f>CONCATENATE("DE_",Table1[[#This Row],[value]])</f>
        <v>DE_FREE</v>
      </c>
      <c r="I278" s="17" t="str">
        <f>IF(Table1[[#This Row],[b2c_de_ok]],Table1[[#This Row],[b2c_de]],IF(Table1[[#This Row],[ACC_DE_OK]],Table1[[#This Row],[ACC_DE]],Table1[[#This Row],[Prefixed_DE]]))</f>
        <v>KOSTENLOS</v>
      </c>
      <c r="J278" s="27"/>
    </row>
    <row r="279" spans="1:10" x14ac:dyDescent="0.25">
      <c r="A279" s="25">
        <v>278</v>
      </c>
      <c r="B279" s="15" t="s">
        <v>503</v>
      </c>
      <c r="C279" s="16" t="s">
        <v>504</v>
      </c>
      <c r="D279" s="28" t="str">
        <f>VLOOKUP(Table1[[#This Row],[key]],B2C[],3,FALSE)</f>
        <v>Artikelpreis</v>
      </c>
      <c r="E279" s="28" t="b">
        <f>IFERROR(IF(LEN(Table1[[#This Row],[b2c_de]])&gt;0,TRUE,FALSE),FALSE)</f>
        <v>1</v>
      </c>
      <c r="F279" s="28" t="str">
        <f>VLOOKUP(Table1[[#This Row],[key]],ACC[],2,FALSE)</f>
        <v>Artikelpreis</v>
      </c>
      <c r="G279" s="28" t="b">
        <f>IFERROR(IF(LEN(Table1[[#This Row],[ACC_DE]])&gt;0,TRUE,FALSE),FALSE)</f>
        <v>1</v>
      </c>
      <c r="H279" s="28" t="str">
        <f>CONCATENATE("DE_",Table1[[#This Row],[value]])</f>
        <v>DE_Item Price</v>
      </c>
      <c r="I279" s="17" t="str">
        <f>IF(Table1[[#This Row],[b2c_de_ok]],Table1[[#This Row],[b2c_de]],IF(Table1[[#This Row],[ACC_DE_OK]],Table1[[#This Row],[ACC_DE]],Table1[[#This Row],[Prefixed_DE]]))</f>
        <v>Artikelpreis</v>
      </c>
      <c r="J279" s="27"/>
    </row>
    <row r="280" spans="1:10" x14ac:dyDescent="0.25">
      <c r="A280" s="25">
        <v>279</v>
      </c>
      <c r="B280" s="15" t="s">
        <v>505</v>
      </c>
      <c r="C280" s="16" t="s">
        <v>506</v>
      </c>
      <c r="D280" s="28" t="str">
        <f>VLOOKUP(Table1[[#This Row],[key]],B2C[],3,FALSE)</f>
        <v>Gesamtsumme der Bestellung</v>
      </c>
      <c r="E280" s="28" t="b">
        <f>IFERROR(IF(LEN(Table1[[#This Row],[b2c_de]])&gt;0,TRUE,FALSE),FALSE)</f>
        <v>1</v>
      </c>
      <c r="F280" s="28" t="str">
        <f>VLOOKUP(Table1[[#This Row],[key]],ACC[],2,FALSE)</f>
        <v>Bestellsumme</v>
      </c>
      <c r="G280" s="28" t="b">
        <f>IFERROR(IF(LEN(Table1[[#This Row],[ACC_DE]])&gt;0,TRUE,FALSE),FALSE)</f>
        <v>1</v>
      </c>
      <c r="H280" s="28" t="str">
        <f>CONCATENATE("DE_",Table1[[#This Row],[value]])</f>
        <v>DE_Order Totals</v>
      </c>
      <c r="I280" s="17" t="str">
        <f>IF(Table1[[#This Row],[b2c_de_ok]],Table1[[#This Row],[b2c_de]],IF(Table1[[#This Row],[ACC_DE_OK]],Table1[[#This Row],[ACC_DE]],Table1[[#This Row],[Prefixed_DE]]))</f>
        <v>Gesamtsumme der Bestellung</v>
      </c>
      <c r="J280" s="27"/>
    </row>
    <row r="281" spans="1:10" x14ac:dyDescent="0.25">
      <c r="A281" s="25">
        <v>280</v>
      </c>
      <c r="B281" s="15" t="s">
        <v>507</v>
      </c>
      <c r="C281" s="16" t="s">
        <v>508</v>
      </c>
      <c r="D281" s="28" t="str">
        <f>VLOOKUP(Table1[[#This Row],[key]],B2C[],3,FALSE)</f>
        <v>Produkt</v>
      </c>
      <c r="E281" s="28" t="b">
        <f>IFERROR(IF(LEN(Table1[[#This Row],[b2c_de]])&gt;0,TRUE,FALSE),FALSE)</f>
        <v>1</v>
      </c>
      <c r="F281" s="28" t="str">
        <f>VLOOKUP(Table1[[#This Row],[key]],ACC[],2,FALSE)</f>
        <v>Produkt</v>
      </c>
      <c r="G281" s="28" t="b">
        <f>IFERROR(IF(LEN(Table1[[#This Row],[ACC_DE]])&gt;0,TRUE,FALSE),FALSE)</f>
        <v>1</v>
      </c>
      <c r="H281" s="28" t="str">
        <f>CONCATENATE("DE_",Table1[[#This Row],[value]])</f>
        <v>DE_Product</v>
      </c>
      <c r="I281" s="17" t="str">
        <f>IF(Table1[[#This Row],[b2c_de_ok]],Table1[[#This Row],[b2c_de]],IF(Table1[[#This Row],[ACC_DE_OK]],Table1[[#This Row],[ACC_DE]],Table1[[#This Row],[Prefixed_DE]]))</f>
        <v>Produkt</v>
      </c>
      <c r="J281" s="27"/>
    </row>
    <row r="282" spans="1:10" x14ac:dyDescent="0.25">
      <c r="A282" s="25">
        <v>281</v>
      </c>
      <c r="B282" s="15" t="s">
        <v>509</v>
      </c>
      <c r="C282" s="16" t="s">
        <v>510</v>
      </c>
      <c r="D282" s="28" t="str">
        <f>VLOOKUP(Table1[[#This Row],[key]],B2C[],3,FALSE)</f>
        <v>Produktdetails</v>
      </c>
      <c r="E282" s="28" t="b">
        <f>IFERROR(IF(LEN(Table1[[#This Row],[b2c_de]])&gt;0,TRUE,FALSE),FALSE)</f>
        <v>1</v>
      </c>
      <c r="F282" s="28" t="str">
        <f>VLOOKUP(Table1[[#This Row],[key]],ACC[],2,FALSE)</f>
        <v>Produktdetails</v>
      </c>
      <c r="G282" s="28" t="b">
        <f>IFERROR(IF(LEN(Table1[[#This Row],[ACC_DE]])&gt;0,TRUE,FALSE),FALSE)</f>
        <v>1</v>
      </c>
      <c r="H282" s="28" t="str">
        <f>CONCATENATE("DE_",Table1[[#This Row],[value]])</f>
        <v>DE_Product Details</v>
      </c>
      <c r="I282" s="17" t="str">
        <f>IF(Table1[[#This Row],[b2c_de_ok]],Table1[[#This Row],[b2c_de]],IF(Table1[[#This Row],[ACC_DE_OK]],Table1[[#This Row],[ACC_DE]],Table1[[#This Row],[Prefixed_DE]]))</f>
        <v>Produktdetails</v>
      </c>
      <c r="J282" s="27"/>
    </row>
    <row r="283" spans="1:10" x14ac:dyDescent="0.25">
      <c r="A283" s="25">
        <v>282</v>
      </c>
      <c r="B283" s="18" t="s">
        <v>511</v>
      </c>
      <c r="C283" s="19" t="s">
        <v>166</v>
      </c>
      <c r="D283" s="29" t="str">
        <f>VLOOKUP(Table1[[#This Row],[key]],B2C[],3,FALSE)</f>
        <v>Menge</v>
      </c>
      <c r="E283" s="29" t="b">
        <f>IFERROR(IF(LEN(Table1[[#This Row],[b2c_de]])&gt;0,TRUE,FALSE),FALSE)</f>
        <v>1</v>
      </c>
      <c r="F283" s="29" t="str">
        <f>VLOOKUP(Table1[[#This Row],[key]],ACC[],2,FALSE)</f>
        <v>Menge</v>
      </c>
      <c r="G283" s="29" t="b">
        <f>IFERROR(IF(LEN(Table1[[#This Row],[ACC_DE]])&gt;0,TRUE,FALSE),FALSE)</f>
        <v>1</v>
      </c>
      <c r="H283" s="29" t="str">
        <f>CONCATENATE("DE_",Table1[[#This Row],[value]])</f>
        <v>DE_Quantity</v>
      </c>
      <c r="I283" s="18" t="str">
        <f>IF(Table1[[#This Row],[b2c_de_ok]],Table1[[#This Row],[b2c_de]],IF(Table1[[#This Row],[ACC_DE_OK]],Table1[[#This Row],[ACC_DE]],Table1[[#This Row],[Prefixed_DE]]))</f>
        <v>Menge</v>
      </c>
      <c r="J283" s="30" t="s">
        <v>6593</v>
      </c>
    </row>
    <row r="284" spans="1:10" x14ac:dyDescent="0.25">
      <c r="A284" s="25">
        <v>283</v>
      </c>
      <c r="B284" s="15" t="s">
        <v>512</v>
      </c>
      <c r="C284" s="16" t="s">
        <v>513</v>
      </c>
      <c r="D284" s="28" t="e">
        <f>VLOOKUP(Table1[[#This Row],[key]],B2C[],3,FALSE)</f>
        <v>#N/A</v>
      </c>
      <c r="E284" s="28" t="b">
        <f>IFERROR(IF(LEN(Table1[[#This Row],[b2c_de]])&gt;0,TRUE,FALSE),FALSE)</f>
        <v>0</v>
      </c>
      <c r="F284" s="28" t="str">
        <f>VLOOKUP(Table1[[#This Row],[key]],ACC[],2,FALSE)</f>
        <v>Grund für die Angebotsanfrage:</v>
      </c>
      <c r="G284" s="28" t="b">
        <f>IFERROR(IF(LEN(Table1[[#This Row],[ACC_DE]])&gt;0,TRUE,FALSE),FALSE)</f>
        <v>1</v>
      </c>
      <c r="H284" s="28" t="str">
        <f>CONCATENATE("DE_",Table1[[#This Row],[value]])</f>
        <v>DE_Reason for quote request\:</v>
      </c>
      <c r="I284" s="17" t="str">
        <f>IF(Table1[[#This Row],[b2c_de_ok]],Table1[[#This Row],[b2c_de]],IF(Table1[[#This Row],[ACC_DE_OK]],Table1[[#This Row],[ACC_DE]],Table1[[#This Row],[Prefixed_DE]]))</f>
        <v>Grund für die Angebotsanfrage:</v>
      </c>
      <c r="J284" s="27"/>
    </row>
    <row r="285" spans="1:10" x14ac:dyDescent="0.25">
      <c r="A285" s="25">
        <v>284</v>
      </c>
      <c r="B285" s="15" t="s">
        <v>514</v>
      </c>
      <c r="C285" s="16" t="s">
        <v>515</v>
      </c>
      <c r="D285" s="28" t="e">
        <f>VLOOKUP(Table1[[#This Row],[key]],B2C[],3,FALSE)</f>
        <v>#N/A</v>
      </c>
      <c r="E285" s="28" t="b">
        <f>IFERROR(IF(LEN(Table1[[#This Row],[b2c_de]])&gt;0,TRUE,FALSE),FALSE)</f>
        <v>0</v>
      </c>
      <c r="F285" s="28" t="str">
        <f>VLOOKUP(Table1[[#This Row],[key]],ACC[],2,FALSE)</f>
        <v>Ihre Bestellnummer {0} wurde storniert</v>
      </c>
      <c r="G285" s="28" t="b">
        <f>IFERROR(IF(LEN(Table1[[#This Row],[ACC_DE]])&gt;0,TRUE,FALSE),FALSE)</f>
        <v>1</v>
      </c>
      <c r="H285" s="28" t="str">
        <f>CONCATENATE("DE_",Table1[[#This Row],[value]])</f>
        <v>DE_Your order number {0} has been Cancelled</v>
      </c>
      <c r="I285" s="17" t="str">
        <f>IF(Table1[[#This Row],[b2c_de_ok]],Table1[[#This Row],[b2c_de]],IF(Table1[[#This Row],[ACC_DE_OK]],Table1[[#This Row],[ACC_DE]],Table1[[#This Row],[Prefixed_DE]]))</f>
        <v>Ihre Bestellnummer {0} wurde storniert</v>
      </c>
      <c r="J285" s="27"/>
    </row>
    <row r="286" spans="1:10" x14ac:dyDescent="0.25">
      <c r="A286" s="25">
        <v>285</v>
      </c>
      <c r="B286" s="15" t="s">
        <v>516</v>
      </c>
      <c r="C286" s="16" t="s">
        <v>517</v>
      </c>
      <c r="D286" s="28" t="e">
        <f>VLOOKUP(Table1[[#This Row],[key]],B2C[],3,FALSE)</f>
        <v>#N/A</v>
      </c>
      <c r="E286" s="28" t="b">
        <f>IFERROR(IF(LEN(Table1[[#This Row],[b2c_de]])&gt;0,TRUE,FALSE),FALSE)</f>
        <v>0</v>
      </c>
      <c r="F286" s="28" t="str">
        <f>VLOOKUP(Table1[[#This Row],[key]],ACC[],2,FALSE)</f>
        <v>Bestätigung der Angebotsanfrage</v>
      </c>
      <c r="G286" s="28" t="b">
        <f>IFERROR(IF(LEN(Table1[[#This Row],[ACC_DE]])&gt;0,TRUE,FALSE),FALSE)</f>
        <v>1</v>
      </c>
      <c r="H286" s="28" t="str">
        <f>CONCATENATE("DE_",Table1[[#This Row],[value]])</f>
        <v>DE_Quote Request Confirmation</v>
      </c>
      <c r="I286" s="17" t="str">
        <f>IF(Table1[[#This Row],[b2c_de_ok]],Table1[[#This Row],[b2c_de]],IF(Table1[[#This Row],[ACC_DE_OK]],Table1[[#This Row],[ACC_DE]],Table1[[#This Row],[Prefixed_DE]]))</f>
        <v>Bestätigung der Angebotsanfrage</v>
      </c>
      <c r="J286" s="27"/>
    </row>
    <row r="287" spans="1:10" x14ac:dyDescent="0.25">
      <c r="A287" s="25">
        <v>286</v>
      </c>
      <c r="B287" s="15" t="s">
        <v>518</v>
      </c>
      <c r="C287" s="16" t="s">
        <v>519</v>
      </c>
      <c r="D287" s="28" t="e">
        <f>VLOOKUP(Table1[[#This Row],[key]],B2C[],3,FALSE)</f>
        <v>#N/A</v>
      </c>
      <c r="E287" s="28" t="b">
        <f>IFERROR(IF(LEN(Table1[[#This Row],[b2c_de]])&gt;0,TRUE,FALSE),FALSE)</f>
        <v>0</v>
      </c>
      <c r="F287" s="28" t="str">
        <f>VLOOKUP(Table1[[#This Row],[key]],ACC[],2,FALSE)</f>
        <v>Vielen Dank für Ihre Anfrage. Wir bearbeiten Ihre Anfrage.</v>
      </c>
      <c r="G287" s="28" t="b">
        <f>IFERROR(IF(LEN(Table1[[#This Row],[ACC_DE]])&gt;0,TRUE,FALSE),FALSE)</f>
        <v>1</v>
      </c>
      <c r="H287" s="28" t="str">
        <f>CONCATENATE("DE_",Table1[[#This Row],[value]])</f>
        <v>DE_Thank you for your request. We are working on your quote.</v>
      </c>
      <c r="I287" s="17" t="str">
        <f>IF(Table1[[#This Row],[b2c_de_ok]],Table1[[#This Row],[b2c_de]],IF(Table1[[#This Row],[ACC_DE_OK]],Table1[[#This Row],[ACC_DE]],Table1[[#This Row],[Prefixed_DE]]))</f>
        <v>Vielen Dank für Ihre Anfrage. Wir bearbeiten Ihre Anfrage.</v>
      </c>
      <c r="J287" s="27"/>
    </row>
    <row r="288" spans="1:10" x14ac:dyDescent="0.25">
      <c r="A288" s="25">
        <v>287</v>
      </c>
      <c r="B288" s="15" t="s">
        <v>520</v>
      </c>
      <c r="C288" s="16" t="s">
        <v>521</v>
      </c>
      <c r="D288" s="28" t="e">
        <f>VLOOKUP(Table1[[#This Row],[key]],B2C[],3,FALSE)</f>
        <v>#N/A</v>
      </c>
      <c r="E288" s="28" t="b">
        <f>IFERROR(IF(LEN(Table1[[#This Row],[b2c_de]])&gt;0,TRUE,FALSE),FALSE)</f>
        <v>0</v>
      </c>
      <c r="F288" s="28" t="str">
        <f>VLOOKUP(Table1[[#This Row],[key]],ACC[],2,FALSE)</f>
        <v>Bestätigung der Nachbestellung</v>
      </c>
      <c r="G288" s="28" t="b">
        <f>IFERROR(IF(LEN(Table1[[#This Row],[ACC_DE]])&gt;0,TRUE,FALSE),FALSE)</f>
        <v>1</v>
      </c>
      <c r="H288" s="28" t="str">
        <f>CONCATENATE("DE_",Table1[[#This Row],[value]])</f>
        <v>DE_Replenishment Order Confirmation</v>
      </c>
      <c r="I288" s="17" t="str">
        <f>IF(Table1[[#This Row],[b2c_de_ok]],Table1[[#This Row],[b2c_de]],IF(Table1[[#This Row],[ACC_DE_OK]],Table1[[#This Row],[ACC_DE]],Table1[[#This Row],[Prefixed_DE]]))</f>
        <v>Bestätigung der Nachbestellung</v>
      </c>
      <c r="J288" s="27"/>
    </row>
    <row r="289" spans="1:10" x14ac:dyDescent="0.25">
      <c r="A289" s="25">
        <v>288</v>
      </c>
      <c r="B289" s="15" t="s">
        <v>522</v>
      </c>
      <c r="C289" s="16" t="s">
        <v>523</v>
      </c>
      <c r="D289" s="28" t="e">
        <f>VLOOKUP(Table1[[#This Row],[key]],B2C[],3,FALSE)</f>
        <v>#N/A</v>
      </c>
      <c r="E289" s="28" t="b">
        <f>IFERROR(IF(LEN(Table1[[#This Row],[b2c_de]])&gt;0,TRUE,FALSE),FALSE)</f>
        <v>0</v>
      </c>
      <c r="F289" s="28" t="str">
        <f>VLOOKUP(Table1[[#This Row],[key]],ACC[],2,FALSE)</f>
        <v>Bestätigungsnummer: {0}</v>
      </c>
      <c r="G289" s="28" t="b">
        <f>IFERROR(IF(LEN(Table1[[#This Row],[ACC_DE]])&gt;0,TRUE,FALSE),FALSE)</f>
        <v>1</v>
      </c>
      <c r="H289" s="28" t="str">
        <f>CONCATENATE("DE_",Table1[[#This Row],[value]])</f>
        <v>DE_Confirmation Number\: {0}</v>
      </c>
      <c r="I289" s="17" t="str">
        <f>IF(Table1[[#This Row],[b2c_de_ok]],Table1[[#This Row],[b2c_de]],IF(Table1[[#This Row],[ACC_DE_OK]],Table1[[#This Row],[ACC_DE]],Table1[[#This Row],[Prefixed_DE]]))</f>
        <v>Bestätigungsnummer: {0}</v>
      </c>
      <c r="J289" s="27"/>
    </row>
    <row r="290" spans="1:10" x14ac:dyDescent="0.25">
      <c r="A290" s="25">
        <v>289</v>
      </c>
      <c r="B290" s="15" t="s">
        <v>524</v>
      </c>
      <c r="C290" s="16" t="s">
        <v>525</v>
      </c>
      <c r="D290" s="28" t="e">
        <f>VLOOKUP(Table1[[#This Row],[key]],B2C[],3,FALSE)</f>
        <v>#N/A</v>
      </c>
      <c r="E290" s="28" t="b">
        <f>IFERROR(IF(LEN(Table1[[#This Row],[b2c_de]])&gt;0,TRUE,FALSE),FALSE)</f>
        <v>0</v>
      </c>
      <c r="F290" s="28" t="str">
        <f>VLOOKUP(Table1[[#This Row],[key]],ACC[],2,FALSE)</f>
        <v>Ihr Zeitplan für Nachbestellungen</v>
      </c>
      <c r="G290" s="28" t="b">
        <f>IFERROR(IF(LEN(Table1[[#This Row],[ACC_DE]])&gt;0,TRUE,FALSE),FALSE)</f>
        <v>1</v>
      </c>
      <c r="H290" s="28" t="str">
        <f>CONCATENATE("DE_",Table1[[#This Row],[value]])</f>
        <v>DE_Your replenishment schedule</v>
      </c>
      <c r="I290" s="17" t="str">
        <f>IF(Table1[[#This Row],[b2c_de_ok]],Table1[[#This Row],[b2c_de]],IF(Table1[[#This Row],[ACC_DE_OK]],Table1[[#This Row],[ACC_DE]],Table1[[#This Row],[Prefixed_DE]]))</f>
        <v>Ihr Zeitplan für Nachbestellungen</v>
      </c>
      <c r="J290" s="27"/>
    </row>
    <row r="291" spans="1:10" ht="30" x14ac:dyDescent="0.25">
      <c r="A291" s="25">
        <v>290</v>
      </c>
      <c r="B291" s="15" t="s">
        <v>526</v>
      </c>
      <c r="C291" s="16" t="s">
        <v>527</v>
      </c>
      <c r="D291" s="28" t="e">
        <f>VLOOKUP(Table1[[#This Row],[key]],B2C[],3,FALSE)</f>
        <v>#N/A</v>
      </c>
      <c r="E291" s="28" t="b">
        <f>IFERROR(IF(LEN(Table1[[#This Row],[b2c_de]])&gt;0,TRUE,FALSE),FALSE)</f>
        <v>0</v>
      </c>
      <c r="F291" s="28" t="str">
        <f>VLOOKUP(Table1[[#This Row],[key]],ACC[],2,FALSE)</f>
        <v>Vielen Dank. Wir haben Ihre Bestellung mit den folgenden Details erhalten:</v>
      </c>
      <c r="G291" s="28" t="b">
        <f>IFERROR(IF(LEN(Table1[[#This Row],[ACC_DE]])&gt;0,TRUE,FALSE),FALSE)</f>
        <v>1</v>
      </c>
      <c r="H291" s="28" t="str">
        <f>CONCATENATE("DE_",Table1[[#This Row],[value]])</f>
        <v>DE_Thank you very much, we have received your Order with the following details\:</v>
      </c>
      <c r="I291" s="17" t="str">
        <f>IF(Table1[[#This Row],[b2c_de_ok]],Table1[[#This Row],[b2c_de]],IF(Table1[[#This Row],[ACC_DE_OK]],Table1[[#This Row],[ACC_DE]],Table1[[#This Row],[Prefixed_DE]]))</f>
        <v>Vielen Dank. Wir haben Ihre Bestellung mit den folgenden Details erhalten:</v>
      </c>
      <c r="J291" s="27"/>
    </row>
    <row r="292" spans="1:10" x14ac:dyDescent="0.25">
      <c r="A292" s="25">
        <v>291</v>
      </c>
      <c r="B292" s="18" t="s">
        <v>528</v>
      </c>
      <c r="C292" s="19" t="s">
        <v>172</v>
      </c>
      <c r="D292" s="29" t="str">
        <f>VLOOKUP(Table1[[#This Row],[key]],B2C[],3,FALSE)</f>
        <v>Gesamtsumme</v>
      </c>
      <c r="E292" s="29" t="b">
        <f>IFERROR(IF(LEN(Table1[[#This Row],[b2c_de]])&gt;0,TRUE,FALSE),FALSE)</f>
        <v>1</v>
      </c>
      <c r="F292" s="29" t="str">
        <f>VLOOKUP(Table1[[#This Row],[key]],ACC[],2,FALSE)</f>
        <v>Gesamtsumme</v>
      </c>
      <c r="G292" s="29" t="b">
        <f>IFERROR(IF(LEN(Table1[[#This Row],[ACC_DE]])&gt;0,TRUE,FALSE),FALSE)</f>
        <v>1</v>
      </c>
      <c r="H292" s="29" t="str">
        <f>CONCATENATE("DE_",Table1[[#This Row],[value]])</f>
        <v>DE_Total</v>
      </c>
      <c r="I292" s="18" t="str">
        <f>IF(Table1[[#This Row],[b2c_de_ok]],Table1[[#This Row],[b2c_de]],IF(Table1[[#This Row],[ACC_DE_OK]],Table1[[#This Row],[ACC_DE]],Table1[[#This Row],[Prefixed_DE]]))</f>
        <v>Gesamtsumme</v>
      </c>
      <c r="J292" s="30" t="s">
        <v>6593</v>
      </c>
    </row>
    <row r="293" spans="1:10" x14ac:dyDescent="0.25">
      <c r="A293" s="25">
        <v>292</v>
      </c>
      <c r="B293" s="15" t="s">
        <v>529</v>
      </c>
      <c r="C293" s="16" t="s">
        <v>174</v>
      </c>
      <c r="D293" s="28" t="str">
        <f>VLOOKUP(Table1[[#This Row],[key]],B2C[],3,FALSE)</f>
        <v>Lieferung:</v>
      </c>
      <c r="E293" s="28" t="b">
        <f>IFERROR(IF(LEN(Table1[[#This Row],[b2c_de]])&gt;0,TRUE,FALSE),FALSE)</f>
        <v>1</v>
      </c>
      <c r="F293" s="28" t="str">
        <f>VLOOKUP(Table1[[#This Row],[key]],ACC[],2,FALSE)</f>
        <v>Lieferung:</v>
      </c>
      <c r="G293" s="28" t="b">
        <f>IFERROR(IF(LEN(Table1[[#This Row],[ACC_DE]])&gt;0,TRUE,FALSE),FALSE)</f>
        <v>1</v>
      </c>
      <c r="H293" s="28" t="str">
        <f>CONCATENATE("DE_",Table1[[#This Row],[value]])</f>
        <v>DE_Delivery\:</v>
      </c>
      <c r="I293" s="17" t="str">
        <f>IF(Table1[[#This Row],[b2c_de_ok]],Table1[[#This Row],[b2c_de]],IF(Table1[[#This Row],[ACC_DE_OK]],Table1[[#This Row],[ACC_DE]],Table1[[#This Row],[Prefixed_DE]]))</f>
        <v>Lieferung:</v>
      </c>
      <c r="J293" s="27"/>
    </row>
    <row r="294" spans="1:10" x14ac:dyDescent="0.25">
      <c r="A294" s="25">
        <v>293</v>
      </c>
      <c r="B294" s="15" t="s">
        <v>530</v>
      </c>
      <c r="C294" s="16" t="s">
        <v>182</v>
      </c>
      <c r="D294" s="28" t="str">
        <f>VLOOKUP(Table1[[#This Row],[key]],B2C[],3,FALSE)</f>
        <v>Ersparnisse:</v>
      </c>
      <c r="E294" s="28" t="b">
        <f>IFERROR(IF(LEN(Table1[[#This Row],[b2c_de]])&gt;0,TRUE,FALSE),FALSE)</f>
        <v>1</v>
      </c>
      <c r="F294" s="28" t="str">
        <f>VLOOKUP(Table1[[#This Row],[key]],ACC[],2,FALSE)</f>
        <v>Ersparnisse:</v>
      </c>
      <c r="G294" s="28" t="b">
        <f>IFERROR(IF(LEN(Table1[[#This Row],[ACC_DE]])&gt;0,TRUE,FALSE),FALSE)</f>
        <v>1</v>
      </c>
      <c r="H294" s="28" t="str">
        <f>CONCATENATE("DE_",Table1[[#This Row],[value]])</f>
        <v>DE_Savings\:</v>
      </c>
      <c r="I294" s="17" t="str">
        <f>IF(Table1[[#This Row],[b2c_de_ok]],Table1[[#This Row],[b2c_de]],IF(Table1[[#This Row],[ACC_DE_OK]],Table1[[#This Row],[ACC_DE]],Table1[[#This Row],[Prefixed_DE]]))</f>
        <v>Ersparnisse:</v>
      </c>
      <c r="J294" s="27"/>
    </row>
    <row r="295" spans="1:10" x14ac:dyDescent="0.25">
      <c r="A295" s="25">
        <v>294</v>
      </c>
      <c r="B295" s="15" t="s">
        <v>531</v>
      </c>
      <c r="C295" s="16" t="s">
        <v>184</v>
      </c>
      <c r="D295" s="28" t="str">
        <f>VLOOKUP(Table1[[#This Row],[key]],B2C[],3,FALSE)</f>
        <v>Zwischensumme:</v>
      </c>
      <c r="E295" s="28" t="b">
        <f>IFERROR(IF(LEN(Table1[[#This Row],[b2c_de]])&gt;0,TRUE,FALSE),FALSE)</f>
        <v>1</v>
      </c>
      <c r="F295" s="28" t="str">
        <f>VLOOKUP(Table1[[#This Row],[key]],ACC[],2,FALSE)</f>
        <v>Zwischensumme:</v>
      </c>
      <c r="G295" s="28" t="b">
        <f>IFERROR(IF(LEN(Table1[[#This Row],[ACC_DE]])&gt;0,TRUE,FALSE),FALSE)</f>
        <v>1</v>
      </c>
      <c r="H295" s="28" t="str">
        <f>CONCATENATE("DE_",Table1[[#This Row],[value]])</f>
        <v>DE_Subtotal\:</v>
      </c>
      <c r="I295" s="17" t="str">
        <f>IF(Table1[[#This Row],[b2c_de_ok]],Table1[[#This Row],[b2c_de]],IF(Table1[[#This Row],[ACC_DE_OK]],Table1[[#This Row],[ACC_DE]],Table1[[#This Row],[Prefixed_DE]]))</f>
        <v>Zwischensumme:</v>
      </c>
      <c r="J295" s="27"/>
    </row>
    <row r="296" spans="1:10" x14ac:dyDescent="0.25">
      <c r="A296" s="25">
        <v>295</v>
      </c>
      <c r="B296" s="15" t="s">
        <v>532</v>
      </c>
      <c r="C296" s="16" t="s">
        <v>186</v>
      </c>
      <c r="D296" s="28" t="str">
        <f>VLOOKUP(Table1[[#This Row],[key]],B2C[],3,FALSE)</f>
        <v>Gesamtsumme:</v>
      </c>
      <c r="E296" s="28" t="b">
        <f>IFERROR(IF(LEN(Table1[[#This Row],[b2c_de]])&gt;0,TRUE,FALSE),FALSE)</f>
        <v>1</v>
      </c>
      <c r="F296" s="28" t="str">
        <f>VLOOKUP(Table1[[#This Row],[key]],ACC[],2,FALSE)</f>
        <v>Gesamtsumme:</v>
      </c>
      <c r="G296" s="28" t="b">
        <f>IFERROR(IF(LEN(Table1[[#This Row],[ACC_DE]])&gt;0,TRUE,FALSE),FALSE)</f>
        <v>1</v>
      </c>
      <c r="H296" s="28" t="str">
        <f>CONCATENATE("DE_",Table1[[#This Row],[value]])</f>
        <v>DE_Total\:</v>
      </c>
      <c r="I296" s="17" t="str">
        <f>IF(Table1[[#This Row],[b2c_de_ok]],Table1[[#This Row],[b2c_de]],IF(Table1[[#This Row],[ACC_DE_OK]],Table1[[#This Row],[ACC_DE]],Table1[[#This Row],[Prefixed_DE]]))</f>
        <v>Gesamtsumme:</v>
      </c>
      <c r="J296" s="27"/>
    </row>
    <row r="297" spans="1:10" x14ac:dyDescent="0.25">
      <c r="A297" s="25">
        <v>296</v>
      </c>
      <c r="B297" s="15" t="s">
        <v>533</v>
      </c>
      <c r="C297" s="16" t="s">
        <v>534</v>
      </c>
      <c r="D297" s="28" t="e">
        <f>VLOOKUP(Table1[[#This Row],[key]],B2C[],3,FALSE)</f>
        <v>#N/A</v>
      </c>
      <c r="E297" s="28" t="b">
        <f>IFERROR(IF(LEN(Table1[[#This Row],[b2c_de]])&gt;0,TRUE,FALSE),FALSE)</f>
        <v>0</v>
      </c>
      <c r="F297" s="28" t="str">
        <f>VLOOKUP(Table1[[#This Row],[key]],ACC[],2,FALSE)</f>
        <v>Bestellformular</v>
      </c>
      <c r="G297" s="28" t="b">
        <f>IFERROR(IF(LEN(Table1[[#This Row],[ACC_DE]])&gt;0,TRUE,FALSE),FALSE)</f>
        <v>1</v>
      </c>
      <c r="H297" s="28" t="str">
        <f>CONCATENATE("DE_",Table1[[#This Row],[value]])</f>
        <v>DE_Order Form</v>
      </c>
      <c r="I297" s="17" t="str">
        <f>IF(Table1[[#This Row],[b2c_de_ok]],Table1[[#This Row],[b2c_de]],IF(Table1[[#This Row],[ACC_DE_OK]],Table1[[#This Row],[ACC_DE]],Table1[[#This Row],[Prefixed_DE]]))</f>
        <v>Bestellformular</v>
      </c>
      <c r="J297" s="27"/>
    </row>
    <row r="298" spans="1:10" x14ac:dyDescent="0.25">
      <c r="A298" s="25">
        <v>297</v>
      </c>
      <c r="B298" s="15" t="s">
        <v>535</v>
      </c>
      <c r="C298" s="16" t="s">
        <v>536</v>
      </c>
      <c r="D298" s="28" t="e">
        <f>VLOOKUP(Table1[[#This Row],[key]],B2C[],3,FALSE)</f>
        <v>#N/A</v>
      </c>
      <c r="E298" s="28" t="b">
        <f>IFERROR(IF(LEN(Table1[[#This Row],[b2c_de]])&gt;0,TRUE,FALSE),FALSE)</f>
        <v>0</v>
      </c>
      <c r="F298" s="28" t="str">
        <f>VLOOKUP(Table1[[#This Row],[key]],ACC[],2,FALSE)</f>
        <v>Bestellformular – Summe</v>
      </c>
      <c r="G298" s="28" t="b">
        <f>IFERROR(IF(LEN(Table1[[#This Row],[ACC_DE]])&gt;0,TRUE,FALSE),FALSE)</f>
        <v>1</v>
      </c>
      <c r="H298" s="28" t="str">
        <f>CONCATENATE("DE_",Table1[[#This Row],[value]])</f>
        <v>DE_Order Form Total</v>
      </c>
      <c r="I298" s="17" t="str">
        <f>IF(Table1[[#This Row],[b2c_de_ok]],Table1[[#This Row],[b2c_de]],IF(Table1[[#This Row],[ACC_DE_OK]],Table1[[#This Row],[ACC_DE]],Table1[[#This Row],[Prefixed_DE]]))</f>
        <v>Bestellformular – Summe</v>
      </c>
      <c r="J298" s="27"/>
    </row>
    <row r="299" spans="1:10" x14ac:dyDescent="0.25">
      <c r="A299" s="25">
        <v>298</v>
      </c>
      <c r="B299" s="15" t="s">
        <v>4522</v>
      </c>
      <c r="C299" s="16" t="s">
        <v>4523</v>
      </c>
      <c r="D299" s="28" t="e">
        <f>VLOOKUP(Table1[[#This Row],[key]],B2C[],3,FALSE)</f>
        <v>#N/A</v>
      </c>
      <c r="E299" s="28" t="b">
        <f>IFERROR(IF(LEN(Table1[[#This Row],[b2c_de]])&gt;0,TRUE,FALSE),FALSE)</f>
        <v>0</v>
      </c>
      <c r="F299" s="28" t="str">
        <f>VLOOKUP(Table1[[#This Row],[key]],ACC[],2,FALSE)</f>
        <v xml:space="preserve"> Mittel</v>
      </c>
      <c r="G299" s="28" t="b">
        <f>IFERROR(IF(LEN(Table1[[#This Row],[ACC_DE]])&gt;0,TRUE,FALSE),FALSE)</f>
        <v>1</v>
      </c>
      <c r="H299" s="28" t="str">
        <f>CONCATENATE("DE_",Table1[[#This Row],[value]])</f>
        <v>DE_ Medium</v>
      </c>
      <c r="I299" s="17" t="str">
        <f>IF(Table1[[#This Row],[b2c_de_ok]],Table1[[#This Row],[b2c_de]],IF(Table1[[#This Row],[ACC_DE_OK]],Table1[[#This Row],[ACC_DE]],Table1[[#This Row],[Prefixed_DE]]))</f>
        <v xml:space="preserve"> Mittel</v>
      </c>
      <c r="J299" s="27"/>
    </row>
    <row r="300" spans="1:10" x14ac:dyDescent="0.25">
      <c r="A300" s="25">
        <v>299</v>
      </c>
      <c r="B300" s="15" t="s">
        <v>4524</v>
      </c>
      <c r="C300" s="16" t="s">
        <v>4525</v>
      </c>
      <c r="D300" s="28" t="e">
        <f>VLOOKUP(Table1[[#This Row],[key]],B2C[],3,FALSE)</f>
        <v>#N/A</v>
      </c>
      <c r="E300" s="28" t="b">
        <f>IFERROR(IF(LEN(Table1[[#This Row],[b2c_de]])&gt;0,TRUE,FALSE),FALSE)</f>
        <v>0</v>
      </c>
      <c r="F300" s="28" t="str">
        <f>VLOOKUP(Table1[[#This Row],[key]],ACC[],2,FALSE)</f>
        <v xml:space="preserve"> Mindestlänge %d Zeichen</v>
      </c>
      <c r="G300" s="28" t="b">
        <f>IFERROR(IF(LEN(Table1[[#This Row],[ACC_DE]])&gt;0,TRUE,FALSE),FALSE)</f>
        <v>1</v>
      </c>
      <c r="H300" s="28" t="str">
        <f>CONCATENATE("DE_",Table1[[#This Row],[value]])</f>
        <v>DE_ Minimum length is %d characters</v>
      </c>
      <c r="I300" s="17" t="str">
        <f>IF(Table1[[#This Row],[b2c_de_ok]],Table1[[#This Row],[b2c_de]],IF(Table1[[#This Row],[ACC_DE_OK]],Table1[[#This Row],[ACC_DE]],Table1[[#This Row],[Prefixed_DE]]))</f>
        <v xml:space="preserve"> Mindestlänge %d Zeichen</v>
      </c>
      <c r="J300" s="27"/>
    </row>
    <row r="301" spans="1:10" x14ac:dyDescent="0.25">
      <c r="A301" s="25">
        <v>300</v>
      </c>
      <c r="B301" s="15" t="s">
        <v>4526</v>
      </c>
      <c r="C301" s="16" t="s">
        <v>4527</v>
      </c>
      <c r="D301" s="28" t="e">
        <f>VLOOKUP(Table1[[#This Row],[key]],B2C[],3,FALSE)</f>
        <v>#N/A</v>
      </c>
      <c r="E301" s="28" t="b">
        <f>IFERROR(IF(LEN(Table1[[#This Row],[b2c_de]])&gt;0,TRUE,FALSE),FALSE)</f>
        <v>0</v>
      </c>
      <c r="F301" s="28" t="str">
        <f>VLOOKUP(Table1[[#This Row],[key]],ACC[],2,FALSE)</f>
        <v xml:space="preserve"> Sicher</v>
      </c>
      <c r="G301" s="28" t="b">
        <f>IFERROR(IF(LEN(Table1[[#This Row],[ACC_DE]])&gt;0,TRUE,FALSE),FALSE)</f>
        <v>1</v>
      </c>
      <c r="H301" s="28" t="str">
        <f>CONCATENATE("DE_",Table1[[#This Row],[value]])</f>
        <v>DE_ Strong</v>
      </c>
      <c r="I301" s="17" t="str">
        <f>IF(Table1[[#This Row],[b2c_de_ok]],Table1[[#This Row],[b2c_de]],IF(Table1[[#This Row],[ACC_DE_OK]],Table1[[#This Row],[ACC_DE]],Table1[[#This Row],[Prefixed_DE]]))</f>
        <v xml:space="preserve"> Sicher</v>
      </c>
      <c r="J301" s="27"/>
    </row>
    <row r="302" spans="1:10" x14ac:dyDescent="0.25">
      <c r="A302" s="25">
        <v>301</v>
      </c>
      <c r="B302" s="15" t="s">
        <v>4528</v>
      </c>
      <c r="C302" s="16" t="s">
        <v>4529</v>
      </c>
      <c r="D302" s="28" t="e">
        <f>VLOOKUP(Table1[[#This Row],[key]],B2C[],3,FALSE)</f>
        <v>#N/A</v>
      </c>
      <c r="E302" s="28" t="b">
        <f>IFERROR(IF(LEN(Table1[[#This Row],[b2c_de]])&gt;0,TRUE,FALSE),FALSE)</f>
        <v>0</v>
      </c>
      <c r="F302" s="28" t="str">
        <f>VLOOKUP(Table1[[#This Row],[key]],ACC[],2,FALSE)</f>
        <v xml:space="preserve"> Zu kurz</v>
      </c>
      <c r="G302" s="28" t="b">
        <f>IFERROR(IF(LEN(Table1[[#This Row],[ACC_DE]])&gt;0,TRUE,FALSE),FALSE)</f>
        <v>1</v>
      </c>
      <c r="H302" s="28" t="str">
        <f>CONCATENATE("DE_",Table1[[#This Row],[value]])</f>
        <v>DE_ Too short</v>
      </c>
      <c r="I302" s="17" t="str">
        <f>IF(Table1[[#This Row],[b2c_de_ok]],Table1[[#This Row],[b2c_de]],IF(Table1[[#This Row],[ACC_DE_OK]],Table1[[#This Row],[ACC_DE]],Table1[[#This Row],[Prefixed_DE]]))</f>
        <v xml:space="preserve"> Zu kurz</v>
      </c>
      <c r="J302" s="27"/>
    </row>
    <row r="303" spans="1:10" x14ac:dyDescent="0.25">
      <c r="A303" s="25">
        <v>302</v>
      </c>
      <c r="B303" s="15" t="s">
        <v>4530</v>
      </c>
      <c r="C303" s="16" t="s">
        <v>4531</v>
      </c>
      <c r="D303" s="28" t="e">
        <f>VLOOKUP(Table1[[#This Row],[key]],B2C[],3,FALSE)</f>
        <v>#N/A</v>
      </c>
      <c r="E303" s="28" t="b">
        <f>IFERROR(IF(LEN(Table1[[#This Row],[b2c_de]])&gt;0,TRUE,FALSE),FALSE)</f>
        <v>0</v>
      </c>
      <c r="F303" s="28" t="str">
        <f>VLOOKUP(Table1[[#This Row],[key]],ACC[],2,FALSE)</f>
        <v xml:space="preserve"> Sehr sicher</v>
      </c>
      <c r="G303" s="28" t="b">
        <f>IFERROR(IF(LEN(Table1[[#This Row],[ACC_DE]])&gt;0,TRUE,FALSE),FALSE)</f>
        <v>1</v>
      </c>
      <c r="H303" s="28" t="str">
        <f>CONCATENATE("DE_",Table1[[#This Row],[value]])</f>
        <v>DE_ Very strong</v>
      </c>
      <c r="I303" s="17" t="str">
        <f>IF(Table1[[#This Row],[b2c_de_ok]],Table1[[#This Row],[b2c_de]],IF(Table1[[#This Row],[ACC_DE_OK]],Table1[[#This Row],[ACC_DE]],Table1[[#This Row],[Prefixed_DE]]))</f>
        <v xml:space="preserve"> Sehr sicher</v>
      </c>
      <c r="J303" s="27"/>
    </row>
    <row r="304" spans="1:10" x14ac:dyDescent="0.25">
      <c r="A304" s="25">
        <v>303</v>
      </c>
      <c r="B304" s="15" t="s">
        <v>4532</v>
      </c>
      <c r="C304" s="16" t="s">
        <v>4533</v>
      </c>
      <c r="D304" s="28" t="e">
        <f>VLOOKUP(Table1[[#This Row],[key]],B2C[],3,FALSE)</f>
        <v>#N/A</v>
      </c>
      <c r="E304" s="28" t="b">
        <f>IFERROR(IF(LEN(Table1[[#This Row],[b2c_de]])&gt;0,TRUE,FALSE),FALSE)</f>
        <v>0</v>
      </c>
      <c r="F304" s="28" t="str">
        <f>VLOOKUP(Table1[[#This Row],[key]],ACC[],2,FALSE)</f>
        <v xml:space="preserve"> Sehr schwach</v>
      </c>
      <c r="G304" s="28" t="b">
        <f>IFERROR(IF(LEN(Table1[[#This Row],[ACC_DE]])&gt;0,TRUE,FALSE),FALSE)</f>
        <v>1</v>
      </c>
      <c r="H304" s="28" t="str">
        <f>CONCATENATE("DE_",Table1[[#This Row],[value]])</f>
        <v>DE_ Very weak</v>
      </c>
      <c r="I304" s="17" t="str">
        <f>IF(Table1[[#This Row],[b2c_de_ok]],Table1[[#This Row],[b2c_de]],IF(Table1[[#This Row],[ACC_DE_OK]],Table1[[#This Row],[ACC_DE]],Table1[[#This Row],[Prefixed_DE]]))</f>
        <v xml:space="preserve"> Sehr schwach</v>
      </c>
      <c r="J304" s="27"/>
    </row>
    <row r="305" spans="1:10" x14ac:dyDescent="0.25">
      <c r="A305" s="25">
        <v>304</v>
      </c>
      <c r="B305" s="15" t="s">
        <v>4534</v>
      </c>
      <c r="C305" s="16" t="s">
        <v>4535</v>
      </c>
      <c r="D305" s="28" t="e">
        <f>VLOOKUP(Table1[[#This Row],[key]],B2C[],3,FALSE)</f>
        <v>#N/A</v>
      </c>
      <c r="E305" s="28" t="b">
        <f>IFERROR(IF(LEN(Table1[[#This Row],[b2c_de]])&gt;0,TRUE,FALSE),FALSE)</f>
        <v>0</v>
      </c>
      <c r="F305" s="28" t="str">
        <f>VLOOKUP(Table1[[#This Row],[key]],ACC[],2,FALSE)</f>
        <v xml:space="preserve"> Schwach</v>
      </c>
      <c r="G305" s="28" t="b">
        <f>IFERROR(IF(LEN(Table1[[#This Row],[ACC_DE]])&gt;0,TRUE,FALSE),FALSE)</f>
        <v>1</v>
      </c>
      <c r="H305" s="28" t="str">
        <f>CONCATENATE("DE_",Table1[[#This Row],[value]])</f>
        <v>DE_ Weak</v>
      </c>
      <c r="I305" s="17" t="str">
        <f>IF(Table1[[#This Row],[b2c_de_ok]],Table1[[#This Row],[b2c_de]],IF(Table1[[#This Row],[ACC_DE_OK]],Table1[[#This Row],[ACC_DE]],Table1[[#This Row],[Prefixed_DE]]))</f>
        <v xml:space="preserve"> Schwach</v>
      </c>
      <c r="J305" s="27"/>
    </row>
    <row r="306" spans="1:10" x14ac:dyDescent="0.25">
      <c r="A306" s="25">
        <v>305</v>
      </c>
      <c r="B306" s="15" t="s">
        <v>537</v>
      </c>
      <c r="C306" s="16" t="s">
        <v>538</v>
      </c>
      <c r="D306" s="28" t="str">
        <f>VLOOKUP(Table1[[#This Row],[key]],B2C[],3,FALSE)</f>
        <v>Kartennummer</v>
      </c>
      <c r="E306" s="28" t="b">
        <f>IFERROR(IF(LEN(Table1[[#This Row],[b2c_de]])&gt;0,TRUE,FALSE),FALSE)</f>
        <v>1</v>
      </c>
      <c r="F306" s="28" t="str">
        <f>VLOOKUP(Table1[[#This Row],[key]],ACC[],2,FALSE)</f>
        <v>Kartennummer</v>
      </c>
      <c r="G306" s="28" t="b">
        <f>IFERROR(IF(LEN(Table1[[#This Row],[ACC_DE]])&gt;0,TRUE,FALSE),FALSE)</f>
        <v>1</v>
      </c>
      <c r="H306" s="28" t="str">
        <f>CONCATENATE("DE_",Table1[[#This Row],[value]])</f>
        <v>DE_Card number</v>
      </c>
      <c r="I306" s="17" t="str">
        <f>IF(Table1[[#This Row],[b2c_de_ok]],Table1[[#This Row],[b2c_de]],IF(Table1[[#This Row],[ACC_DE_OK]],Table1[[#This Row],[ACC_DE]],Table1[[#This Row],[Prefixed_DE]]))</f>
        <v>Kartennummer</v>
      </c>
      <c r="J306" s="27"/>
    </row>
    <row r="307" spans="1:10" x14ac:dyDescent="0.25">
      <c r="A307" s="25">
        <v>306</v>
      </c>
      <c r="B307" s="15" t="s">
        <v>539</v>
      </c>
      <c r="C307" s="16" t="s">
        <v>540</v>
      </c>
      <c r="D307" s="28" t="str">
        <f>VLOOKUP(Table1[[#This Row],[key]],B2C[],3,FALSE)</f>
        <v>Geben Sie die Kartennummer ein</v>
      </c>
      <c r="E307" s="28" t="b">
        <f>IFERROR(IF(LEN(Table1[[#This Row],[b2c_de]])&gt;0,TRUE,FALSE),FALSE)</f>
        <v>1</v>
      </c>
      <c r="F307" s="28" t="str">
        <f>VLOOKUP(Table1[[#This Row],[key]],ACC[],2,FALSE)</f>
        <v>Geben Sie eine gültige Kartennummer ein</v>
      </c>
      <c r="G307" s="28" t="b">
        <f>IFERROR(IF(LEN(Table1[[#This Row],[ACC_DE]])&gt;0,TRUE,FALSE),FALSE)</f>
        <v>1</v>
      </c>
      <c r="H307" s="28" t="str">
        <f>CONCATENATE("DE_",Table1[[#This Row],[value]])</f>
        <v>DE_Please enter a valid card number</v>
      </c>
      <c r="I307" s="17" t="str">
        <f>IF(Table1[[#This Row],[b2c_de_ok]],Table1[[#This Row],[b2c_de]],IF(Table1[[#This Row],[ACC_DE_OK]],Table1[[#This Row],[ACC_DE]],Table1[[#This Row],[Prefixed_DE]]))</f>
        <v>Geben Sie die Kartennummer ein</v>
      </c>
      <c r="J307" s="27"/>
    </row>
    <row r="308" spans="1:10" x14ac:dyDescent="0.25">
      <c r="A308" s="25">
        <v>307</v>
      </c>
      <c r="B308" s="15" t="s">
        <v>541</v>
      </c>
      <c r="C308" s="16" t="s">
        <v>542</v>
      </c>
      <c r="D308" s="28" t="str">
        <f>VLOOKUP(Table1[[#This Row],[key]],B2C[],3,FALSE)</f>
        <v>Kartentyp</v>
      </c>
      <c r="E308" s="28" t="b">
        <f>IFERROR(IF(LEN(Table1[[#This Row],[b2c_de]])&gt;0,TRUE,FALSE),FALSE)</f>
        <v>1</v>
      </c>
      <c r="F308" s="28" t="str">
        <f>VLOOKUP(Table1[[#This Row],[key]],ACC[],2,FALSE)</f>
        <v>Kartentyp</v>
      </c>
      <c r="G308" s="28" t="b">
        <f>IFERROR(IF(LEN(Table1[[#This Row],[ACC_DE]])&gt;0,TRUE,FALSE),FALSE)</f>
        <v>1</v>
      </c>
      <c r="H308" s="28" t="str">
        <f>CONCATENATE("DE_",Table1[[#This Row],[value]])</f>
        <v>DE_Card type</v>
      </c>
      <c r="I308" s="17" t="str">
        <f>IF(Table1[[#This Row],[b2c_de_ok]],Table1[[#This Row],[b2c_de]],IF(Table1[[#This Row],[ACC_DE_OK]],Table1[[#This Row],[ACC_DE]],Table1[[#This Row],[Prefixed_DE]]))</f>
        <v>Kartentyp</v>
      </c>
      <c r="J308" s="27"/>
    </row>
    <row r="309" spans="1:10" x14ac:dyDescent="0.25">
      <c r="A309" s="25">
        <v>308</v>
      </c>
      <c r="B309" s="15" t="s">
        <v>543</v>
      </c>
      <c r="C309" s="16" t="s">
        <v>544</v>
      </c>
      <c r="D309" s="28" t="str">
        <f>VLOOKUP(Table1[[#This Row],[key]],B2C[],3,FALSE)</f>
        <v>Wählen Sie einen Kartentyp aus</v>
      </c>
      <c r="E309" s="28" t="b">
        <f>IFERROR(IF(LEN(Table1[[#This Row],[b2c_de]])&gt;0,TRUE,FALSE),FALSE)</f>
        <v>1</v>
      </c>
      <c r="F309" s="28" t="str">
        <f>VLOOKUP(Table1[[#This Row],[key]],ACC[],2,FALSE)</f>
        <v>Wählen Sie einen Kartentyp aus</v>
      </c>
      <c r="G309" s="28" t="b">
        <f>IFERROR(IF(LEN(Table1[[#This Row],[ACC_DE]])&gt;0,TRUE,FALSE),FALSE)</f>
        <v>1</v>
      </c>
      <c r="H309" s="28" t="str">
        <f>CONCATENATE("DE_",Table1[[#This Row],[value]])</f>
        <v>DE_Please select a card type</v>
      </c>
      <c r="I309" s="17" t="str">
        <f>IF(Table1[[#This Row],[b2c_de_ok]],Table1[[#This Row],[b2c_de]],IF(Table1[[#This Row],[ACC_DE_OK]],Table1[[#This Row],[ACC_DE]],Table1[[#This Row],[Prefixed_DE]]))</f>
        <v>Wählen Sie einen Kartentyp aus</v>
      </c>
      <c r="J309" s="27"/>
    </row>
    <row r="310" spans="1:10" x14ac:dyDescent="0.25">
      <c r="A310" s="25">
        <v>309</v>
      </c>
      <c r="B310" s="15" t="s">
        <v>545</v>
      </c>
      <c r="C310" s="16" t="s">
        <v>544</v>
      </c>
      <c r="D310" s="28" t="str">
        <f>VLOOKUP(Table1[[#This Row],[key]],B2C[],3,FALSE)</f>
        <v>Wählen Sie einen Kartentyp aus</v>
      </c>
      <c r="E310" s="28" t="b">
        <f>IFERROR(IF(LEN(Table1[[#This Row],[b2c_de]])&gt;0,TRUE,FALSE),FALSE)</f>
        <v>1</v>
      </c>
      <c r="F310" s="28" t="str">
        <f>VLOOKUP(Table1[[#This Row],[key]],ACC[],2,FALSE)</f>
        <v>Wählen Sie einen Kartentyp aus</v>
      </c>
      <c r="G310" s="28" t="b">
        <f>IFERROR(IF(LEN(Table1[[#This Row],[ACC_DE]])&gt;0,TRUE,FALSE),FALSE)</f>
        <v>1</v>
      </c>
      <c r="H310" s="28" t="str">
        <f>CONCATENATE("DE_",Table1[[#This Row],[value]])</f>
        <v>DE_Please select a card type</v>
      </c>
      <c r="I310" s="17" t="str">
        <f>IF(Table1[[#This Row],[b2c_de_ok]],Table1[[#This Row],[b2c_de]],IF(Table1[[#This Row],[ACC_DE_OK]],Table1[[#This Row],[ACC_DE]],Table1[[#This Row],[Prefixed_DE]]))</f>
        <v>Wählen Sie einen Kartentyp aus</v>
      </c>
      <c r="J310" s="27"/>
    </row>
    <row r="311" spans="1:10" x14ac:dyDescent="0.25">
      <c r="A311" s="25">
        <v>310</v>
      </c>
      <c r="B311" s="15" t="s">
        <v>546</v>
      </c>
      <c r="C311" s="16" t="s">
        <v>547</v>
      </c>
      <c r="D311" s="28" t="str">
        <f>VLOOKUP(Table1[[#This Row],[key]],B2C[],3,FALSE)</f>
        <v>Gültig bis*</v>
      </c>
      <c r="E311" s="28" t="b">
        <f>IFERROR(IF(LEN(Table1[[#This Row],[b2c_de]])&gt;0,TRUE,FALSE),FALSE)</f>
        <v>1</v>
      </c>
      <c r="F311" s="28" t="str">
        <f>VLOOKUP(Table1[[#This Row],[key]],ACC[],2,FALSE)</f>
        <v>Gültig bis*</v>
      </c>
      <c r="G311" s="28" t="b">
        <f>IFERROR(IF(LEN(Table1[[#This Row],[ACC_DE]])&gt;0,TRUE,FALSE),FALSE)</f>
        <v>1</v>
      </c>
      <c r="H311" s="28" t="str">
        <f>CONCATENATE("DE_",Table1[[#This Row],[value]])</f>
        <v>DE_Expiry date*</v>
      </c>
      <c r="I311" s="17" t="str">
        <f>IF(Table1[[#This Row],[b2c_de_ok]],Table1[[#This Row],[b2c_de]],IF(Table1[[#This Row],[ACC_DE_OK]],Table1[[#This Row],[ACC_DE]],Table1[[#This Row],[Prefixed_DE]]))</f>
        <v>Gültig bis*</v>
      </c>
      <c r="J311" s="27"/>
    </row>
    <row r="312" spans="1:10" x14ac:dyDescent="0.25">
      <c r="A312" s="25">
        <v>311</v>
      </c>
      <c r="B312" s="15" t="s">
        <v>548</v>
      </c>
      <c r="C312" s="16" t="s">
        <v>549</v>
      </c>
      <c r="D312" s="28" t="str">
        <f>VLOOKUP(Table1[[#This Row],[key]],B2C[],3,FALSE)</f>
        <v>Wählen Sie den Monat aus, in dem Ihre Karte abläuft</v>
      </c>
      <c r="E312" s="28" t="b">
        <f>IFERROR(IF(LEN(Table1[[#This Row],[b2c_de]])&gt;0,TRUE,FALSE),FALSE)</f>
        <v>1</v>
      </c>
      <c r="F312" s="28" t="str">
        <f>VLOOKUP(Table1[[#This Row],[key]],ACC[],2,FALSE)</f>
        <v>Wählen Sie den Monat aus, in dem Ihre Karte abläuft</v>
      </c>
      <c r="G312" s="28" t="b">
        <f>IFERROR(IF(LEN(Table1[[#This Row],[ACC_DE]])&gt;0,TRUE,FALSE),FALSE)</f>
        <v>1</v>
      </c>
      <c r="H312" s="28" t="str">
        <f>CONCATENATE("DE_",Table1[[#This Row],[value]])</f>
        <v>DE_Please select expiry month of the card</v>
      </c>
      <c r="I312" s="17" t="str">
        <f>IF(Table1[[#This Row],[b2c_de_ok]],Table1[[#This Row],[b2c_de]],IF(Table1[[#This Row],[ACC_DE_OK]],Table1[[#This Row],[ACC_DE]],Table1[[#This Row],[Prefixed_DE]]))</f>
        <v>Wählen Sie den Monat aus, in dem Ihre Karte abläuft</v>
      </c>
      <c r="J312" s="27"/>
    </row>
    <row r="313" spans="1:10" x14ac:dyDescent="0.25">
      <c r="A313" s="25">
        <v>312</v>
      </c>
      <c r="B313" s="15" t="s">
        <v>550</v>
      </c>
      <c r="C313" s="16" t="s">
        <v>551</v>
      </c>
      <c r="D313" s="28" t="str">
        <f>VLOOKUP(Table1[[#This Row],[key]],B2C[],3,FALSE)</f>
        <v>Wählen Sie das Jahr aus, in dem Ihre Karte abläuft</v>
      </c>
      <c r="E313" s="28" t="b">
        <f>IFERROR(IF(LEN(Table1[[#This Row],[b2c_de]])&gt;0,TRUE,FALSE),FALSE)</f>
        <v>1</v>
      </c>
      <c r="F313" s="28" t="str">
        <f>VLOOKUP(Table1[[#This Row],[key]],ACC[],2,FALSE)</f>
        <v>Wählen Sie das Jahr aus, in dem Ihre Karte abläuft</v>
      </c>
      <c r="G313" s="28" t="b">
        <f>IFERROR(IF(LEN(Table1[[#This Row],[ACC_DE]])&gt;0,TRUE,FALSE),FALSE)</f>
        <v>1</v>
      </c>
      <c r="H313" s="28" t="str">
        <f>CONCATENATE("DE_",Table1[[#This Row],[value]])</f>
        <v>DE_Please select expiry year of the card</v>
      </c>
      <c r="I313" s="17" t="str">
        <f>IF(Table1[[#This Row],[b2c_de_ok]],Table1[[#This Row],[b2c_de]],IF(Table1[[#This Row],[ACC_DE_OK]],Table1[[#This Row],[ACC_DE]],Table1[[#This Row],[Prefixed_DE]]))</f>
        <v>Wählen Sie das Jahr aus, in dem Ihre Karte abläuft</v>
      </c>
      <c r="J313" s="27"/>
    </row>
    <row r="314" spans="1:10" x14ac:dyDescent="0.25">
      <c r="A314" s="25">
        <v>313</v>
      </c>
      <c r="B314" s="15" t="s">
        <v>552</v>
      </c>
      <c r="C314" s="16" t="s">
        <v>553</v>
      </c>
      <c r="D314" s="28" t="str">
        <f>VLOOKUP(Table1[[#This Row],[key]],B2C[],3,FALSE)</f>
        <v>Ausstellungsnummer</v>
      </c>
      <c r="E314" s="28" t="b">
        <f>IFERROR(IF(LEN(Table1[[#This Row],[b2c_de]])&gt;0,TRUE,FALSE),FALSE)</f>
        <v>1</v>
      </c>
      <c r="F314" s="28" t="str">
        <f>VLOOKUP(Table1[[#This Row],[key]],ACC[],2,FALSE)</f>
        <v>Ausstellungsnummer</v>
      </c>
      <c r="G314" s="28" t="b">
        <f>IFERROR(IF(LEN(Table1[[#This Row],[ACC_DE]])&gt;0,TRUE,FALSE),FALSE)</f>
        <v>1</v>
      </c>
      <c r="H314" s="28" t="str">
        <f>CONCATENATE("DE_",Table1[[#This Row],[value]])</f>
        <v>DE_Issue number</v>
      </c>
      <c r="I314" s="17" t="str">
        <f>IF(Table1[[#This Row],[b2c_de_ok]],Table1[[#This Row],[b2c_de]],IF(Table1[[#This Row],[ACC_DE_OK]],Table1[[#This Row],[ACC_DE]],Table1[[#This Row],[Prefixed_DE]]))</f>
        <v>Ausstellungsnummer</v>
      </c>
      <c r="J314" s="27"/>
    </row>
    <row r="315" spans="1:10" x14ac:dyDescent="0.25">
      <c r="A315" s="25">
        <v>314</v>
      </c>
      <c r="B315" s="15" t="s">
        <v>554</v>
      </c>
      <c r="C315" s="16" t="s">
        <v>555</v>
      </c>
      <c r="D315" s="28" t="str">
        <f>VLOOKUP(Table1[[#This Row],[key]],B2C[],3,FALSE)</f>
        <v>In diesem Feld sind ausschließlich Zahlen erlaubt</v>
      </c>
      <c r="E315" s="28" t="b">
        <f>IFERROR(IF(LEN(Table1[[#This Row],[b2c_de]])&gt;0,TRUE,FALSE),FALSE)</f>
        <v>1</v>
      </c>
      <c r="F315" s="28" t="str">
        <f>VLOOKUP(Table1[[#This Row],[key]],ACC[],2,FALSE)</f>
        <v>In diesem Feld sind ausschließlich Zahlen erlaubt</v>
      </c>
      <c r="G315" s="28" t="b">
        <f>IFERROR(IF(LEN(Table1[[#This Row],[ACC_DE]])&gt;0,TRUE,FALSE),FALSE)</f>
        <v>1</v>
      </c>
      <c r="H315" s="28" t="str">
        <f>CONCATENATE("DE_",Table1[[#This Row],[value]])</f>
        <v>DE_Only numbers are allowed for that field</v>
      </c>
      <c r="I315" s="17" t="str">
        <f>IF(Table1[[#This Row],[b2c_de_ok]],Table1[[#This Row],[b2c_de]],IF(Table1[[#This Row],[ACC_DE_OK]],Table1[[#This Row],[ACC_DE]],Table1[[#This Row],[Prefixed_DE]]))</f>
        <v>In diesem Feld sind ausschließlich Zahlen erlaubt</v>
      </c>
      <c r="J315" s="27"/>
    </row>
    <row r="316" spans="1:10" x14ac:dyDescent="0.25">
      <c r="A316" s="25">
        <v>315</v>
      </c>
      <c r="B316" s="15" t="s">
        <v>556</v>
      </c>
      <c r="C316" s="16" t="s">
        <v>557</v>
      </c>
      <c r="D316" s="28" t="e">
        <f>VLOOKUP(Table1[[#This Row],[key]],B2C[],3,FALSE)</f>
        <v>#N/A</v>
      </c>
      <c r="E316" s="28" t="b">
        <f>IFERROR(IF(LEN(Table1[[#This Row],[b2c_de]])&gt;0,TRUE,FALSE),FALSE)</f>
        <v>0</v>
      </c>
      <c r="F316" s="28" t="str">
        <f>VLOOKUP(Table1[[#This Row],[key]],ACC[],2,FALSE)</f>
        <v>Die Ausstellungsnummer ist zu lang.</v>
      </c>
      <c r="G316" s="28" t="b">
        <f>IFERROR(IF(LEN(Table1[[#This Row],[ACC_DE]])&gt;0,TRUE,FALSE),FALSE)</f>
        <v>1</v>
      </c>
      <c r="H316" s="28" t="str">
        <f>CONCATENATE("DE_",Table1[[#This Row],[value]])</f>
        <v>DE_The issue number is too long.</v>
      </c>
      <c r="I316" s="17" t="str">
        <f>IF(Table1[[#This Row],[b2c_de_ok]],Table1[[#This Row],[b2c_de]],IF(Table1[[#This Row],[ACC_DE_OK]],Table1[[#This Row],[ACC_DE]],Table1[[#This Row],[Prefixed_DE]]))</f>
        <v>Die Ausstellungsnummer ist zu lang.</v>
      </c>
      <c r="J316" s="27"/>
    </row>
    <row r="317" spans="1:10" x14ac:dyDescent="0.25">
      <c r="A317" s="25">
        <v>316</v>
      </c>
      <c r="B317" s="15" t="s">
        <v>558</v>
      </c>
      <c r="C317" s="16" t="s">
        <v>559</v>
      </c>
      <c r="D317" s="28" t="str">
        <f>VLOOKUP(Table1[[#This Row],[key]],B2C[],3,FALSE)</f>
        <v>Monat</v>
      </c>
      <c r="E317" s="28" t="b">
        <f>IFERROR(IF(LEN(Table1[[#This Row],[b2c_de]])&gt;0,TRUE,FALSE),FALSE)</f>
        <v>1</v>
      </c>
      <c r="F317" s="28" t="str">
        <f>VLOOKUP(Table1[[#This Row],[key]],ACC[],2,FALSE)</f>
        <v>Monat</v>
      </c>
      <c r="G317" s="28" t="b">
        <f>IFERROR(IF(LEN(Table1[[#This Row],[ACC_DE]])&gt;0,TRUE,FALSE),FALSE)</f>
        <v>1</v>
      </c>
      <c r="H317" s="28" t="str">
        <f>CONCATENATE("DE_",Table1[[#This Row],[value]])</f>
        <v>DE_Month</v>
      </c>
      <c r="I317" s="17" t="str">
        <f>IF(Table1[[#This Row],[b2c_de_ok]],Table1[[#This Row],[b2c_de]],IF(Table1[[#This Row],[ACC_DE_OK]],Table1[[#This Row],[ACC_DE]],Table1[[#This Row],[Prefixed_DE]]))</f>
        <v>Monat</v>
      </c>
      <c r="J317" s="27"/>
    </row>
    <row r="318" spans="1:10" x14ac:dyDescent="0.25">
      <c r="A318" s="25">
        <v>317</v>
      </c>
      <c r="B318" s="15" t="s">
        <v>560</v>
      </c>
      <c r="C318" s="16" t="s">
        <v>561</v>
      </c>
      <c r="D318" s="28" t="str">
        <f>VLOOKUP(Table1[[#This Row],[key]],B2C[],3,FALSE)</f>
        <v>Karteninhaber</v>
      </c>
      <c r="E318" s="28" t="b">
        <f>IFERROR(IF(LEN(Table1[[#This Row],[b2c_de]])&gt;0,TRUE,FALSE),FALSE)</f>
        <v>1</v>
      </c>
      <c r="F318" s="28" t="str">
        <f>VLOOKUP(Table1[[#This Row],[key]],ACC[],2,FALSE)</f>
        <v>Karteninhaber</v>
      </c>
      <c r="G318" s="28" t="b">
        <f>IFERROR(IF(LEN(Table1[[#This Row],[ACC_DE]])&gt;0,TRUE,FALSE),FALSE)</f>
        <v>1</v>
      </c>
      <c r="H318" s="28" t="str">
        <f>CONCATENATE("DE_",Table1[[#This Row],[value]])</f>
        <v>DE_Name on card</v>
      </c>
      <c r="I318" s="17" t="str">
        <f>IF(Table1[[#This Row],[b2c_de_ok]],Table1[[#This Row],[b2c_de]],IF(Table1[[#This Row],[ACC_DE_OK]],Table1[[#This Row],[ACC_DE]],Table1[[#This Row],[Prefixed_DE]]))</f>
        <v>Karteninhaber</v>
      </c>
      <c r="J318" s="27"/>
    </row>
    <row r="319" spans="1:10" x14ac:dyDescent="0.25">
      <c r="A319" s="25">
        <v>318</v>
      </c>
      <c r="B319" s="15" t="s">
        <v>562</v>
      </c>
      <c r="C319" s="16" t="s">
        <v>563</v>
      </c>
      <c r="D319" s="28" t="str">
        <f>VLOOKUP(Table1[[#This Row],[key]],B2C[],3,FALSE)</f>
        <v>Geben Sie den Namen des Karteninhabers ein</v>
      </c>
      <c r="E319" s="28" t="b">
        <f>IFERROR(IF(LEN(Table1[[#This Row],[b2c_de]])&gt;0,TRUE,FALSE),FALSE)</f>
        <v>1</v>
      </c>
      <c r="F319" s="28" t="str">
        <f>VLOOKUP(Table1[[#This Row],[key]],ACC[],2,FALSE)</f>
        <v>Geben Sie den Namen des Karteninhabers ein</v>
      </c>
      <c r="G319" s="28" t="b">
        <f>IFERROR(IF(LEN(Table1[[#This Row],[ACC_DE]])&gt;0,TRUE,FALSE),FALSE)</f>
        <v>1</v>
      </c>
      <c r="H319" s="28" t="str">
        <f>CONCATENATE("DE_",Table1[[#This Row],[value]])</f>
        <v>DE_Please enter name on the card</v>
      </c>
      <c r="I319" s="17" t="str">
        <f>IF(Table1[[#This Row],[b2c_de_ok]],Table1[[#This Row],[b2c_de]],IF(Table1[[#This Row],[ACC_DE_OK]],Table1[[#This Row],[ACC_DE]],Table1[[#This Row],[Prefixed_DE]]))</f>
        <v>Geben Sie den Namen des Karteninhabers ein</v>
      </c>
      <c r="J319" s="27"/>
    </row>
    <row r="320" spans="1:10" x14ac:dyDescent="0.25">
      <c r="A320" s="25">
        <v>319</v>
      </c>
      <c r="B320" s="15" t="s">
        <v>564</v>
      </c>
      <c r="C320" s="16" t="s">
        <v>565</v>
      </c>
      <c r="D320" s="28" t="str">
        <f>VLOOKUP(Table1[[#This Row],[key]],B2C[],3,FALSE)</f>
        <v>Gültig ab (nur Maestro/Solo/Switch)</v>
      </c>
      <c r="E320" s="28" t="b">
        <f>IFERROR(IF(LEN(Table1[[#This Row],[b2c_de]])&gt;0,TRUE,FALSE),FALSE)</f>
        <v>1</v>
      </c>
      <c r="F320" s="28" t="str">
        <f>VLOOKUP(Table1[[#This Row],[key]],ACC[],2,FALSE)</f>
        <v>Gültig ab (nur Maestro/Solo/Switch)</v>
      </c>
      <c r="G320" s="28" t="b">
        <f>IFERROR(IF(LEN(Table1[[#This Row],[ACC_DE]])&gt;0,TRUE,FALSE),FALSE)</f>
        <v>1</v>
      </c>
      <c r="H320" s="28" t="str">
        <f>CONCATENATE("DE_",Table1[[#This Row],[value]])</f>
        <v>DE_Start date (Maestro / Solo / Switch only)</v>
      </c>
      <c r="I320" s="17" t="str">
        <f>IF(Table1[[#This Row],[b2c_de_ok]],Table1[[#This Row],[b2c_de]],IF(Table1[[#This Row],[ACC_DE_OK]],Table1[[#This Row],[ACC_DE]],Table1[[#This Row],[Prefixed_DE]]))</f>
        <v>Gültig ab (nur Maestro/Solo/Switch)</v>
      </c>
      <c r="J320" s="27"/>
    </row>
    <row r="321" spans="1:10" x14ac:dyDescent="0.25">
      <c r="A321" s="25">
        <v>320</v>
      </c>
      <c r="B321" s="15" t="s">
        <v>566</v>
      </c>
      <c r="C321" s="16" t="s">
        <v>567</v>
      </c>
      <c r="D321" s="28" t="str">
        <f>VLOOKUP(Table1[[#This Row],[key]],B2C[],3,FALSE)</f>
        <v>Das Startdatum muss dem Ablaufdatum vorausgehen</v>
      </c>
      <c r="E321" s="28" t="b">
        <f>IFERROR(IF(LEN(Table1[[#This Row],[b2c_de]])&gt;0,TRUE,FALSE),FALSE)</f>
        <v>1</v>
      </c>
      <c r="F321" s="28" t="str">
        <f>VLOOKUP(Table1[[#This Row],[key]],ACC[],2,FALSE)</f>
        <v>Das Startdatum muss dem Ablaufdatum vorausgehen</v>
      </c>
      <c r="G321" s="28" t="b">
        <f>IFERROR(IF(LEN(Table1[[#This Row],[ACC_DE]])&gt;0,TRUE,FALSE),FALSE)</f>
        <v>1</v>
      </c>
      <c r="H321" s="28" t="str">
        <f>CONCATENATE("DE_",Table1[[#This Row],[value]])</f>
        <v>DE_Start date must precede the expiry date</v>
      </c>
      <c r="I321" s="17" t="str">
        <f>IF(Table1[[#This Row],[b2c_de_ok]],Table1[[#This Row],[b2c_de]],IF(Table1[[#This Row],[ACC_DE_OK]],Table1[[#This Row],[ACC_DE]],Table1[[#This Row],[Prefixed_DE]]))</f>
        <v>Das Startdatum muss dem Ablaufdatum vorausgehen</v>
      </c>
      <c r="J321" s="27"/>
    </row>
    <row r="322" spans="1:10" x14ac:dyDescent="0.25">
      <c r="A322" s="25">
        <v>321</v>
      </c>
      <c r="B322" s="15" t="s">
        <v>568</v>
      </c>
      <c r="C322" s="16" t="s">
        <v>569</v>
      </c>
      <c r="D322" s="28" t="str">
        <f>VLOOKUP(Table1[[#This Row],[key]],B2C[],3,FALSE)</f>
        <v>Jahr</v>
      </c>
      <c r="E322" s="28" t="b">
        <f>IFERROR(IF(LEN(Table1[[#This Row],[b2c_de]])&gt;0,TRUE,FALSE),FALSE)</f>
        <v>1</v>
      </c>
      <c r="F322" s="28" t="str">
        <f>VLOOKUP(Table1[[#This Row],[key]],ACC[],2,FALSE)</f>
        <v>Jahr</v>
      </c>
      <c r="G322" s="28" t="b">
        <f>IFERROR(IF(LEN(Table1[[#This Row],[ACC_DE]])&gt;0,TRUE,FALSE),FALSE)</f>
        <v>1</v>
      </c>
      <c r="H322" s="28" t="str">
        <f>CONCATENATE("DE_",Table1[[#This Row],[value]])</f>
        <v>DE_Year</v>
      </c>
      <c r="I322" s="17" t="str">
        <f>IF(Table1[[#This Row],[b2c_de_ok]],Table1[[#This Row],[b2c_de]],IF(Table1[[#This Row],[ACC_DE_OK]],Table1[[#This Row],[ACC_DE]],Table1[[#This Row],[Prefixed_DE]]))</f>
        <v>Jahr</v>
      </c>
      <c r="J322" s="27"/>
    </row>
    <row r="323" spans="1:10" x14ac:dyDescent="0.25">
      <c r="A323" s="25">
        <v>322</v>
      </c>
      <c r="B323" s="15" t="s">
        <v>570</v>
      </c>
      <c r="C323" s="16" t="s">
        <v>351</v>
      </c>
      <c r="D323" s="28" t="str">
        <f>VLOOKUP(Table1[[#This Row],[key]],B2C[],3,FALSE)</f>
        <v>Rechnungsadresse:</v>
      </c>
      <c r="E323" s="28" t="b">
        <f>IFERROR(IF(LEN(Table1[[#This Row],[b2c_de]])&gt;0,TRUE,FALSE),FALSE)</f>
        <v>1</v>
      </c>
      <c r="F323" s="28" t="str">
        <f>VLOOKUP(Table1[[#This Row],[key]],ACC[],2,FALSE)</f>
        <v>Rechnungsadresse:</v>
      </c>
      <c r="G323" s="28" t="b">
        <f>IFERROR(IF(LEN(Table1[[#This Row],[ACC_DE]])&gt;0,TRUE,FALSE),FALSE)</f>
        <v>1</v>
      </c>
      <c r="H323" s="28" t="str">
        <f>CONCATENATE("DE_",Table1[[#This Row],[value]])</f>
        <v>DE_Billing Address\:</v>
      </c>
      <c r="I323" s="17" t="str">
        <f>IF(Table1[[#This Row],[b2c_de_ok]],Table1[[#This Row],[b2c_de]],IF(Table1[[#This Row],[ACC_DE_OK]],Table1[[#This Row],[ACC_DE]],Table1[[#This Row],[Prefixed_DE]]))</f>
        <v>Rechnungsadresse:</v>
      </c>
      <c r="J323" s="27"/>
    </row>
    <row r="324" spans="1:10" x14ac:dyDescent="0.25">
      <c r="A324" s="25">
        <v>323</v>
      </c>
      <c r="B324" s="15" t="s">
        <v>571</v>
      </c>
      <c r="C324" s="16" t="s">
        <v>355</v>
      </c>
      <c r="D324" s="28" t="str">
        <f>VLOOKUP(Table1[[#This Row],[key]],B2C[],3,FALSE)</f>
        <v>Zahlungsmethode</v>
      </c>
      <c r="E324" s="28" t="b">
        <f>IFERROR(IF(LEN(Table1[[#This Row],[b2c_de]])&gt;0,TRUE,FALSE),FALSE)</f>
        <v>1</v>
      </c>
      <c r="F324" s="28" t="str">
        <f>VLOOKUP(Table1[[#This Row],[key]],ACC[],2,FALSE)</f>
        <v>Zahlungsart</v>
      </c>
      <c r="G324" s="28" t="b">
        <f>IFERROR(IF(LEN(Table1[[#This Row],[ACC_DE]])&gt;0,TRUE,FALSE),FALSE)</f>
        <v>1</v>
      </c>
      <c r="H324" s="28" t="str">
        <f>CONCATENATE("DE_",Table1[[#This Row],[value]])</f>
        <v>DE_Payment Method</v>
      </c>
      <c r="I324" s="17" t="str">
        <f>IF(Table1[[#This Row],[b2c_de_ok]],Table1[[#This Row],[b2c_de]],IF(Table1[[#This Row],[ACC_DE_OK]],Table1[[#This Row],[ACC_DE]],Table1[[#This Row],[Prefixed_DE]]))</f>
        <v>Zahlungsmethode</v>
      </c>
      <c r="J324" s="27"/>
    </row>
    <row r="325" spans="1:10" x14ac:dyDescent="0.25">
      <c r="A325" s="25">
        <v>324</v>
      </c>
      <c r="B325" s="15" t="s">
        <v>572</v>
      </c>
      <c r="C325" s="16" t="s">
        <v>357</v>
      </c>
      <c r="D325" s="28" t="str">
        <f>VLOOKUP(Table1[[#This Row],[key]],B2C[],3,FALSE)</f>
        <v>Gültig bis {0}/{1}</v>
      </c>
      <c r="E325" s="28" t="b">
        <f>IFERROR(IF(LEN(Table1[[#This Row],[b2c_de]])&gt;0,TRUE,FALSE),FALSE)</f>
        <v>1</v>
      </c>
      <c r="F325" s="28" t="str">
        <f>VLOOKUP(Table1[[#This Row],[key]],ACC[],2,FALSE)</f>
        <v>Gültig bis {0}/{1}</v>
      </c>
      <c r="G325" s="28" t="b">
        <f>IFERROR(IF(LEN(Table1[[#This Row],[ACC_DE]])&gt;0,TRUE,FALSE),FALSE)</f>
        <v>1</v>
      </c>
      <c r="H325" s="28" t="str">
        <f>CONCATENATE("DE_",Table1[[#This Row],[value]])</f>
        <v>DE_Expires {0} / {1}</v>
      </c>
      <c r="I325" s="17" t="str">
        <f>IF(Table1[[#This Row],[b2c_de_ok]],Table1[[#This Row],[b2c_de]],IF(Table1[[#This Row],[ACC_DE_OK]],Table1[[#This Row],[ACC_DE]],Table1[[#This Row],[Prefixed_DE]]))</f>
        <v>Gültig bis {0}/{1}</v>
      </c>
      <c r="J325" s="27"/>
    </row>
    <row r="326" spans="1:10" x14ac:dyDescent="0.25">
      <c r="A326" s="25">
        <v>325</v>
      </c>
      <c r="B326" s="15" t="s">
        <v>573</v>
      </c>
      <c r="C326" s="16" t="s">
        <v>574</v>
      </c>
      <c r="D326" s="28" t="str">
        <f>VLOOKUP(Table1[[#This Row],[key]],B2C[],3,FALSE)</f>
        <v>Leerer Einkaufswagen</v>
      </c>
      <c r="E326" s="28" t="b">
        <f>IFERROR(IF(LEN(Table1[[#This Row],[b2c_de]])&gt;0,TRUE,FALSE),FALSE)</f>
        <v>1</v>
      </c>
      <c r="F326" s="28" t="str">
        <f>VLOOKUP(Table1[[#This Row],[key]],ACC[],2,FALSE)</f>
        <v>Leerer Warenkorb</v>
      </c>
      <c r="G326" s="28" t="b">
        <f>IFERROR(IF(LEN(Table1[[#This Row],[ACC_DE]])&gt;0,TRUE,FALSE),FALSE)</f>
        <v>1</v>
      </c>
      <c r="H326" s="28" t="str">
        <f>CONCATENATE("DE_",Table1[[#This Row],[value]])</f>
        <v>DE_Empty Cart</v>
      </c>
      <c r="I326" s="17" t="str">
        <f>IF(Table1[[#This Row],[b2c_de_ok]],Table1[[#This Row],[b2c_de]],IF(Table1[[#This Row],[ACC_DE_OK]],Table1[[#This Row],[ACC_DE]],Table1[[#This Row],[Prefixed_DE]]))</f>
        <v>Leerer Einkaufswagen</v>
      </c>
      <c r="J326" s="27"/>
    </row>
    <row r="327" spans="1:10" x14ac:dyDescent="0.25">
      <c r="A327" s="25">
        <v>326</v>
      </c>
      <c r="B327" s="15" t="s">
        <v>575</v>
      </c>
      <c r="C327" s="16" t="s">
        <v>166</v>
      </c>
      <c r="D327" s="28" t="str">
        <f>VLOOKUP(Table1[[#This Row],[key]],B2C[],3,FALSE)</f>
        <v>Menge</v>
      </c>
      <c r="E327" s="28" t="b">
        <f>IFERROR(IF(LEN(Table1[[#This Row],[b2c_de]])&gt;0,TRUE,FALSE),FALSE)</f>
        <v>1</v>
      </c>
      <c r="F327" s="28" t="str">
        <f>VLOOKUP(Table1[[#This Row],[key]],ACC[],2,FALSE)</f>
        <v>Menge</v>
      </c>
      <c r="G327" s="28" t="b">
        <f>IFERROR(IF(LEN(Table1[[#This Row],[ACC_DE]])&gt;0,TRUE,FALSE),FALSE)</f>
        <v>1</v>
      </c>
      <c r="H327" s="28" t="str">
        <f>CONCATENATE("DE_",Table1[[#This Row],[value]])</f>
        <v>DE_Quantity</v>
      </c>
      <c r="I327" s="17" t="str">
        <f>IF(Table1[[#This Row],[b2c_de_ok]],Table1[[#This Row],[b2c_de]],IF(Table1[[#This Row],[ACC_DE_OK]],Table1[[#This Row],[ACC_DE]],Table1[[#This Row],[Prefixed_DE]]))</f>
        <v>Menge</v>
      </c>
      <c r="J327" s="27"/>
    </row>
    <row r="328" spans="1:10" x14ac:dyDescent="0.25">
      <c r="A328" s="25">
        <v>327</v>
      </c>
      <c r="B328" s="15" t="s">
        <v>576</v>
      </c>
      <c r="C328" s="16" t="s">
        <v>577</v>
      </c>
      <c r="D328" s="28" t="str">
        <f>VLOOKUP(Table1[[#This Row],[key]],B2C[],3,FALSE)</f>
        <v>Hinzugefügte Menge</v>
      </c>
      <c r="E328" s="28" t="b">
        <f>IFERROR(IF(LEN(Table1[[#This Row],[b2c_de]])&gt;0,TRUE,FALSE),FALSE)</f>
        <v>1</v>
      </c>
      <c r="F328" s="28" t="str">
        <f>VLOOKUP(Table1[[#This Row],[key]],ACC[],2,FALSE)</f>
        <v>Hinzugefügte Menge</v>
      </c>
      <c r="G328" s="28" t="b">
        <f>IFERROR(IF(LEN(Table1[[#This Row],[ACC_DE]])&gt;0,TRUE,FALSE),FALSE)</f>
        <v>1</v>
      </c>
      <c r="H328" s="28" t="str">
        <f>CONCATENATE("DE_",Table1[[#This Row],[value]])</f>
        <v>DE_Quantity Added</v>
      </c>
      <c r="I328" s="17" t="str">
        <f>IF(Table1[[#This Row],[b2c_de_ok]],Table1[[#This Row],[b2c_de]],IF(Table1[[#This Row],[ACC_DE_OK]],Table1[[#This Row],[ACC_DE]],Table1[[#This Row],[Prefixed_DE]]))</f>
        <v>Hinzugefügte Menge</v>
      </c>
      <c r="J328" s="27"/>
    </row>
    <row r="329" spans="1:10" x14ac:dyDescent="0.25">
      <c r="A329" s="25">
        <v>328</v>
      </c>
      <c r="B329" s="15" t="s">
        <v>578</v>
      </c>
      <c r="C329" s="16" t="s">
        <v>579</v>
      </c>
      <c r="D329" s="28" t="str">
        <f>VLOOKUP(Table1[[#This Row],[key]],B2C[],3,FALSE)</f>
        <v>{0} von {1} Artikeln werden angezeigt</v>
      </c>
      <c r="E329" s="28" t="b">
        <f>IFERROR(IF(LEN(Table1[[#This Row],[b2c_de]])&gt;0,TRUE,FALSE),FALSE)</f>
        <v>1</v>
      </c>
      <c r="F329" s="28" t="str">
        <f>VLOOKUP(Table1[[#This Row],[key]],ACC[],2,FALSE)</f>
        <v>{0} von {1} Produkten werden angezeigt</v>
      </c>
      <c r="G329" s="28" t="b">
        <f>IFERROR(IF(LEN(Table1[[#This Row],[ACC_DE]])&gt;0,TRUE,FALSE),FALSE)</f>
        <v>1</v>
      </c>
      <c r="H329" s="28" t="str">
        <f>CONCATENATE("DE_",Table1[[#This Row],[value]])</f>
        <v>DE_Showing {0} of {1} Products</v>
      </c>
      <c r="I329" s="17" t="str">
        <f>IF(Table1[[#This Row],[b2c_de_ok]],Table1[[#This Row],[b2c_de]],IF(Table1[[#This Row],[ACC_DE_OK]],Table1[[#This Row],[ACC_DE]],Table1[[#This Row],[Prefixed_DE]]))</f>
        <v>{0} von {1} Artikeln werden angezeigt</v>
      </c>
      <c r="J329" s="27"/>
    </row>
    <row r="330" spans="1:10" x14ac:dyDescent="0.25">
      <c r="A330" s="25">
        <v>329</v>
      </c>
      <c r="B330" s="15" t="s">
        <v>580</v>
      </c>
      <c r="C330" s="16" t="s">
        <v>217</v>
      </c>
      <c r="D330" s="28" t="str">
        <f>VLOOKUP(Table1[[#This Row],[key]],B2C[],3,FALSE)</f>
        <v>Ihr Warenkorb</v>
      </c>
      <c r="E330" s="28" t="b">
        <f>IFERROR(IF(LEN(Table1[[#This Row],[b2c_de]])&gt;0,TRUE,FALSE),FALSE)</f>
        <v>1</v>
      </c>
      <c r="F330" s="28" t="str">
        <f>VLOOKUP(Table1[[#This Row],[key]],ACC[],2,FALSE)</f>
        <v>Ihr Warenkorb</v>
      </c>
      <c r="G330" s="28" t="b">
        <f>IFERROR(IF(LEN(Table1[[#This Row],[ACC_DE]])&gt;0,TRUE,FALSE),FALSE)</f>
        <v>1</v>
      </c>
      <c r="H330" s="28" t="str">
        <f>CONCATENATE("DE_",Table1[[#This Row],[value]])</f>
        <v>DE_Your Shopping Basket</v>
      </c>
      <c r="I330" s="17" t="str">
        <f>IF(Table1[[#This Row],[b2c_de_ok]],Table1[[#This Row],[b2c_de]],IF(Table1[[#This Row],[ACC_DE_OK]],Table1[[#This Row],[ACC_DE]],Table1[[#This Row],[Prefixed_DE]]))</f>
        <v>Ihr Warenkorb</v>
      </c>
      <c r="J330" s="27"/>
    </row>
    <row r="331" spans="1:10" x14ac:dyDescent="0.25">
      <c r="A331" s="25">
        <v>330</v>
      </c>
      <c r="B331" s="15" t="s">
        <v>581</v>
      </c>
      <c r="C331" s="16" t="s">
        <v>172</v>
      </c>
      <c r="D331" s="28" t="str">
        <f>VLOOKUP(Table1[[#This Row],[key]],B2C[],3,FALSE)</f>
        <v>Gesamtsumme</v>
      </c>
      <c r="E331" s="28" t="b">
        <f>IFERROR(IF(LEN(Table1[[#This Row],[b2c_de]])&gt;0,TRUE,FALSE),FALSE)</f>
        <v>1</v>
      </c>
      <c r="F331" s="28" t="str">
        <f>VLOOKUP(Table1[[#This Row],[key]],ACC[],2,FALSE)</f>
        <v>Gesamtsumme</v>
      </c>
      <c r="G331" s="28" t="b">
        <f>IFERROR(IF(LEN(Table1[[#This Row],[ACC_DE]])&gt;0,TRUE,FALSE),FALSE)</f>
        <v>1</v>
      </c>
      <c r="H331" s="28" t="str">
        <f>CONCATENATE("DE_",Table1[[#This Row],[value]])</f>
        <v>DE_Total</v>
      </c>
      <c r="I331" s="17" t="str">
        <f>IF(Table1[[#This Row],[b2c_de_ok]],Table1[[#This Row],[b2c_de]],IF(Table1[[#This Row],[ACC_DE_OK]],Table1[[#This Row],[ACC_DE]],Table1[[#This Row],[Prefixed_DE]]))</f>
        <v>Gesamtsumme</v>
      </c>
      <c r="J331" s="27"/>
    </row>
    <row r="332" spans="1:10" x14ac:dyDescent="0.25">
      <c r="A332" s="25">
        <v>331</v>
      </c>
      <c r="B332" s="15" t="s">
        <v>582</v>
      </c>
      <c r="C332" s="16" t="s">
        <v>583</v>
      </c>
      <c r="D332" s="28" t="e">
        <f>VLOOKUP(Table1[[#This Row],[key]],B2C[],3,FALSE)</f>
        <v>#N/A</v>
      </c>
      <c r="E332" s="28" t="b">
        <f>IFERROR(IF(LEN(Table1[[#This Row],[b2c_de]])&gt;0,TRUE,FALSE),FALSE)</f>
        <v>0</v>
      </c>
      <c r="F332" s="28" t="str">
        <f>VLOOKUP(Table1[[#This Row],[key]],ACC[],2,FALSE)</f>
        <v>Schließen</v>
      </c>
      <c r="G332" s="28" t="b">
        <f>IFERROR(IF(LEN(Table1[[#This Row],[ACC_DE]])&gt;0,TRUE,FALSE),FALSE)</f>
        <v>1</v>
      </c>
      <c r="H332" s="28" t="str">
        <f>CONCATENATE("DE_",Table1[[#This Row],[value]])</f>
        <v>DE_Close</v>
      </c>
      <c r="I332" s="17" t="str">
        <f>IF(Table1[[#This Row],[b2c_de_ok]],Table1[[#This Row],[b2c_de]],IF(Table1[[#This Row],[ACC_DE_OK]],Table1[[#This Row],[ACC_DE]],Table1[[#This Row],[Prefixed_DE]]))</f>
        <v>Schließen</v>
      </c>
      <c r="J332" s="27"/>
    </row>
    <row r="333" spans="1:10" x14ac:dyDescent="0.25">
      <c r="A333" s="25">
        <v>332</v>
      </c>
      <c r="B333" s="15" t="s">
        <v>584</v>
      </c>
      <c r="C333" s="16" t="s">
        <v>585</v>
      </c>
      <c r="D333" s="28" t="e">
        <f>VLOOKUP(Table1[[#This Row],[key]],B2C[],3,FALSE)</f>
        <v>#N/A</v>
      </c>
      <c r="E333" s="28" t="b">
        <f>IFERROR(IF(LEN(Table1[[#This Row],[b2c_de]])&gt;0,TRUE,FALSE),FALSE)</f>
        <v>0</v>
      </c>
      <c r="F333" s="28" t="str">
        <f>VLOOKUP(Table1[[#This Row],[key]],ACC[],2,FALSE)</f>
        <v>Markieren und freigeben</v>
      </c>
      <c r="G333" s="28" t="b">
        <f>IFERROR(IF(LEN(Table1[[#This Row],[ACC_DE]])&gt;0,TRUE,FALSE),FALSE)</f>
        <v>1</v>
      </c>
      <c r="H333" s="28" t="str">
        <f>CONCATENATE("DE_",Table1[[#This Row],[value]])</f>
        <v>DE_Bookmark and share</v>
      </c>
      <c r="I333" s="17" t="str">
        <f>IF(Table1[[#This Row],[b2c_de_ok]],Table1[[#This Row],[b2c_de]],IF(Table1[[#This Row],[ACC_DE_OK]],Table1[[#This Row],[ACC_DE]],Table1[[#This Row],[Prefixed_DE]]))</f>
        <v>Markieren und freigeben</v>
      </c>
      <c r="J333" s="27"/>
    </row>
    <row r="334" spans="1:10" x14ac:dyDescent="0.25">
      <c r="A334" s="25">
        <v>333</v>
      </c>
      <c r="B334" s="15" t="s">
        <v>586</v>
      </c>
      <c r="C334" s="16" t="s">
        <v>587</v>
      </c>
      <c r="D334" s="28" t="str">
        <f>VLOOKUP(Table1[[#This Row],[key]],B2C[],3,FALSE)</f>
        <v>Von {0}</v>
      </c>
      <c r="E334" s="28" t="b">
        <f>IFERROR(IF(LEN(Table1[[#This Row],[b2c_de]])&gt;0,TRUE,FALSE),FALSE)</f>
        <v>1</v>
      </c>
      <c r="F334" s="28" t="str">
        <f>VLOOKUP(Table1[[#This Row],[key]],ACC[],2,FALSE)</f>
        <v>Von {0}</v>
      </c>
      <c r="G334" s="28" t="b">
        <f>IFERROR(IF(LEN(Table1[[#This Row],[ACC_DE]])&gt;0,TRUE,FALSE),FALSE)</f>
        <v>1</v>
      </c>
      <c r="H334" s="28" t="str">
        <f>CONCATENATE("DE_",Table1[[#This Row],[value]])</f>
        <v>DE_Wholesale Price From {0}</v>
      </c>
      <c r="I334" s="17" t="str">
        <f>IF(Table1[[#This Row],[b2c_de_ok]],Table1[[#This Row],[b2c_de]],IF(Table1[[#This Row],[ACC_DE_OK]],Table1[[#This Row],[ACC_DE]],Table1[[#This Row],[Prefixed_DE]]))</f>
        <v>Von {0}</v>
      </c>
      <c r="J334" s="27"/>
    </row>
    <row r="335" spans="1:10" x14ac:dyDescent="0.25">
      <c r="A335" s="25">
        <v>334</v>
      </c>
      <c r="B335" s="15" t="s">
        <v>588</v>
      </c>
      <c r="C335" s="16" t="s">
        <v>589</v>
      </c>
      <c r="D335" s="28" t="e">
        <f>VLOOKUP(Table1[[#This Row],[key]],B2C[],3,FALSE)</f>
        <v>#N/A</v>
      </c>
      <c r="E335" s="28" t="b">
        <f>IFERROR(IF(LEN(Table1[[#This Row],[b2c_de]])&gt;0,TRUE,FALSE),FALSE)</f>
        <v>0</v>
      </c>
      <c r="F335" s="28" t="e">
        <f>VLOOKUP(Table1[[#This Row],[key]],ACC[],2,FALSE)</f>
        <v>#N/A</v>
      </c>
      <c r="G335" s="28" t="b">
        <f>IFERROR(IF(LEN(Table1[[#This Row],[ACC_DE]])&gt;0,TRUE,FALSE),FALSE)</f>
        <v>0</v>
      </c>
      <c r="H335" s="28" t="str">
        <f>CONCATENATE("DE_",Table1[[#This Row],[value]])</f>
        <v>DE_Recommended retail price from {0}</v>
      </c>
      <c r="I335" s="17" t="str">
        <f>IF(Table1[[#This Row],[b2c_de_ok]],Table1[[#This Row],[b2c_de]],IF(Table1[[#This Row],[ACC_DE_OK]],Table1[[#This Row],[ACC_DE]],Table1[[#This Row],[Prefixed_DE]]))</f>
        <v>DE_Recommended retail price from {0}</v>
      </c>
      <c r="J335" s="27"/>
    </row>
    <row r="336" spans="1:10" x14ac:dyDescent="0.25">
      <c r="A336" s="25">
        <v>335</v>
      </c>
      <c r="B336" s="15" t="s">
        <v>590</v>
      </c>
      <c r="C336" s="16" t="s">
        <v>591</v>
      </c>
      <c r="D336" s="28" t="e">
        <f>VLOOKUP(Table1[[#This Row],[key]],B2C[],3,FALSE)</f>
        <v>#N/A</v>
      </c>
      <c r="E336" s="28" t="b">
        <f>IFERROR(IF(LEN(Table1[[#This Row],[b2c_de]])&gt;0,TRUE,FALSE),FALSE)</f>
        <v>0</v>
      </c>
      <c r="F336" s="28" t="e">
        <f>VLOOKUP(Table1[[#This Row],[key]],ACC[],2,FALSE)</f>
        <v>#N/A</v>
      </c>
      <c r="G336" s="28" t="b">
        <f>IFERROR(IF(LEN(Table1[[#This Row],[ACC_DE]])&gt;0,TRUE,FALSE),FALSE)</f>
        <v>0</v>
      </c>
      <c r="H336" s="28" t="str">
        <f>CONCATENATE("DE_",Table1[[#This Row],[value]])</f>
        <v>DE_Wholesale Price {0}</v>
      </c>
      <c r="I336" s="17" t="str">
        <f>IF(Table1[[#This Row],[b2c_de_ok]],Table1[[#This Row],[b2c_de]],IF(Table1[[#This Row],[ACC_DE_OK]],Table1[[#This Row],[ACC_DE]],Table1[[#This Row],[Prefixed_DE]]))</f>
        <v>DE_Wholesale Price {0}</v>
      </c>
      <c r="J336" s="27"/>
    </row>
    <row r="337" spans="1:10" x14ac:dyDescent="0.25">
      <c r="A337" s="25">
        <v>336</v>
      </c>
      <c r="B337" s="15" t="s">
        <v>592</v>
      </c>
      <c r="C337" s="16" t="s">
        <v>593</v>
      </c>
      <c r="D337" s="28" t="e">
        <f>VLOOKUP(Table1[[#This Row],[key]],B2C[],3,FALSE)</f>
        <v>#N/A</v>
      </c>
      <c r="E337" s="28" t="b">
        <f>IFERROR(IF(LEN(Table1[[#This Row],[b2c_de]])&gt;0,TRUE,FALSE),FALSE)</f>
        <v>0</v>
      </c>
      <c r="F337" s="28" t="e">
        <f>VLOOKUP(Table1[[#This Row],[key]],ACC[],2,FALSE)</f>
        <v>#N/A</v>
      </c>
      <c r="G337" s="28" t="b">
        <f>IFERROR(IF(LEN(Table1[[#This Row],[ACC_DE]])&gt;0,TRUE,FALSE),FALSE)</f>
        <v>0</v>
      </c>
      <c r="H337" s="28" t="str">
        <f>CONCATENATE("DE_",Table1[[#This Row],[value]])</f>
        <v>DE_Recommended Retail Price {0}</v>
      </c>
      <c r="I337" s="17" t="str">
        <f>IF(Table1[[#This Row],[b2c_de_ok]],Table1[[#This Row],[b2c_de]],IF(Table1[[#This Row],[ACC_DE_OK]],Table1[[#This Row],[ACC_DE]],Table1[[#This Row],[Prefixed_DE]]))</f>
        <v>DE_Recommended Retail Price {0}</v>
      </c>
      <c r="J337" s="27"/>
    </row>
    <row r="338" spans="1:10" x14ac:dyDescent="0.25">
      <c r="A338" s="25">
        <v>337</v>
      </c>
      <c r="B338" s="15" t="s">
        <v>594</v>
      </c>
      <c r="C338" s="16" t="s">
        <v>595</v>
      </c>
      <c r="D338" s="28" t="str">
        <f>VLOOKUP(Table1[[#This Row],[key]],B2C[],3,FALSE)</f>
        <v>Produktdetails</v>
      </c>
      <c r="E338" s="28" t="b">
        <f>IFERROR(IF(LEN(Table1[[#This Row],[b2c_de]])&gt;0,TRUE,FALSE),FALSE)</f>
        <v>1</v>
      </c>
      <c r="F338" s="28" t="str">
        <f>VLOOKUP(Table1[[#This Row],[key]],ACC[],2,FALSE)</f>
        <v>Produktdetails</v>
      </c>
      <c r="G338" s="28" t="b">
        <f>IFERROR(IF(LEN(Table1[[#This Row],[ACC_DE]])&gt;0,TRUE,FALSE),FALSE)</f>
        <v>1</v>
      </c>
      <c r="H338" s="28" t="str">
        <f>CONCATENATE("DE_",Table1[[#This Row],[value]])</f>
        <v>DE_Product details</v>
      </c>
      <c r="I338" s="17" t="str">
        <f>IF(Table1[[#This Row],[b2c_de_ok]],Table1[[#This Row],[b2c_de]],IF(Table1[[#This Row],[ACC_DE_OK]],Table1[[#This Row],[ACC_DE]],Table1[[#This Row],[Prefixed_DE]]))</f>
        <v>Produktdetails</v>
      </c>
      <c r="J338" s="27"/>
    </row>
    <row r="339" spans="1:10" x14ac:dyDescent="0.25">
      <c r="A339" s="25">
        <v>338</v>
      </c>
      <c r="B339" s="15" t="s">
        <v>596</v>
      </c>
      <c r="C339" s="16" t="s">
        <v>597</v>
      </c>
      <c r="D339" s="28" t="str">
        <f>VLOOKUP(Table1[[#This Row],[key]],B2C[],3,FALSE)</f>
        <v>Weitere Produktdetails</v>
      </c>
      <c r="E339" s="28" t="b">
        <f>IFERROR(IF(LEN(Table1[[#This Row],[b2c_de]])&gt;0,TRUE,FALSE),FALSE)</f>
        <v>1</v>
      </c>
      <c r="F339" s="28" t="str">
        <f>VLOOKUP(Table1[[#This Row],[key]],ACC[],2,FALSE)</f>
        <v>Weitere Produktdetails</v>
      </c>
      <c r="G339" s="28" t="b">
        <f>IFERROR(IF(LEN(Table1[[#This Row],[ACC_DE]])&gt;0,TRUE,FALSE),FALSE)</f>
        <v>1</v>
      </c>
      <c r="H339" s="28" t="str">
        <f>CONCATENATE("DE_",Table1[[#This Row],[value]])</f>
        <v>DE_More product details</v>
      </c>
      <c r="I339" s="17" t="str">
        <f>IF(Table1[[#This Row],[b2c_de_ok]],Table1[[#This Row],[b2c_de]],IF(Table1[[#This Row],[ACC_DE_OK]],Table1[[#This Row],[ACC_DE]],Table1[[#This Row],[Prefixed_DE]]))</f>
        <v>Weitere Produktdetails</v>
      </c>
      <c r="J339" s="27"/>
    </row>
    <row r="340" spans="1:10" x14ac:dyDescent="0.25">
      <c r="A340" s="25">
        <v>339</v>
      </c>
      <c r="B340" s="15" t="s">
        <v>598</v>
      </c>
      <c r="C340" s="16" t="s">
        <v>599</v>
      </c>
      <c r="D340" s="28" t="e">
        <f>VLOOKUP(Table1[[#This Row],[key]],B2C[],3,FALSE)</f>
        <v>#N/A</v>
      </c>
      <c r="E340" s="28" t="b">
        <f>IFERROR(IF(LEN(Table1[[#This Row],[b2c_de]])&gt;0,TRUE,FALSE),FALSE)</f>
        <v>0</v>
      </c>
      <c r="F340" s="28" t="str">
        <f>VLOOKUP(Table1[[#This Row],[key]],ACC[],2,FALSE)</f>
        <v>Geschätztes Lieferdatum</v>
      </c>
      <c r="G340" s="28" t="b">
        <f>IFERROR(IF(LEN(Table1[[#This Row],[ACC_DE]])&gt;0,TRUE,FALSE),FALSE)</f>
        <v>1</v>
      </c>
      <c r="H340" s="28" t="str">
        <f>CONCATENATE("DE_",Table1[[#This Row],[value]])</f>
        <v>DE_Estimated delivery date</v>
      </c>
      <c r="I340" s="17" t="str">
        <f>IF(Table1[[#This Row],[b2c_de_ok]],Table1[[#This Row],[b2c_de]],IF(Table1[[#This Row],[ACC_DE_OK]],Table1[[#This Row],[ACC_DE]],Table1[[#This Row],[Prefixed_DE]]))</f>
        <v>Geschätztes Lieferdatum</v>
      </c>
      <c r="J340" s="27"/>
    </row>
    <row r="341" spans="1:10" ht="30" x14ac:dyDescent="0.25">
      <c r="A341" s="25">
        <v>340</v>
      </c>
      <c r="B341" s="15" t="s">
        <v>600</v>
      </c>
      <c r="C341" s="16" t="s">
        <v>601</v>
      </c>
      <c r="D341" s="28" t="e">
        <f>VLOOKUP(Table1[[#This Row],[key]],B2C[],3,FALSE)</f>
        <v>#N/A</v>
      </c>
      <c r="E341" s="28" t="b">
        <f>IFERROR(IF(LEN(Table1[[#This Row],[b2c_de]])&gt;0,TRUE,FALSE),FALSE)</f>
        <v>0</v>
      </c>
      <c r="F341" s="28" t="str">
        <f>VLOOKUP(Table1[[#This Row],[key]],ACC[],2,FALSE)</f>
        <v>Für dieses Produkt ist leider keine zukünftige Verfügbarkeit angegeben.</v>
      </c>
      <c r="G341" s="28" t="b">
        <f>IFERROR(IF(LEN(Table1[[#This Row],[ACC_DE]])&gt;0,TRUE,FALSE),FALSE)</f>
        <v>1</v>
      </c>
      <c r="H341" s="28" t="str">
        <f>CONCATENATE("DE_",Table1[[#This Row],[value]])</f>
        <v>DE_We are sorry, but this product has no future availability.</v>
      </c>
      <c r="I341" s="17" t="str">
        <f>IF(Table1[[#This Row],[b2c_de_ok]],Table1[[#This Row],[b2c_de]],IF(Table1[[#This Row],[ACC_DE_OK]],Table1[[#This Row],[ACC_DE]],Table1[[#This Row],[Prefixed_DE]]))</f>
        <v>Für dieses Produkt ist leider keine zukünftige Verfügbarkeit angegeben.</v>
      </c>
      <c r="J341" s="27"/>
    </row>
    <row r="342" spans="1:10" x14ac:dyDescent="0.25">
      <c r="A342" s="25">
        <v>341</v>
      </c>
      <c r="B342" s="15" t="s">
        <v>602</v>
      </c>
      <c r="C342" s="16" t="s">
        <v>166</v>
      </c>
      <c r="D342" s="28" t="e">
        <f>VLOOKUP(Table1[[#This Row],[key]],B2C[],3,FALSE)</f>
        <v>#N/A</v>
      </c>
      <c r="E342" s="28" t="b">
        <f>IFERROR(IF(LEN(Table1[[#This Row],[b2c_de]])&gt;0,TRUE,FALSE),FALSE)</f>
        <v>0</v>
      </c>
      <c r="F342" s="28" t="str">
        <f>VLOOKUP(Table1[[#This Row],[key]],ACC[],2,FALSE)</f>
        <v>Menge</v>
      </c>
      <c r="G342" s="28" t="b">
        <f>IFERROR(IF(LEN(Table1[[#This Row],[ACC_DE]])&gt;0,TRUE,FALSE),FALSE)</f>
        <v>1</v>
      </c>
      <c r="H342" s="28" t="str">
        <f>CONCATENATE("DE_",Table1[[#This Row],[value]])</f>
        <v>DE_Quantity</v>
      </c>
      <c r="I342" s="17" t="str">
        <f>IF(Table1[[#This Row],[b2c_de_ok]],Table1[[#This Row],[b2c_de]],IF(Table1[[#This Row],[ACC_DE_OK]],Table1[[#This Row],[ACC_DE]],Table1[[#This Row],[Prefixed_DE]]))</f>
        <v>Menge</v>
      </c>
      <c r="J342" s="27"/>
    </row>
    <row r="343" spans="1:10" x14ac:dyDescent="0.25">
      <c r="A343" s="25">
        <v>342</v>
      </c>
      <c r="B343" s="15" t="s">
        <v>603</v>
      </c>
      <c r="C343" s="16" t="s">
        <v>604</v>
      </c>
      <c r="D343" s="28" t="e">
        <f>VLOOKUP(Table1[[#This Row],[key]],B2C[],3,FALSE)</f>
        <v>#N/A</v>
      </c>
      <c r="E343" s="28" t="b">
        <f>IFERROR(IF(LEN(Table1[[#This Row],[b2c_de]])&gt;0,TRUE,FALSE),FALSE)</f>
        <v>0</v>
      </c>
      <c r="F343" s="28" t="str">
        <f>VLOOKUP(Table1[[#This Row],[key]],ACC[],2,FALSE)</f>
        <v>Zukünftige Verfügbarkeit</v>
      </c>
      <c r="G343" s="28" t="b">
        <f>IFERROR(IF(LEN(Table1[[#This Row],[ACC_DE]])&gt;0,TRUE,FALSE),FALSE)</f>
        <v>1</v>
      </c>
      <c r="H343" s="28" t="str">
        <f>CONCATENATE("DE_",Table1[[#This Row],[value]])</f>
        <v>DE_Future availability</v>
      </c>
      <c r="I343" s="17" t="str">
        <f>IF(Table1[[#This Row],[b2c_de_ok]],Table1[[#This Row],[b2c_de]],IF(Table1[[#This Row],[ACC_DE_OK]],Table1[[#This Row],[ACC_DE]],Table1[[#This Row],[Prefixed_DE]]))</f>
        <v>Zukünftige Verfügbarkeit</v>
      </c>
      <c r="J343" s="27"/>
    </row>
    <row r="344" spans="1:10" x14ac:dyDescent="0.25">
      <c r="A344" s="25">
        <v>343</v>
      </c>
      <c r="B344" s="15" t="s">
        <v>605</v>
      </c>
      <c r="C344" s="16" t="s">
        <v>606</v>
      </c>
      <c r="D344" s="28" t="e">
        <f>VLOOKUP(Table1[[#This Row],[key]],B2C[],3,FALSE)</f>
        <v>#N/A</v>
      </c>
      <c r="E344" s="28" t="b">
        <f>IFERROR(IF(LEN(Table1[[#This Row],[b2c_de]])&gt;0,TRUE,FALSE),FALSE)</f>
        <v>0</v>
      </c>
      <c r="F344" s="28" t="str">
        <f>VLOOKUP(Table1[[#This Row],[key]],ACC[],2,FALSE)</f>
        <v>Details anzeigen</v>
      </c>
      <c r="G344" s="28" t="b">
        <f>IFERROR(IF(LEN(Table1[[#This Row],[ACC_DE]])&gt;0,TRUE,FALSE),FALSE)</f>
        <v>1</v>
      </c>
      <c r="H344" s="28" t="str">
        <f>CONCATENATE("DE_",Table1[[#This Row],[value]])</f>
        <v>DE_View Details</v>
      </c>
      <c r="I344" s="17" t="str">
        <f>IF(Table1[[#This Row],[b2c_de_ok]],Table1[[#This Row],[b2c_de]],IF(Table1[[#This Row],[ACC_DE_OK]],Table1[[#This Row],[ACC_DE]],Table1[[#This Row],[Prefixed_DE]]))</f>
        <v>Details anzeigen</v>
      </c>
      <c r="J344" s="27"/>
    </row>
    <row r="345" spans="1:10" x14ac:dyDescent="0.25">
      <c r="A345" s="25">
        <v>344</v>
      </c>
      <c r="B345" s="15" t="s">
        <v>607</v>
      </c>
      <c r="C345" s="16" t="s">
        <v>608</v>
      </c>
      <c r="D345" s="28" t="str">
        <f>VLOOKUP(Table1[[#This Row],[key]],B2C[],3,FALSE)</f>
        <v>verfügbar</v>
      </c>
      <c r="E345" s="28" t="b">
        <f>IFERROR(IF(LEN(Table1[[#This Row],[b2c_de]])&gt;0,TRUE,FALSE),FALSE)</f>
        <v>1</v>
      </c>
      <c r="F345" s="28" t="str">
        <f>VLOOKUP(Table1[[#This Row],[key]],ACC[],2,FALSE)</f>
        <v>verfügbar</v>
      </c>
      <c r="G345" s="28" t="b">
        <f>IFERROR(IF(LEN(Table1[[#This Row],[ACC_DE]])&gt;0,TRUE,FALSE),FALSE)</f>
        <v>1</v>
      </c>
      <c r="H345" s="28" t="str">
        <f>CONCATENATE("DE_",Table1[[#This Row],[value]])</f>
        <v>DE_available</v>
      </c>
      <c r="I345" s="17" t="str">
        <f>IF(Table1[[#This Row],[b2c_de_ok]],Table1[[#This Row],[b2c_de]],IF(Table1[[#This Row],[ACC_DE_OK]],Table1[[#This Row],[ACC_DE]],Table1[[#This Row],[Prefixed_DE]]))</f>
        <v>verfügbar</v>
      </c>
      <c r="J345" s="27"/>
    </row>
    <row r="346" spans="1:10" x14ac:dyDescent="0.25">
      <c r="A346" s="25">
        <v>345</v>
      </c>
      <c r="B346" s="15" t="s">
        <v>609</v>
      </c>
      <c r="C346" s="16" t="s">
        <v>610</v>
      </c>
      <c r="D346" s="28" t="str">
        <f>VLOOKUP(Table1[[#This Row],[key]],B2C[],3,FALSE)</f>
        <v>Farbe</v>
      </c>
      <c r="E346" s="28" t="b">
        <f>IFERROR(IF(LEN(Table1[[#This Row],[b2c_de]])&gt;0,TRUE,FALSE),FALSE)</f>
        <v>1</v>
      </c>
      <c r="F346" s="28" t="str">
        <f>VLOOKUP(Table1[[#This Row],[key]],ACC[],2,FALSE)</f>
        <v>Farbe</v>
      </c>
      <c r="G346" s="28" t="b">
        <f>IFERROR(IF(LEN(Table1[[#This Row],[ACC_DE]])&gt;0,TRUE,FALSE),FALSE)</f>
        <v>1</v>
      </c>
      <c r="H346" s="28" t="str">
        <f>CONCATENATE("DE_",Table1[[#This Row],[value]])</f>
        <v>DE_Colour</v>
      </c>
      <c r="I346" s="17" t="str">
        <f>IF(Table1[[#This Row],[b2c_de_ok]],Table1[[#This Row],[b2c_de]],IF(Table1[[#This Row],[ACC_DE_OK]],Table1[[#This Row],[ACC_DE]],Table1[[#This Row],[Prefixed_DE]]))</f>
        <v>Farbe</v>
      </c>
      <c r="J346" s="27"/>
    </row>
    <row r="347" spans="1:10" x14ac:dyDescent="0.25">
      <c r="A347" s="25">
        <v>346</v>
      </c>
      <c r="B347" s="15" t="s">
        <v>611</v>
      </c>
      <c r="C347" s="16" t="s">
        <v>612</v>
      </c>
      <c r="D347" s="28" t="str">
        <f>VLOOKUP(Table1[[#This Row],[key]],B2C[],3,FALSE)</f>
        <v>Lieferbar</v>
      </c>
      <c r="E347" s="28" t="b">
        <f>IFERROR(IF(LEN(Table1[[#This Row],[b2c_de]])&gt;0,TRUE,FALSE),FALSE)</f>
        <v>1</v>
      </c>
      <c r="F347" s="28" t="str">
        <f>VLOOKUP(Table1[[#This Row],[key]],ACC[],2,FALSE)</f>
        <v>Lieferbar</v>
      </c>
      <c r="G347" s="28" t="b">
        <f>IFERROR(IF(LEN(Table1[[#This Row],[ACC_DE]])&gt;0,TRUE,FALSE),FALSE)</f>
        <v>1</v>
      </c>
      <c r="H347" s="28" t="str">
        <f>CONCATENATE("DE_",Table1[[#This Row],[value]])</f>
        <v>DE_in Stock</v>
      </c>
      <c r="I347" s="17" t="str">
        <f>IF(Table1[[#This Row],[b2c_de_ok]],Table1[[#This Row],[b2c_de]],IF(Table1[[#This Row],[ACC_DE_OK]],Table1[[#This Row],[ACC_DE]],Table1[[#This Row],[Prefixed_DE]]))</f>
        <v>Lieferbar</v>
      </c>
      <c r="J347" s="27"/>
    </row>
    <row r="348" spans="1:10" x14ac:dyDescent="0.25">
      <c r="A348" s="25">
        <v>347</v>
      </c>
      <c r="B348" s="15" t="s">
        <v>613</v>
      </c>
      <c r="C348" s="16" t="s">
        <v>614</v>
      </c>
      <c r="D348" s="28" t="str">
        <f>VLOOKUP(Table1[[#This Row],[key]],B2C[],3,FALSE)</f>
        <v>Nicht lieferbar</v>
      </c>
      <c r="E348" s="28" t="b">
        <f>IFERROR(IF(LEN(Table1[[#This Row],[b2c_de]])&gt;0,TRUE,FALSE),FALSE)</f>
        <v>1</v>
      </c>
      <c r="F348" s="28" t="str">
        <f>VLOOKUP(Table1[[#This Row],[key]],ACC[],2,FALSE)</f>
        <v>Nicht vorrätig</v>
      </c>
      <c r="G348" s="28" t="b">
        <f>IFERROR(IF(LEN(Table1[[#This Row],[ACC_DE]])&gt;0,TRUE,FALSE),FALSE)</f>
        <v>1</v>
      </c>
      <c r="H348" s="28" t="str">
        <f>CONCATENATE("DE_",Table1[[#This Row],[value]])</f>
        <v>DE_Out of Stock</v>
      </c>
      <c r="I348" s="17" t="str">
        <f>IF(Table1[[#This Row],[b2c_de_ok]],Table1[[#This Row],[b2c_de]],IF(Table1[[#This Row],[ACC_DE_OK]],Table1[[#This Row],[ACC_DE]],Table1[[#This Row],[Prefixed_DE]]))</f>
        <v>Nicht lieferbar</v>
      </c>
      <c r="J348" s="27"/>
    </row>
    <row r="349" spans="1:10" x14ac:dyDescent="0.25">
      <c r="A349" s="25">
        <v>348</v>
      </c>
      <c r="B349" s="15" t="s">
        <v>615</v>
      </c>
      <c r="C349" s="16" t="s">
        <v>616</v>
      </c>
      <c r="D349" s="28" t="e">
        <f>VLOOKUP(Table1[[#This Row],[key]],B2C[],3,FALSE)</f>
        <v>#N/A</v>
      </c>
      <c r="E349" s="28" t="b">
        <f>IFERROR(IF(LEN(Table1[[#This Row],[b2c_de]])&gt;0,TRUE,FALSE),FALSE)</f>
        <v>0</v>
      </c>
      <c r="F349" s="28" t="e">
        <f>VLOOKUP(Table1[[#This Row],[key]],ACC[],2,FALSE)</f>
        <v>#N/A</v>
      </c>
      <c r="G349" s="28" t="b">
        <f>IFERROR(IF(LEN(Table1[[#This Row],[ACC_DE]])&gt;0,TRUE,FALSE),FALSE)</f>
        <v>0</v>
      </c>
      <c r="H349" s="28" t="str">
        <f>CONCATENATE("DE_",Table1[[#This Row],[value]])</f>
        <v>DE_Limited Stock</v>
      </c>
      <c r="I349" s="17" t="str">
        <f>IF(Table1[[#This Row],[b2c_de_ok]],Table1[[#This Row],[b2c_de]],IF(Table1[[#This Row],[ACC_DE_OK]],Table1[[#This Row],[ACC_DE]],Table1[[#This Row],[Prefixed_DE]]))</f>
        <v>DE_Limited Stock</v>
      </c>
      <c r="J349" s="27"/>
    </row>
    <row r="350" spans="1:10" x14ac:dyDescent="0.25">
      <c r="A350" s="25">
        <v>349</v>
      </c>
      <c r="B350" s="15" t="s">
        <v>617</v>
      </c>
      <c r="C350" s="16" t="s">
        <v>618</v>
      </c>
      <c r="D350" s="28" t="str">
        <f>VLOOKUP(Table1[[#This Row],[key]],B2C[],3,FALSE)</f>
        <v>Bitte wählen Sie eine Größe aus ...</v>
      </c>
      <c r="E350" s="28" t="b">
        <f>IFERROR(IF(LEN(Table1[[#This Row],[b2c_de]])&gt;0,TRUE,FALSE),FALSE)</f>
        <v>1</v>
      </c>
      <c r="F350" s="28" t="str">
        <f>VLOOKUP(Table1[[#This Row],[key]],ACC[],2,FALSE)</f>
        <v>Wählen Sie eine Größe aus...</v>
      </c>
      <c r="G350" s="28" t="b">
        <f>IFERROR(IF(LEN(Table1[[#This Row],[ACC_DE]])&gt;0,TRUE,FALSE),FALSE)</f>
        <v>1</v>
      </c>
      <c r="H350" s="28" t="str">
        <f>CONCATENATE("DE_",Table1[[#This Row],[value]])</f>
        <v>DE_Please enter your sizes</v>
      </c>
      <c r="I350" s="17" t="str">
        <f>IF(Table1[[#This Row],[b2c_de_ok]],Table1[[#This Row],[b2c_de]],IF(Table1[[#This Row],[ACC_DE_OK]],Table1[[#This Row],[ACC_DE]],Table1[[#This Row],[Prefixed_DE]]))</f>
        <v>Bitte wählen Sie eine Größe aus ...</v>
      </c>
      <c r="J350" s="27"/>
    </row>
    <row r="351" spans="1:10" x14ac:dyDescent="0.25">
      <c r="A351" s="25">
        <v>350</v>
      </c>
      <c r="B351" s="15" t="s">
        <v>619</v>
      </c>
      <c r="C351" s="16" t="s">
        <v>620</v>
      </c>
      <c r="D351" s="28" t="str">
        <f>VLOOKUP(Table1[[#This Row],[key]],B2C[],3,FALSE)</f>
        <v>Bitte wählen Sie zuerst ihren Stil</v>
      </c>
      <c r="E351" s="28" t="b">
        <f>IFERROR(IF(LEN(Table1[[#This Row],[b2c_de]])&gt;0,TRUE,FALSE),FALSE)</f>
        <v>1</v>
      </c>
      <c r="F351" s="28" t="str">
        <f>VLOOKUP(Table1[[#This Row],[key]],ACC[],2,FALSE)</f>
        <v>Bitte wählen Sie zuerst ihren Stil</v>
      </c>
      <c r="G351" s="28" t="b">
        <f>IFERROR(IF(LEN(Table1[[#This Row],[ACC_DE]])&gt;0,TRUE,FALSE),FALSE)</f>
        <v>1</v>
      </c>
      <c r="H351" s="28" t="str">
        <f>CONCATENATE("DE_",Table1[[#This Row],[value]])</f>
        <v>DE_Please select style first</v>
      </c>
      <c r="I351" s="17" t="str">
        <f>IF(Table1[[#This Row],[b2c_de_ok]],Table1[[#This Row],[b2c_de]],IF(Table1[[#This Row],[ACC_DE_OK]],Table1[[#This Row],[ACC_DE]],Table1[[#This Row],[Prefixed_DE]]))</f>
        <v>Bitte wählen Sie zuerst ihren Stil</v>
      </c>
      <c r="J351" s="27"/>
    </row>
    <row r="352" spans="1:10" x14ac:dyDescent="0.25">
      <c r="A352" s="25">
        <v>351</v>
      </c>
      <c r="B352" s="15" t="s">
        <v>621</v>
      </c>
      <c r="C352" s="16" t="s">
        <v>622</v>
      </c>
      <c r="D352" s="28" t="str">
        <f>VLOOKUP(Table1[[#This Row],[key]],B2C[],3,FALSE)</f>
        <v>Wählen Sie die Variante ...</v>
      </c>
      <c r="E352" s="28" t="b">
        <f>IFERROR(IF(LEN(Table1[[#This Row],[b2c_de]])&gt;0,TRUE,FALSE),FALSE)</f>
        <v>1</v>
      </c>
      <c r="F352" s="28" t="str">
        <f>VLOOKUP(Table1[[#This Row],[key]],ACC[],2,FALSE)</f>
        <v>Wählen Sie die Variante...</v>
      </c>
      <c r="G352" s="28" t="b">
        <f>IFERROR(IF(LEN(Table1[[#This Row],[ACC_DE]])&gt;0,TRUE,FALSE),FALSE)</f>
        <v>1</v>
      </c>
      <c r="H352" s="28" t="str">
        <f>CONCATENATE("DE_",Table1[[#This Row],[value]])</f>
        <v>DE_Please select variant...</v>
      </c>
      <c r="I352" s="17" t="str">
        <f>IF(Table1[[#This Row],[b2c_de_ok]],Table1[[#This Row],[b2c_de]],IF(Table1[[#This Row],[ACC_DE_OK]],Table1[[#This Row],[ACC_DE]],Table1[[#This Row],[Prefixed_DE]]))</f>
        <v>Wählen Sie die Variante ...</v>
      </c>
      <c r="J352" s="27"/>
    </row>
    <row r="353" spans="1:10" x14ac:dyDescent="0.25">
      <c r="A353" s="25">
        <v>352</v>
      </c>
      <c r="B353" s="15" t="s">
        <v>623</v>
      </c>
      <c r="C353" s="16" t="s">
        <v>624</v>
      </c>
      <c r="D353" s="28" t="str">
        <f>VLOOKUP(Table1[[#This Row],[key]],B2C[],3,FALSE)</f>
        <v>Größe</v>
      </c>
      <c r="E353" s="28" t="b">
        <f>IFERROR(IF(LEN(Table1[[#This Row],[b2c_de]])&gt;0,TRUE,FALSE),FALSE)</f>
        <v>1</v>
      </c>
      <c r="F353" s="28" t="str">
        <f>VLOOKUP(Table1[[#This Row],[key]],ACC[],2,FALSE)</f>
        <v>Größe</v>
      </c>
      <c r="G353" s="28" t="b">
        <f>IFERROR(IF(LEN(Table1[[#This Row],[ACC_DE]])&gt;0,TRUE,FALSE),FALSE)</f>
        <v>1</v>
      </c>
      <c r="H353" s="28" t="str">
        <f>CONCATENATE("DE_",Table1[[#This Row],[value]])</f>
        <v>DE_Size</v>
      </c>
      <c r="I353" s="17" t="str">
        <f>IF(Table1[[#This Row],[b2c_de_ok]],Table1[[#This Row],[b2c_de]],IF(Table1[[#This Row],[ACC_DE_OK]],Table1[[#This Row],[ACC_DE]],Table1[[#This Row],[Prefixed_DE]]))</f>
        <v>Größe</v>
      </c>
      <c r="J353" s="27"/>
    </row>
    <row r="354" spans="1:10" x14ac:dyDescent="0.25">
      <c r="A354" s="25">
        <v>353</v>
      </c>
      <c r="B354" s="15" t="s">
        <v>625</v>
      </c>
      <c r="C354" s="16" t="s">
        <v>626</v>
      </c>
      <c r="D354" s="28" t="str">
        <f>VLOOKUP(Table1[[#This Row],[key]],B2C[],3,FALSE)</f>
        <v>Größenratgeber</v>
      </c>
      <c r="E354" s="28" t="b">
        <f>IFERROR(IF(LEN(Table1[[#This Row],[b2c_de]])&gt;0,TRUE,FALSE),FALSE)</f>
        <v>1</v>
      </c>
      <c r="F354" s="28" t="str">
        <f>VLOOKUP(Table1[[#This Row],[key]],ACC[],2,FALSE)</f>
        <v>Größenratgeber</v>
      </c>
      <c r="G354" s="28" t="b">
        <f>IFERROR(IF(LEN(Table1[[#This Row],[ACC_DE]])&gt;0,TRUE,FALSE),FALSE)</f>
        <v>1</v>
      </c>
      <c r="H354" s="28" t="str">
        <f>CONCATENATE("DE_",Table1[[#This Row],[value]])</f>
        <v>DE_Size guide</v>
      </c>
      <c r="I354" s="17" t="str">
        <f>IF(Table1[[#This Row],[b2c_de_ok]],Table1[[#This Row],[b2c_de]],IF(Table1[[#This Row],[ACC_DE_OK]],Table1[[#This Row],[ACC_DE]],Table1[[#This Row],[Prefixed_DE]]))</f>
        <v>Größenratgeber</v>
      </c>
      <c r="J354" s="27"/>
    </row>
    <row r="355" spans="1:10" x14ac:dyDescent="0.25">
      <c r="A355" s="25">
        <v>354</v>
      </c>
      <c r="B355" s="15" t="s">
        <v>627</v>
      </c>
      <c r="C355" s="16" t="s">
        <v>628</v>
      </c>
      <c r="D355" s="28" t="e">
        <f>VLOOKUP(Table1[[#This Row],[key]],B2C[],3,FALSE)</f>
        <v>#N/A</v>
      </c>
      <c r="E355" s="28" t="b">
        <f>IFERROR(IF(LEN(Table1[[#This Row],[b2c_de]])&gt;0,TRUE,FALSE),FALSE)</f>
        <v>0</v>
      </c>
      <c r="F355" s="28" t="str">
        <f>VLOOKUP(Table1[[#This Row],[key]],ACC[],2,FALSE)</f>
        <v>Anpassen</v>
      </c>
      <c r="G355" s="28" t="b">
        <f>IFERROR(IF(LEN(Table1[[#This Row],[ACC_DE]])&gt;0,TRUE,FALSE),FALSE)</f>
        <v>1</v>
      </c>
      <c r="H355" s="28" t="str">
        <f>CONCATENATE("DE_",Table1[[#This Row],[value]])</f>
        <v>DE_Fit</v>
      </c>
      <c r="I355" s="17" t="str">
        <f>IF(Table1[[#This Row],[b2c_de_ok]],Table1[[#This Row],[b2c_de]],IF(Table1[[#This Row],[ACC_DE_OK]],Table1[[#This Row],[ACC_DE]],Table1[[#This Row],[Prefixed_DE]]))</f>
        <v>Anpassen</v>
      </c>
      <c r="J355" s="27"/>
    </row>
    <row r="356" spans="1:10" x14ac:dyDescent="0.25">
      <c r="A356" s="25">
        <v>355</v>
      </c>
      <c r="B356" s="15" t="s">
        <v>629</v>
      </c>
      <c r="C356" s="16" t="s">
        <v>630</v>
      </c>
      <c r="D356" s="28" t="str">
        <f>VLOOKUP(Table1[[#This Row],[key]],B2C[],3,FALSE)</f>
        <v>Aktualisieren</v>
      </c>
      <c r="E356" s="28" t="b">
        <f>IFERROR(IF(LEN(Table1[[#This Row],[b2c_de]])&gt;0,TRUE,FALSE),FALSE)</f>
        <v>1</v>
      </c>
      <c r="F356" s="28" t="str">
        <f>VLOOKUP(Table1[[#This Row],[key]],ACC[],2,FALSE)</f>
        <v>Aktualisieren</v>
      </c>
      <c r="G356" s="28" t="b">
        <f>IFERROR(IF(LEN(Table1[[#This Row],[ACC_DE]])&gt;0,TRUE,FALSE),FALSE)</f>
        <v>1</v>
      </c>
      <c r="H356" s="28" t="str">
        <f>CONCATENATE("DE_",Table1[[#This Row],[value]])</f>
        <v>DE_update</v>
      </c>
      <c r="I356" s="17" t="str">
        <f>IF(Table1[[#This Row],[b2c_de_ok]],Table1[[#This Row],[b2c_de]],IF(Table1[[#This Row],[ACC_DE_OK]],Table1[[#This Row],[ACC_DE]],Table1[[#This Row],[Prefixed_DE]]))</f>
        <v>Aktualisieren</v>
      </c>
      <c r="J356" s="27"/>
    </row>
    <row r="357" spans="1:10" x14ac:dyDescent="0.25">
      <c r="A357" s="25">
        <v>356</v>
      </c>
      <c r="B357" s="15" t="s">
        <v>631</v>
      </c>
      <c r="C357" s="16" t="s">
        <v>632</v>
      </c>
      <c r="D357" s="28" t="e">
        <f>VLOOKUP(Table1[[#This Row],[key]],B2C[],3,FALSE)</f>
        <v>#N/A</v>
      </c>
      <c r="E357" s="28" t="b">
        <f>IFERROR(IF(LEN(Table1[[#This Row],[b2c_de]])&gt;0,TRUE,FALSE),FALSE)</f>
        <v>0</v>
      </c>
      <c r="F357" s="28" t="str">
        <f>VLOOKUP(Table1[[#This Row],[key]],ACC[],2,FALSE)</f>
        <v>Preis pro Stück</v>
      </c>
      <c r="G357" s="28" t="b">
        <f>IFERROR(IF(LEN(Table1[[#This Row],[ACC_DE]])&gt;0,TRUE,FALSE),FALSE)</f>
        <v>1</v>
      </c>
      <c r="H357" s="28" t="str">
        <f>CONCATENATE("DE_",Table1[[#This Row],[value]])</f>
        <v>DE_Price each</v>
      </c>
      <c r="I357" s="17" t="str">
        <f>IF(Table1[[#This Row],[b2c_de_ok]],Table1[[#This Row],[b2c_de]],IF(Table1[[#This Row],[ACC_DE_OK]],Table1[[#This Row],[ACC_DE]],Table1[[#This Row],[Prefixed_DE]]))</f>
        <v>Preis pro Stück</v>
      </c>
      <c r="J357" s="27"/>
    </row>
    <row r="358" spans="1:10" x14ac:dyDescent="0.25">
      <c r="A358" s="25">
        <v>357</v>
      </c>
      <c r="B358" s="17" t="s">
        <v>633</v>
      </c>
      <c r="C358" s="16" t="s">
        <v>166</v>
      </c>
      <c r="D358" s="28" t="e">
        <f>VLOOKUP(Table1[[#This Row],[key]],B2C[],3,FALSE)</f>
        <v>#N/A</v>
      </c>
      <c r="E358" s="28" t="b">
        <f>IFERROR(IF(LEN(Table1[[#This Row],[b2c_de]])&gt;0,TRUE,FALSE),FALSE)</f>
        <v>0</v>
      </c>
      <c r="F358" s="28" t="str">
        <f>VLOOKUP(Table1[[#This Row],[key]],ACC[],2,FALSE)</f>
        <v>Menge</v>
      </c>
      <c r="G358" s="28" t="b">
        <f>IFERROR(IF(LEN(Table1[[#This Row],[ACC_DE]])&gt;0,TRUE,FALSE),FALSE)</f>
        <v>1</v>
      </c>
      <c r="H358" s="28" t="str">
        <f>CONCATENATE("DE_",Table1[[#This Row],[value]])</f>
        <v>DE_Quantity</v>
      </c>
      <c r="I358" s="17" t="str">
        <f>IF(Table1[[#This Row],[b2c_de_ok]],Table1[[#This Row],[b2c_de]],IF(Table1[[#This Row],[ACC_DE_OK]],Table1[[#This Row],[ACC_DE]],Table1[[#This Row],[Prefixed_DE]]))</f>
        <v>Menge</v>
      </c>
      <c r="J358" s="27"/>
    </row>
    <row r="359" spans="1:10" x14ac:dyDescent="0.25">
      <c r="A359" s="25">
        <v>358</v>
      </c>
      <c r="B359" s="15" t="s">
        <v>634</v>
      </c>
      <c r="C359" s="16" t="s">
        <v>635</v>
      </c>
      <c r="D359" s="28" t="e">
        <f>VLOOKUP(Table1[[#This Row],[key]],B2C[],3,FALSE)</f>
        <v>#N/A</v>
      </c>
      <c r="E359" s="28" t="b">
        <f>IFERROR(IF(LEN(Table1[[#This Row],[b2c_de]])&gt;0,TRUE,FALSE),FALSE)</f>
        <v>0</v>
      </c>
      <c r="F359" s="28" t="str">
        <f>VLOOKUP(Table1[[#This Row],[key]],ACC[],2,FALSE)</f>
        <v>Melden Sie sich an, um Ihren Preis zu erhalten</v>
      </c>
      <c r="G359" s="28" t="b">
        <f>IFERROR(IF(LEN(Table1[[#This Row],[ACC_DE]])&gt;0,TRUE,FALSE),FALSE)</f>
        <v>1</v>
      </c>
      <c r="H359" s="28" t="str">
        <f>CONCATENATE("DE_",Table1[[#This Row],[value]])</f>
        <v>DE_Log in to get your price</v>
      </c>
      <c r="I359" s="17" t="str">
        <f>IF(Table1[[#This Row],[b2c_de_ok]],Table1[[#This Row],[b2c_de]],IF(Table1[[#This Row],[ACC_DE_OK]],Table1[[#This Row],[ACC_DE]],Table1[[#This Row],[Prefixed_DE]]))</f>
        <v>Melden Sie sich an, um Ihren Preis zu erhalten</v>
      </c>
      <c r="J359" s="27"/>
    </row>
    <row r="360" spans="1:10" x14ac:dyDescent="0.25">
      <c r="A360" s="25">
        <v>359</v>
      </c>
      <c r="B360" s="15" t="s">
        <v>636</v>
      </c>
      <c r="C360" s="16" t="s">
        <v>637</v>
      </c>
      <c r="D360" s="28" t="e">
        <f>VLOOKUP(Table1[[#This Row],[key]],B2C[],3,FALSE)</f>
        <v>#N/A</v>
      </c>
      <c r="E360" s="28" t="b">
        <f>IFERROR(IF(LEN(Table1[[#This Row],[b2c_de]])&gt;0,TRUE,FALSE),FALSE)</f>
        <v>0</v>
      </c>
      <c r="F360" s="28" t="str">
        <f>VLOOKUP(Table1[[#This Row],[key]],ACC[],2,FALSE)</f>
        <v>E-Mail-Adresse erneut eingeben</v>
      </c>
      <c r="G360" s="28" t="b">
        <f>IFERROR(IF(LEN(Table1[[#This Row],[ACC_DE]])&gt;0,TRUE,FALSE),FALSE)</f>
        <v>1</v>
      </c>
      <c r="H360" s="28" t="str">
        <f>CONCATENATE("DE_",Table1[[#This Row],[value]])</f>
        <v>DE_Re-enter email address</v>
      </c>
      <c r="I360" s="17" t="str">
        <f>IF(Table1[[#This Row],[b2c_de_ok]],Table1[[#This Row],[b2c_de]],IF(Table1[[#This Row],[ACC_DE_OK]],Table1[[#This Row],[ACC_DE]],Table1[[#This Row],[Prefixed_DE]]))</f>
        <v>E-Mail-Adresse erneut eingeben</v>
      </c>
      <c r="J360" s="27"/>
    </row>
    <row r="361" spans="1:10" x14ac:dyDescent="0.25">
      <c r="A361" s="25">
        <v>360</v>
      </c>
      <c r="B361" s="15" t="s">
        <v>638</v>
      </c>
      <c r="C361" s="16" t="s">
        <v>639</v>
      </c>
      <c r="D361" s="28" t="e">
        <f>VLOOKUP(Table1[[#This Row],[key]],B2C[],3,FALSE)</f>
        <v>#N/A</v>
      </c>
      <c r="E361" s="28" t="b">
        <f>IFERROR(IF(LEN(Table1[[#This Row],[b2c_de]])&gt;0,TRUE,FALSE),FALSE)</f>
        <v>0</v>
      </c>
      <c r="F361" s="28" t="str">
        <f>VLOOKUP(Table1[[#This Row],[key]],ACC[],2,FALSE)</f>
        <v>Bestätigen Sie Ihre E-Mail-Adresse</v>
      </c>
      <c r="G361" s="28" t="b">
        <f>IFERROR(IF(LEN(Table1[[#This Row],[ACC_DE]])&gt;0,TRUE,FALSE),FALSE)</f>
        <v>1</v>
      </c>
      <c r="H361" s="28" t="str">
        <f>CONCATENATE("DE_",Table1[[#This Row],[value]])</f>
        <v>DE_Please confirm your email address</v>
      </c>
      <c r="I361" s="17" t="str">
        <f>IF(Table1[[#This Row],[b2c_de_ok]],Table1[[#This Row],[b2c_de]],IF(Table1[[#This Row],[ACC_DE_OK]],Table1[[#This Row],[ACC_DE]],Table1[[#This Row],[Prefixed_DE]]))</f>
        <v>Bestätigen Sie Ihre E-Mail-Adresse</v>
      </c>
      <c r="J361" s="27"/>
    </row>
    <row r="362" spans="1:10" x14ac:dyDescent="0.25">
      <c r="A362" s="25">
        <v>361</v>
      </c>
      <c r="B362" s="18" t="s">
        <v>640</v>
      </c>
      <c r="C362" s="19" t="s">
        <v>641</v>
      </c>
      <c r="D362" s="29" t="str">
        <f>VLOOKUP(Table1[[#This Row],[key]],B2C[],3,FALSE)</f>
        <v>Neues Passwort bestätigen</v>
      </c>
      <c r="E362" s="29" t="b">
        <f>IFERROR(IF(LEN(Table1[[#This Row],[b2c_de]])&gt;0,TRUE,FALSE),FALSE)</f>
        <v>1</v>
      </c>
      <c r="F362" s="29" t="str">
        <f>VLOOKUP(Table1[[#This Row],[key]],ACC[],2,FALSE)</f>
        <v>Neues Kennwort bestätigen</v>
      </c>
      <c r="G362" s="29" t="b">
        <f>IFERROR(IF(LEN(Table1[[#This Row],[ACC_DE]])&gt;0,TRUE,FALSE),FALSE)</f>
        <v>1</v>
      </c>
      <c r="H362" s="29" t="str">
        <f>CONCATENATE("DE_",Table1[[#This Row],[value]])</f>
        <v>DE_Confirm New Password</v>
      </c>
      <c r="I362" s="18" t="str">
        <f>IF(Table1[[#This Row],[b2c_de_ok]],Table1[[#This Row],[b2c_de]],IF(Table1[[#This Row],[ACC_DE_OK]],Table1[[#This Row],[ACC_DE]],Table1[[#This Row],[Prefixed_DE]]))</f>
        <v>Neues Passwort bestätigen</v>
      </c>
      <c r="J362" s="30" t="s">
        <v>6598</v>
      </c>
    </row>
    <row r="363" spans="1:10" x14ac:dyDescent="0.25">
      <c r="A363" s="25">
        <v>362</v>
      </c>
      <c r="B363" s="15" t="s">
        <v>642</v>
      </c>
      <c r="C363" s="16" t="s">
        <v>643</v>
      </c>
      <c r="D363" s="28" t="str">
        <f>VLOOKUP(Table1[[#This Row],[key]],B2C[],3,FALSE)</f>
        <v>Bestätigen Sie Ihr neues Kennwort</v>
      </c>
      <c r="E363" s="28" t="b">
        <f>IFERROR(IF(LEN(Table1[[#This Row],[b2c_de]])&gt;0,TRUE,FALSE),FALSE)</f>
        <v>1</v>
      </c>
      <c r="F363" s="28" t="str">
        <f>VLOOKUP(Table1[[#This Row],[key]],ACC[],2,FALSE)</f>
        <v>Bestätigen Sie Ihr neues Kennwort</v>
      </c>
      <c r="G363" s="28" t="b">
        <f>IFERROR(IF(LEN(Table1[[#This Row],[ACC_DE]])&gt;0,TRUE,FALSE),FALSE)</f>
        <v>1</v>
      </c>
      <c r="H363" s="28" t="str">
        <f>CONCATENATE("DE_",Table1[[#This Row],[value]])</f>
        <v>DE_Please confirm your new password</v>
      </c>
      <c r="I363" s="17" t="str">
        <f>IF(Table1[[#This Row],[b2c_de_ok]],Table1[[#This Row],[b2c_de]],IF(Table1[[#This Row],[ACC_DE_OK]],Table1[[#This Row],[ACC_DE]],Table1[[#This Row],[Prefixed_DE]]))</f>
        <v>Bestätigen Sie Ihr neues Kennwort</v>
      </c>
      <c r="J363" s="27"/>
    </row>
    <row r="364" spans="1:10" x14ac:dyDescent="0.25">
      <c r="A364" s="25">
        <v>363</v>
      </c>
      <c r="B364" s="15" t="s">
        <v>644</v>
      </c>
      <c r="C364" s="16" t="s">
        <v>645</v>
      </c>
      <c r="D364" s="28" t="str">
        <f>VLOOKUP(Table1[[#This Row],[key]],B2C[],3,FALSE)</f>
        <v>Kennwort bestätigen</v>
      </c>
      <c r="E364" s="28" t="b">
        <f>IFERROR(IF(LEN(Table1[[#This Row],[b2c_de]])&gt;0,TRUE,FALSE),FALSE)</f>
        <v>1</v>
      </c>
      <c r="F364" s="28" t="str">
        <f>VLOOKUP(Table1[[#This Row],[key]],ACC[],2,FALSE)</f>
        <v>Kennwort bestätigen</v>
      </c>
      <c r="G364" s="28" t="b">
        <f>IFERROR(IF(LEN(Table1[[#This Row],[ACC_DE]])&gt;0,TRUE,FALSE),FALSE)</f>
        <v>1</v>
      </c>
      <c r="H364" s="28" t="str">
        <f>CONCATENATE("DE_",Table1[[#This Row],[value]])</f>
        <v>DE_Confirm Password</v>
      </c>
      <c r="I364" s="17" t="str">
        <f>IF(Table1[[#This Row],[b2c_de_ok]],Table1[[#This Row],[b2c_de]],IF(Table1[[#This Row],[ACC_DE_OK]],Table1[[#This Row],[ACC_DE]],Table1[[#This Row],[Prefixed_DE]]))</f>
        <v>Kennwort bestätigen</v>
      </c>
      <c r="J364" s="27"/>
    </row>
    <row r="365" spans="1:10" x14ac:dyDescent="0.25">
      <c r="A365" s="25">
        <v>364</v>
      </c>
      <c r="B365" s="15" t="s">
        <v>646</v>
      </c>
      <c r="C365" s="16" t="s">
        <v>647</v>
      </c>
      <c r="D365" s="28" t="str">
        <f>VLOOKUP(Table1[[#This Row],[key]],B2C[],3,FALSE)</f>
        <v>Bestätigen Sie Ihr Kennwort</v>
      </c>
      <c r="E365" s="28" t="b">
        <f>IFERROR(IF(LEN(Table1[[#This Row],[b2c_de]])&gt;0,TRUE,FALSE),FALSE)</f>
        <v>1</v>
      </c>
      <c r="F365" s="28" t="str">
        <f>VLOOKUP(Table1[[#This Row],[key]],ACC[],2,FALSE)</f>
        <v>Bitte bestätigen Sie ihr Kennwort</v>
      </c>
      <c r="G365" s="28" t="b">
        <f>IFERROR(IF(LEN(Table1[[#This Row],[ACC_DE]])&gt;0,TRUE,FALSE),FALSE)</f>
        <v>1</v>
      </c>
      <c r="H365" s="28" t="str">
        <f>CONCATENATE("DE_",Table1[[#This Row],[value]])</f>
        <v>DE_Please confirm your password</v>
      </c>
      <c r="I365" s="17" t="str">
        <f>IF(Table1[[#This Row],[b2c_de_ok]],Table1[[#This Row],[b2c_de]],IF(Table1[[#This Row],[ACC_DE_OK]],Table1[[#This Row],[ACC_DE]],Table1[[#This Row],[Prefixed_DE]]))</f>
        <v>Bestätigen Sie Ihr Kennwort</v>
      </c>
      <c r="J365" s="27"/>
    </row>
    <row r="366" spans="1:10" x14ac:dyDescent="0.25">
      <c r="A366" s="25">
        <v>365</v>
      </c>
      <c r="B366" s="18" t="s">
        <v>648</v>
      </c>
      <c r="C366" s="19" t="s">
        <v>649</v>
      </c>
      <c r="D366" s="29" t="str">
        <f>VLOOKUP(Table1[[#This Row],[key]],B2C[],3,FALSE)</f>
        <v>Aktuelles Passwort</v>
      </c>
      <c r="E366" s="29" t="b">
        <f>IFERROR(IF(LEN(Table1[[#This Row],[b2c_de]])&gt;0,TRUE,FALSE),FALSE)</f>
        <v>1</v>
      </c>
      <c r="F366" s="29" t="str">
        <f>VLOOKUP(Table1[[#This Row],[key]],ACC[],2,FALSE)</f>
        <v>Aktuelles Kennwort</v>
      </c>
      <c r="G366" s="29" t="b">
        <f>IFERROR(IF(LEN(Table1[[#This Row],[ACC_DE]])&gt;0,TRUE,FALSE),FALSE)</f>
        <v>1</v>
      </c>
      <c r="H366" s="29" t="str">
        <f>CONCATENATE("DE_",Table1[[#This Row],[value]])</f>
        <v>DE_Current Password</v>
      </c>
      <c r="I366" s="18" t="str">
        <f>IF(Table1[[#This Row],[b2c_de_ok]],Table1[[#This Row],[b2c_de]],IF(Table1[[#This Row],[ACC_DE_OK]],Table1[[#This Row],[ACC_DE]],Table1[[#This Row],[Prefixed_DE]]))</f>
        <v>Aktuelles Passwort</v>
      </c>
      <c r="J366" s="30" t="s">
        <v>6598</v>
      </c>
    </row>
    <row r="367" spans="1:10" x14ac:dyDescent="0.25">
      <c r="A367" s="25">
        <v>366</v>
      </c>
      <c r="B367" s="18" t="s">
        <v>650</v>
      </c>
      <c r="C367" s="18" t="s">
        <v>651</v>
      </c>
      <c r="D367" s="29" t="str">
        <f>VLOOKUP(Table1[[#This Row],[key]],B2C[],3,FALSE)</f>
        <v>Geben Sie Ihr aktuelles Kennwort ein</v>
      </c>
      <c r="E367" s="29" t="b">
        <f>IFERROR(IF(LEN(Table1[[#This Row],[b2c_de]])&gt;0,TRUE,FALSE),FALSE)</f>
        <v>1</v>
      </c>
      <c r="F367" s="29" t="str">
        <f>VLOOKUP(Table1[[#This Row],[key]],ACC[],2,FALSE)</f>
        <v>Geben Sie Ihr aktuelles Kennwort ein</v>
      </c>
      <c r="G367" s="29" t="b">
        <f>IFERROR(IF(LEN(Table1[[#This Row],[ACC_DE]])&gt;0,TRUE,FALSE),FALSE)</f>
        <v>1</v>
      </c>
      <c r="H367" s="29" t="str">
        <f>CONCATENATE("DE_",Table1[[#This Row],[value]])</f>
        <v>DE_Please enter your current password</v>
      </c>
      <c r="I367" s="18" t="str">
        <f>IF(Table1[[#This Row],[b2c_de_ok]],Table1[[#This Row],[b2c_de]],IF(Table1[[#This Row],[ACC_DE_OK]],Table1[[#This Row],[ACC_DE]],Table1[[#This Row],[Prefixed_DE]]))</f>
        <v>Geben Sie Ihr aktuelles Kennwort ein</v>
      </c>
      <c r="J367" s="30" t="s">
        <v>6598</v>
      </c>
    </row>
    <row r="368" spans="1:10" x14ac:dyDescent="0.25">
      <c r="A368" s="25">
        <v>367</v>
      </c>
      <c r="B368" s="21" t="s">
        <v>652</v>
      </c>
      <c r="C368" s="19" t="s">
        <v>403</v>
      </c>
      <c r="D368" s="29" t="str">
        <f>VLOOKUP(Table1[[#This Row],[key]],B2C[],3,FALSE)</f>
        <v>E-Mail-Adresse</v>
      </c>
      <c r="E368" s="29" t="b">
        <f>IFERROR(IF(LEN(Table1[[#This Row],[b2c_de]])&gt;0,TRUE,FALSE),FALSE)</f>
        <v>1</v>
      </c>
      <c r="F368" s="29" t="str">
        <f>VLOOKUP(Table1[[#This Row],[key]],ACC[],2,FALSE)</f>
        <v>E-Mail</v>
      </c>
      <c r="G368" s="29" t="b">
        <f>IFERROR(IF(LEN(Table1[[#This Row],[ACC_DE]])&gt;0,TRUE,FALSE),FALSE)</f>
        <v>1</v>
      </c>
      <c r="H368" s="29" t="str">
        <f>CONCATENATE("DE_",Table1[[#This Row],[value]])</f>
        <v>DE_Email Address</v>
      </c>
      <c r="I368" s="18" t="str">
        <f>IF(Table1[[#This Row],[b2c_de_ok]],Table1[[#This Row],[b2c_de]],IF(Table1[[#This Row],[ACC_DE_OK]],Table1[[#This Row],[ACC_DE]],Table1[[#This Row],[Prefixed_DE]]))</f>
        <v>E-Mail-Adresse</v>
      </c>
      <c r="J368" s="30" t="s">
        <v>6597</v>
      </c>
    </row>
    <row r="369" spans="1:10" x14ac:dyDescent="0.25">
      <c r="A369" s="25">
        <v>368</v>
      </c>
      <c r="B369" s="15" t="s">
        <v>653</v>
      </c>
      <c r="C369" s="16" t="s">
        <v>405</v>
      </c>
      <c r="D369" s="28" t="str">
        <f>VLOOKUP(Table1[[#This Row],[key]],B2C[],3,FALSE)</f>
        <v>Geben Sie eine gültige E-Mail-Adresse ein</v>
      </c>
      <c r="E369" s="28" t="b">
        <f>IFERROR(IF(LEN(Table1[[#This Row],[b2c_de]])&gt;0,TRUE,FALSE),FALSE)</f>
        <v>1</v>
      </c>
      <c r="F369" s="28" t="str">
        <f>VLOOKUP(Table1[[#This Row],[key]],ACC[],2,FALSE)</f>
        <v>Bitte geben Sie eine gültige E-Mail-Adresse ein</v>
      </c>
      <c r="G369" s="28" t="b">
        <f>IFERROR(IF(LEN(Table1[[#This Row],[ACC_DE]])&gt;0,TRUE,FALSE),FALSE)</f>
        <v>1</v>
      </c>
      <c r="H369" s="28" t="str">
        <f>CONCATENATE("DE_",Table1[[#This Row],[value]])</f>
        <v>DE_Please enter a valid email</v>
      </c>
      <c r="I369" s="17" t="str">
        <f>IF(Table1[[#This Row],[b2c_de_ok]],Table1[[#This Row],[b2c_de]],IF(Table1[[#This Row],[ACC_DE_OK]],Table1[[#This Row],[ACC_DE]],Table1[[#This Row],[Prefixed_DE]]))</f>
        <v>Geben Sie eine gültige E-Mail-Adresse ein</v>
      </c>
      <c r="J369" s="27"/>
    </row>
    <row r="370" spans="1:10" x14ac:dyDescent="0.25">
      <c r="A370" s="25">
        <v>369</v>
      </c>
      <c r="B370" s="15" t="s">
        <v>654</v>
      </c>
      <c r="C370" s="16" t="s">
        <v>655</v>
      </c>
      <c r="D370" s="28" t="str">
        <f>VLOOKUP(Table1[[#This Row],[key]],B2C[],3,FALSE)</f>
        <v>Die von Ihnen eingegebene E-Mail-Adresse ist nicht verfügbar</v>
      </c>
      <c r="E370" s="28" t="b">
        <f>IFERROR(IF(LEN(Table1[[#This Row],[b2c_de]])&gt;0,TRUE,FALSE),FALSE)</f>
        <v>1</v>
      </c>
      <c r="F370" s="28" t="str">
        <f>VLOOKUP(Table1[[#This Row],[key]],ACC[],2,FALSE)</f>
        <v>Die von Ihnen eingegebene E-Mail-Adresse ist nicht verfügbar</v>
      </c>
      <c r="G370" s="28" t="b">
        <f>IFERROR(IF(LEN(Table1[[#This Row],[ACC_DE]])&gt;0,TRUE,FALSE),FALSE)</f>
        <v>1</v>
      </c>
      <c r="H370" s="28" t="str">
        <f>CONCATENATE("DE_",Table1[[#This Row],[value]])</f>
        <v>DE_The email you entered is not available</v>
      </c>
      <c r="I370" s="17" t="str">
        <f>IF(Table1[[#This Row],[b2c_de_ok]],Table1[[#This Row],[b2c_de]],IF(Table1[[#This Row],[ACC_DE_OK]],Table1[[#This Row],[ACC_DE]],Table1[[#This Row],[Prefixed_DE]]))</f>
        <v>Die von Ihnen eingegebene E-Mail-Adresse ist nicht verfügbar</v>
      </c>
      <c r="J370" s="27"/>
    </row>
    <row r="371" spans="1:10" x14ac:dyDescent="0.25">
      <c r="A371" s="25">
        <v>370</v>
      </c>
      <c r="B371" s="18" t="s">
        <v>656</v>
      </c>
      <c r="C371" s="19" t="s">
        <v>39</v>
      </c>
      <c r="D371" s="29" t="str">
        <f>VLOOKUP(Table1[[#This Row],[key]],B2C[],3,FALSE)</f>
        <v>Vorname</v>
      </c>
      <c r="E371" s="29" t="b">
        <f>IFERROR(IF(LEN(Table1[[#This Row],[b2c_de]])&gt;0,TRUE,FALSE),FALSE)</f>
        <v>1</v>
      </c>
      <c r="F371" s="29" t="str">
        <f>VLOOKUP(Table1[[#This Row],[key]],ACC[],2,FALSE)</f>
        <v>Vorname</v>
      </c>
      <c r="G371" s="29" t="b">
        <f>IFERROR(IF(LEN(Table1[[#This Row],[ACC_DE]])&gt;0,TRUE,FALSE),FALSE)</f>
        <v>1</v>
      </c>
      <c r="H371" s="29" t="str">
        <f>CONCATENATE("DE_",Table1[[#This Row],[value]])</f>
        <v>DE_First Name</v>
      </c>
      <c r="I371" s="18" t="str">
        <f>IF(Table1[[#This Row],[b2c_de_ok]],Table1[[#This Row],[b2c_de]],IF(Table1[[#This Row],[ACC_DE_OK]],Table1[[#This Row],[ACC_DE]],Table1[[#This Row],[Prefixed_DE]]))</f>
        <v>Vorname</v>
      </c>
      <c r="J371" s="30" t="s">
        <v>6597</v>
      </c>
    </row>
    <row r="372" spans="1:10" x14ac:dyDescent="0.25">
      <c r="A372" s="25">
        <v>371</v>
      </c>
      <c r="B372" s="15" t="s">
        <v>657</v>
      </c>
      <c r="C372" s="16" t="s">
        <v>41</v>
      </c>
      <c r="D372" s="28" t="str">
        <f>VLOOKUP(Table1[[#This Row],[key]],B2C[],3,FALSE)</f>
        <v>Geben Sie einen Vornamen ein</v>
      </c>
      <c r="E372" s="28" t="b">
        <f>IFERROR(IF(LEN(Table1[[#This Row],[b2c_de]])&gt;0,TRUE,FALSE),FALSE)</f>
        <v>1</v>
      </c>
      <c r="F372" s="28" t="str">
        <f>VLOOKUP(Table1[[#This Row],[key]],ACC[],2,FALSE)</f>
        <v>Bitte geben Sie einen Vornamen ein</v>
      </c>
      <c r="G372" s="28" t="b">
        <f>IFERROR(IF(LEN(Table1[[#This Row],[ACC_DE]])&gt;0,TRUE,FALSE),FALSE)</f>
        <v>1</v>
      </c>
      <c r="H372" s="28" t="str">
        <f>CONCATENATE("DE_",Table1[[#This Row],[value]])</f>
        <v>DE_Please enter a first name</v>
      </c>
      <c r="I372" s="17" t="str">
        <f>IF(Table1[[#This Row],[b2c_de_ok]],Table1[[#This Row],[b2c_de]],IF(Table1[[#This Row],[ACC_DE_OK]],Table1[[#This Row],[ACC_DE]],Table1[[#This Row],[Prefixed_DE]]))</f>
        <v>Geben Sie einen Vornamen ein</v>
      </c>
      <c r="J372" s="27"/>
    </row>
    <row r="373" spans="1:10" x14ac:dyDescent="0.25">
      <c r="A373" s="25">
        <v>372</v>
      </c>
      <c r="B373" s="18" t="s">
        <v>658</v>
      </c>
      <c r="C373" s="19" t="s">
        <v>58</v>
      </c>
      <c r="D373" s="29" t="str">
        <f>VLOOKUP(Table1[[#This Row],[key]],B2C[],3,FALSE)</f>
        <v>Nachname</v>
      </c>
      <c r="E373" s="29" t="b">
        <f>IFERROR(IF(LEN(Table1[[#This Row],[b2c_de]])&gt;0,TRUE,FALSE),FALSE)</f>
        <v>1</v>
      </c>
      <c r="F373" s="29" t="str">
        <f>VLOOKUP(Table1[[#This Row],[key]],ACC[],2,FALSE)</f>
        <v>Nachname</v>
      </c>
      <c r="G373" s="29" t="b">
        <f>IFERROR(IF(LEN(Table1[[#This Row],[ACC_DE]])&gt;0,TRUE,FALSE),FALSE)</f>
        <v>1</v>
      </c>
      <c r="H373" s="29" t="str">
        <f>CONCATENATE("DE_",Table1[[#This Row],[value]])</f>
        <v>DE_Surname</v>
      </c>
      <c r="I373" s="18" t="str">
        <f>IF(Table1[[#This Row],[b2c_de_ok]],Table1[[#This Row],[b2c_de]],IF(Table1[[#This Row],[ACC_DE_OK]],Table1[[#This Row],[ACC_DE]],Table1[[#This Row],[Prefixed_DE]]))</f>
        <v>Nachname</v>
      </c>
      <c r="J373" s="30" t="s">
        <v>6597</v>
      </c>
    </row>
    <row r="374" spans="1:10" x14ac:dyDescent="0.25">
      <c r="A374" s="25">
        <v>373</v>
      </c>
      <c r="B374" s="15" t="s">
        <v>659</v>
      </c>
      <c r="C374" s="16" t="s">
        <v>43</v>
      </c>
      <c r="D374" s="28" t="str">
        <f>VLOOKUP(Table1[[#This Row],[key]],B2C[],3,FALSE)</f>
        <v>Geben Sie einen Nachnamen ein</v>
      </c>
      <c r="E374" s="28" t="b">
        <f>IFERROR(IF(LEN(Table1[[#This Row],[b2c_de]])&gt;0,TRUE,FALSE),FALSE)</f>
        <v>1</v>
      </c>
      <c r="F374" s="28" t="str">
        <f>VLOOKUP(Table1[[#This Row],[key]],ACC[],2,FALSE)</f>
        <v>Bitte geben Sie einen Nachnamen ein</v>
      </c>
      <c r="G374" s="28" t="b">
        <f>IFERROR(IF(LEN(Table1[[#This Row],[ACC_DE]])&gt;0,TRUE,FALSE),FALSE)</f>
        <v>1</v>
      </c>
      <c r="H374" s="28" t="str">
        <f>CONCATENATE("DE_",Table1[[#This Row],[value]])</f>
        <v>DE_Please enter a surname</v>
      </c>
      <c r="I374" s="17" t="str">
        <f>IF(Table1[[#This Row],[b2c_de_ok]],Table1[[#This Row],[b2c_de]],IF(Table1[[#This Row],[ACC_DE_OK]],Table1[[#This Row],[ACC_DE]],Table1[[#This Row],[Prefixed_DE]]))</f>
        <v>Geben Sie einen Nachnamen ein</v>
      </c>
      <c r="J374" s="27"/>
    </row>
    <row r="375" spans="1:10" x14ac:dyDescent="0.25">
      <c r="A375" s="25">
        <v>374</v>
      </c>
      <c r="B375" s="18" t="s">
        <v>660</v>
      </c>
      <c r="C375" s="19" t="s">
        <v>661</v>
      </c>
      <c r="D375" s="29" t="str">
        <f>VLOOKUP(Table1[[#This Row],[key]],B2C[],3,FALSE)</f>
        <v>Neues Passwort</v>
      </c>
      <c r="E375" s="29" t="b">
        <f>IFERROR(IF(LEN(Table1[[#This Row],[b2c_de]])&gt;0,TRUE,FALSE),FALSE)</f>
        <v>1</v>
      </c>
      <c r="F375" s="29" t="str">
        <f>VLOOKUP(Table1[[#This Row],[key]],ACC[],2,FALSE)</f>
        <v>Neues Kennwort</v>
      </c>
      <c r="G375" s="29" t="b">
        <f>IFERROR(IF(LEN(Table1[[#This Row],[ACC_DE]])&gt;0,TRUE,FALSE),FALSE)</f>
        <v>1</v>
      </c>
      <c r="H375" s="29" t="str">
        <f>CONCATENATE("DE_",Table1[[#This Row],[value]])</f>
        <v>DE_New Password</v>
      </c>
      <c r="I375" s="18" t="str">
        <f>IF(Table1[[#This Row],[b2c_de_ok]],Table1[[#This Row],[b2c_de]],IF(Table1[[#This Row],[ACC_DE_OK]],Table1[[#This Row],[ACC_DE]],Table1[[#This Row],[Prefixed_DE]]))</f>
        <v>Neues Passwort</v>
      </c>
      <c r="J375" s="30" t="s">
        <v>6598</v>
      </c>
    </row>
    <row r="376" spans="1:10" x14ac:dyDescent="0.25">
      <c r="A376" s="25">
        <v>375</v>
      </c>
      <c r="B376" s="15" t="s">
        <v>662</v>
      </c>
      <c r="C376" s="16" t="s">
        <v>663</v>
      </c>
      <c r="D376" s="28" t="str">
        <f>VLOOKUP(Table1[[#This Row],[key]],B2C[],3,FALSE)</f>
        <v>Geben Sie Ihr neues Kennwort ein</v>
      </c>
      <c r="E376" s="28" t="b">
        <f>IFERROR(IF(LEN(Table1[[#This Row],[b2c_de]])&gt;0,TRUE,FALSE),FALSE)</f>
        <v>1</v>
      </c>
      <c r="F376" s="28" t="str">
        <f>VLOOKUP(Table1[[#This Row],[key]],ACC[],2,FALSE)</f>
        <v>Geben Sie Ihr neues Kennwort ein</v>
      </c>
      <c r="G376" s="28" t="b">
        <f>IFERROR(IF(LEN(Table1[[#This Row],[ACC_DE]])&gt;0,TRUE,FALSE),FALSE)</f>
        <v>1</v>
      </c>
      <c r="H376" s="28" t="str">
        <f>CONCATENATE("DE_",Table1[[#This Row],[value]])</f>
        <v>DE_Please enter your new password</v>
      </c>
      <c r="I376" s="17" t="str">
        <f>IF(Table1[[#This Row],[b2c_de_ok]],Table1[[#This Row],[b2c_de]],IF(Table1[[#This Row],[ACC_DE_OK]],Table1[[#This Row],[ACC_DE]],Table1[[#This Row],[Prefixed_DE]]))</f>
        <v>Geben Sie Ihr neues Kennwort ein</v>
      </c>
      <c r="J376" s="27"/>
    </row>
    <row r="377" spans="1:10" x14ac:dyDescent="0.25">
      <c r="A377" s="25">
        <v>376</v>
      </c>
      <c r="B377" s="15" t="s">
        <v>664</v>
      </c>
      <c r="C377" s="16" t="s">
        <v>479</v>
      </c>
      <c r="D377" s="28" t="str">
        <f>VLOOKUP(Table1[[#This Row],[key]],B2C[],3,FALSE)</f>
        <v>Kennwort</v>
      </c>
      <c r="E377" s="28" t="b">
        <f>IFERROR(IF(LEN(Table1[[#This Row],[b2c_de]])&gt;0,TRUE,FALSE),FALSE)</f>
        <v>1</v>
      </c>
      <c r="F377" s="28" t="str">
        <f>VLOOKUP(Table1[[#This Row],[key]],ACC[],2,FALSE)</f>
        <v>Kennwort</v>
      </c>
      <c r="G377" s="28" t="b">
        <f>IFERROR(IF(LEN(Table1[[#This Row],[ACC_DE]])&gt;0,TRUE,FALSE),FALSE)</f>
        <v>1</v>
      </c>
      <c r="H377" s="28" t="str">
        <f>CONCATENATE("DE_",Table1[[#This Row],[value]])</f>
        <v>DE_Password</v>
      </c>
      <c r="I377" s="17" t="str">
        <f>IF(Table1[[#This Row],[b2c_de_ok]],Table1[[#This Row],[b2c_de]],IF(Table1[[#This Row],[ACC_DE_OK]],Table1[[#This Row],[ACC_DE]],Table1[[#This Row],[Prefixed_DE]]))</f>
        <v>Kennwort</v>
      </c>
      <c r="J377" s="27"/>
    </row>
    <row r="378" spans="1:10" x14ac:dyDescent="0.25">
      <c r="A378" s="25">
        <v>377</v>
      </c>
      <c r="B378" s="15" t="s">
        <v>665</v>
      </c>
      <c r="C378" s="16" t="s">
        <v>666</v>
      </c>
      <c r="D378" s="28" t="str">
        <f>VLOOKUP(Table1[[#This Row],[key]],B2C[],3,FALSE)</f>
        <v>Geben Sie Ihr Kennwort ein</v>
      </c>
      <c r="E378" s="28" t="b">
        <f>IFERROR(IF(LEN(Table1[[#This Row],[b2c_de]])&gt;0,TRUE,FALSE),FALSE)</f>
        <v>1</v>
      </c>
      <c r="F378" s="28" t="str">
        <f>VLOOKUP(Table1[[#This Row],[key]],ACC[],2,FALSE)</f>
        <v>Geben Sie Ihr Kennwort ein</v>
      </c>
      <c r="G378" s="28" t="b">
        <f>IFERROR(IF(LEN(Table1[[#This Row],[ACC_DE]])&gt;0,TRUE,FALSE),FALSE)</f>
        <v>1</v>
      </c>
      <c r="H378" s="28" t="str">
        <f>CONCATENATE("DE_",Table1[[#This Row],[value]])</f>
        <v>DE_Please enter your password</v>
      </c>
      <c r="I378" s="17" t="str">
        <f>IF(Table1[[#This Row],[b2c_de_ok]],Table1[[#This Row],[b2c_de]],IF(Table1[[#This Row],[ACC_DE_OK]],Table1[[#This Row],[ACC_DE]],Table1[[#This Row],[Prefixed_DE]]))</f>
        <v>Geben Sie Ihr Kennwort ein</v>
      </c>
      <c r="J378" s="27"/>
    </row>
    <row r="379" spans="1:10" x14ac:dyDescent="0.25">
      <c r="A379" s="25">
        <v>378</v>
      </c>
      <c r="B379" s="15" t="s">
        <v>667</v>
      </c>
      <c r="C379" s="16" t="s">
        <v>188</v>
      </c>
      <c r="D379" s="28" t="str">
        <f>VLOOKUP(Table1[[#This Row],[key]],B2C[],3,FALSE)</f>
        <v>Aktualisieren</v>
      </c>
      <c r="E379" s="28" t="b">
        <f>IFERROR(IF(LEN(Table1[[#This Row],[b2c_de]])&gt;0,TRUE,FALSE),FALSE)</f>
        <v>1</v>
      </c>
      <c r="F379" s="28" t="str">
        <f>VLOOKUP(Table1[[#This Row],[key]],ACC[],2,FALSE)</f>
        <v>Aktualisierung</v>
      </c>
      <c r="G379" s="28" t="b">
        <f>IFERROR(IF(LEN(Table1[[#This Row],[ACC_DE]])&gt;0,TRUE,FALSE),FALSE)</f>
        <v>1</v>
      </c>
      <c r="H379" s="28" t="str">
        <f>CONCATENATE("DE_",Table1[[#This Row],[value]])</f>
        <v>DE_Update</v>
      </c>
      <c r="I379" s="17" t="str">
        <f>IF(Table1[[#This Row],[b2c_de_ok]],Table1[[#This Row],[b2c_de]],IF(Table1[[#This Row],[ACC_DE_OK]],Table1[[#This Row],[ACC_DE]],Table1[[#This Row],[Prefixed_DE]]))</f>
        <v>Aktualisieren</v>
      </c>
      <c r="J379" s="27"/>
    </row>
    <row r="380" spans="1:10" x14ac:dyDescent="0.25">
      <c r="A380" s="25">
        <v>379</v>
      </c>
      <c r="B380" s="21" t="s">
        <v>668</v>
      </c>
      <c r="C380" s="19" t="s">
        <v>60</v>
      </c>
      <c r="D380" s="29" t="str">
        <f>VLOOKUP(Table1[[#This Row],[key]],B2C[],3,FALSE)</f>
        <v>Anrede</v>
      </c>
      <c r="E380" s="29" t="b">
        <f>IFERROR(IF(LEN(Table1[[#This Row],[b2c_de]])&gt;0,TRUE,FALSE),FALSE)</f>
        <v>1</v>
      </c>
      <c r="F380" s="29" t="str">
        <f>VLOOKUP(Table1[[#This Row],[key]],ACC[],2,FALSE)</f>
        <v>Anrede</v>
      </c>
      <c r="G380" s="29" t="b">
        <f>IFERROR(IF(LEN(Table1[[#This Row],[ACC_DE]])&gt;0,TRUE,FALSE),FALSE)</f>
        <v>1</v>
      </c>
      <c r="H380" s="29" t="str">
        <f>CONCATENATE("DE_",Table1[[#This Row],[value]])</f>
        <v>DE_Title</v>
      </c>
      <c r="I380" s="18" t="str">
        <f>IF(Table1[[#This Row],[b2c_de_ok]],Table1[[#This Row],[b2c_de]],IF(Table1[[#This Row],[ACC_DE_OK]],Table1[[#This Row],[ACC_DE]],Table1[[#This Row],[Prefixed_DE]]))</f>
        <v>Anrede</v>
      </c>
      <c r="J380" s="30" t="s">
        <v>6597</v>
      </c>
    </row>
    <row r="381" spans="1:10" x14ac:dyDescent="0.25">
      <c r="A381" s="25">
        <v>380</v>
      </c>
      <c r="B381" s="15" t="s">
        <v>669</v>
      </c>
      <c r="C381" s="16" t="s">
        <v>62</v>
      </c>
      <c r="D381" s="28" t="str">
        <f>VLOOKUP(Table1[[#This Row],[key]],B2C[],3,FALSE)</f>
        <v>Wählen Sie eine Anrede aus</v>
      </c>
      <c r="E381" s="28" t="b">
        <f>IFERROR(IF(LEN(Table1[[#This Row],[b2c_de]])&gt;0,TRUE,FALSE),FALSE)</f>
        <v>1</v>
      </c>
      <c r="F381" s="28" t="str">
        <f>VLOOKUP(Table1[[#This Row],[key]],ACC[],2,FALSE)</f>
        <v>Bitte wählen Sie eine Anrede aus</v>
      </c>
      <c r="G381" s="28" t="b">
        <f>IFERROR(IF(LEN(Table1[[#This Row],[ACC_DE]])&gt;0,TRUE,FALSE),FALSE)</f>
        <v>1</v>
      </c>
      <c r="H381" s="28" t="str">
        <f>CONCATENATE("DE_",Table1[[#This Row],[value]])</f>
        <v>DE_Please select a title</v>
      </c>
      <c r="I381" s="17" t="str">
        <f>IF(Table1[[#This Row],[b2c_de_ok]],Table1[[#This Row],[b2c_de]],IF(Table1[[#This Row],[ACC_DE_OK]],Table1[[#This Row],[ACC_DE]],Table1[[#This Row],[Prefixed_DE]]))</f>
        <v>Wählen Sie eine Anrede aus</v>
      </c>
      <c r="J381" s="27"/>
    </row>
    <row r="382" spans="1:10" x14ac:dyDescent="0.25">
      <c r="A382" s="25">
        <v>381</v>
      </c>
      <c r="B382" s="15" t="s">
        <v>670</v>
      </c>
      <c r="C382" s="16" t="s">
        <v>645</v>
      </c>
      <c r="D382" s="28" t="str">
        <f>VLOOKUP(Table1[[#This Row],[key]],B2C[],3,FALSE)</f>
        <v>Kennwort bestätigen</v>
      </c>
      <c r="E382" s="28" t="b">
        <f>IFERROR(IF(LEN(Table1[[#This Row],[b2c_de]])&gt;0,TRUE,FALSE),FALSE)</f>
        <v>1</v>
      </c>
      <c r="F382" s="28" t="str">
        <f>VLOOKUP(Table1[[#This Row],[key]],ACC[],2,FALSE)</f>
        <v>Kennwort bestätigen</v>
      </c>
      <c r="G382" s="28" t="b">
        <f>IFERROR(IF(LEN(Table1[[#This Row],[ACC_DE]])&gt;0,TRUE,FALSE),FALSE)</f>
        <v>1</v>
      </c>
      <c r="H382" s="28" t="str">
        <f>CONCATENATE("DE_",Table1[[#This Row],[value]])</f>
        <v>DE_Confirm Password</v>
      </c>
      <c r="I382" s="17" t="str">
        <f>IF(Table1[[#This Row],[b2c_de_ok]],Table1[[#This Row],[b2c_de]],IF(Table1[[#This Row],[ACC_DE_OK]],Table1[[#This Row],[ACC_DE]],Table1[[#This Row],[Prefixed_DE]]))</f>
        <v>Kennwort bestätigen</v>
      </c>
      <c r="J382" s="27"/>
    </row>
    <row r="383" spans="1:10" x14ac:dyDescent="0.25">
      <c r="A383" s="25">
        <v>382</v>
      </c>
      <c r="B383" s="15" t="s">
        <v>671</v>
      </c>
      <c r="C383" s="16" t="s">
        <v>647</v>
      </c>
      <c r="D383" s="28" t="str">
        <f>VLOOKUP(Table1[[#This Row],[key]],B2C[],3,FALSE)</f>
        <v>Bitte bestätigen Sie ihr Kennwort</v>
      </c>
      <c r="E383" s="28" t="b">
        <f>IFERROR(IF(LEN(Table1[[#This Row],[b2c_de]])&gt;0,TRUE,FALSE),FALSE)</f>
        <v>1</v>
      </c>
      <c r="F383" s="28" t="str">
        <f>VLOOKUP(Table1[[#This Row],[key]],ACC[],2,FALSE)</f>
        <v>Bitte bestätigen Sie ihr Kennwort</v>
      </c>
      <c r="G383" s="28" t="b">
        <f>IFERROR(IF(LEN(Table1[[#This Row],[ACC_DE]])&gt;0,TRUE,FALSE),FALSE)</f>
        <v>1</v>
      </c>
      <c r="H383" s="28" t="str">
        <f>CONCATENATE("DE_",Table1[[#This Row],[value]])</f>
        <v>DE_Please confirm your password</v>
      </c>
      <c r="I383" s="17" t="str">
        <f>IF(Table1[[#This Row],[b2c_de_ok]],Table1[[#This Row],[b2c_de]],IF(Table1[[#This Row],[ACC_DE_OK]],Table1[[#This Row],[ACC_DE]],Table1[[#This Row],[Prefixed_DE]]))</f>
        <v>Bitte bestätigen Sie ihr Kennwort</v>
      </c>
      <c r="J383" s="27"/>
    </row>
    <row r="384" spans="1:10" ht="30" x14ac:dyDescent="0.25">
      <c r="A384" s="25">
        <v>383</v>
      </c>
      <c r="B384" s="15" t="s">
        <v>672</v>
      </c>
      <c r="C384" s="16" t="s">
        <v>673</v>
      </c>
      <c r="D384" s="28" t="str">
        <f>VLOOKUP(Table1[[#This Row],[key]],B2C[],3,FALSE)</f>
        <v>Du hast noch kein Kundenkonto? Erstellen Sie eines für eine schnellere Kaufabwicklung.</v>
      </c>
      <c r="E384" s="28" t="b">
        <f>IFERROR(IF(LEN(Table1[[#This Row],[b2c_de]])&gt;0,TRUE,FALSE),FALSE)</f>
        <v>1</v>
      </c>
      <c r="F384" s="28" t="str">
        <f>VLOOKUP(Table1[[#This Row],[key]],ACC[],2,FALSE)</f>
        <v>Sie müssen zuerst ein Konto anlegen, bevor Sie Einkäufe tätigen.</v>
      </c>
      <c r="G384" s="28" t="b">
        <f>IFERROR(IF(LEN(Table1[[#This Row],[ACC_DE]])&gt;0,TRUE,FALSE),FALSE)</f>
        <v>1</v>
      </c>
      <c r="H384" s="28" t="str">
        <f>CONCATENATE("DE_",Table1[[#This Row],[value]])</f>
        <v>DE_To make purchases you must first create an account.</v>
      </c>
      <c r="I384" s="17" t="str">
        <f>IF(Table1[[#This Row],[b2c_de_ok]],Table1[[#This Row],[b2c_de]],IF(Table1[[#This Row],[ACC_DE_OK]],Table1[[#This Row],[ACC_DE]],Table1[[#This Row],[Prefixed_DE]]))</f>
        <v>Du hast noch kein Kundenkonto? Erstellen Sie eines für eine schnellere Kaufabwicklung.</v>
      </c>
      <c r="J384" s="27"/>
    </row>
    <row r="385" spans="1:10" x14ac:dyDescent="0.25">
      <c r="A385" s="25">
        <v>384</v>
      </c>
      <c r="B385" s="15" t="s">
        <v>674</v>
      </c>
      <c r="C385" s="16" t="s">
        <v>403</v>
      </c>
      <c r="D385" s="28" t="str">
        <f>VLOOKUP(Table1[[#This Row],[key]],B2C[],3,FALSE)</f>
        <v>E-Mail</v>
      </c>
      <c r="E385" s="28" t="b">
        <f>IFERROR(IF(LEN(Table1[[#This Row],[b2c_de]])&gt;0,TRUE,FALSE),FALSE)</f>
        <v>1</v>
      </c>
      <c r="F385" s="28" t="str">
        <f>VLOOKUP(Table1[[#This Row],[key]],ACC[],2,FALSE)</f>
        <v>E-Mail</v>
      </c>
      <c r="G385" s="28" t="b">
        <f>IFERROR(IF(LEN(Table1[[#This Row],[ACC_DE]])&gt;0,TRUE,FALSE),FALSE)</f>
        <v>1</v>
      </c>
      <c r="H385" s="28" t="str">
        <f>CONCATENATE("DE_",Table1[[#This Row],[value]])</f>
        <v>DE_Email Address</v>
      </c>
      <c r="I385" s="17" t="str">
        <f>IF(Table1[[#This Row],[b2c_de_ok]],Table1[[#This Row],[b2c_de]],IF(Table1[[#This Row],[ACC_DE_OK]],Table1[[#This Row],[ACC_DE]],Table1[[#This Row],[Prefixed_DE]]))</f>
        <v>E-Mail</v>
      </c>
      <c r="J385" s="27"/>
    </row>
    <row r="386" spans="1:10" x14ac:dyDescent="0.25">
      <c r="A386" s="25">
        <v>385</v>
      </c>
      <c r="B386" s="15" t="s">
        <v>675</v>
      </c>
      <c r="C386" s="16" t="s">
        <v>405</v>
      </c>
      <c r="D386" s="28" t="str">
        <f>VLOOKUP(Table1[[#This Row],[key]],B2C[],3,FALSE)</f>
        <v>Bitte geben Sie eine gültige E-Mail-Adresse ein</v>
      </c>
      <c r="E386" s="28" t="b">
        <f>IFERROR(IF(LEN(Table1[[#This Row],[b2c_de]])&gt;0,TRUE,FALSE),FALSE)</f>
        <v>1</v>
      </c>
      <c r="F386" s="28" t="str">
        <f>VLOOKUP(Table1[[#This Row],[key]],ACC[],2,FALSE)</f>
        <v>Bitte geben Sie eine gültige E-Mail-Adresse ein</v>
      </c>
      <c r="G386" s="28" t="b">
        <f>IFERROR(IF(LEN(Table1[[#This Row],[ACC_DE]])&gt;0,TRUE,FALSE),FALSE)</f>
        <v>1</v>
      </c>
      <c r="H386" s="28" t="str">
        <f>CONCATENATE("DE_",Table1[[#This Row],[value]])</f>
        <v>DE_Please enter a valid email</v>
      </c>
      <c r="I386" s="17" t="str">
        <f>IF(Table1[[#This Row],[b2c_de_ok]],Table1[[#This Row],[b2c_de]],IF(Table1[[#This Row],[ACC_DE_OK]],Table1[[#This Row],[ACC_DE]],Table1[[#This Row],[Prefixed_DE]]))</f>
        <v>Bitte geben Sie eine gültige E-Mail-Adresse ein</v>
      </c>
      <c r="J386" s="27"/>
    </row>
    <row r="387" spans="1:10" x14ac:dyDescent="0.25">
      <c r="A387" s="25">
        <v>386</v>
      </c>
      <c r="B387" s="17" t="s">
        <v>676</v>
      </c>
      <c r="C387" s="16" t="s">
        <v>39</v>
      </c>
      <c r="D387" s="28" t="str">
        <f>VLOOKUP(Table1[[#This Row],[key]],B2C[],3,FALSE)</f>
        <v>Vorname</v>
      </c>
      <c r="E387" s="28" t="b">
        <f>IFERROR(IF(LEN(Table1[[#This Row],[b2c_de]])&gt;0,TRUE,FALSE),FALSE)</f>
        <v>1</v>
      </c>
      <c r="F387" s="28" t="str">
        <f>VLOOKUP(Table1[[#This Row],[key]],ACC[],2,FALSE)</f>
        <v>Vorname</v>
      </c>
      <c r="G387" s="28" t="b">
        <f>IFERROR(IF(LEN(Table1[[#This Row],[ACC_DE]])&gt;0,TRUE,FALSE),FALSE)</f>
        <v>1</v>
      </c>
      <c r="H387" s="28" t="str">
        <f>CONCATENATE("DE_",Table1[[#This Row],[value]])</f>
        <v>DE_First Name</v>
      </c>
      <c r="I387" s="17" t="str">
        <f>IF(Table1[[#This Row],[b2c_de_ok]],Table1[[#This Row],[b2c_de]],IF(Table1[[#This Row],[ACC_DE_OK]],Table1[[#This Row],[ACC_DE]],Table1[[#This Row],[Prefixed_DE]]))</f>
        <v>Vorname</v>
      </c>
      <c r="J387" s="27"/>
    </row>
    <row r="388" spans="1:10" x14ac:dyDescent="0.25">
      <c r="A388" s="25">
        <v>387</v>
      </c>
      <c r="B388" s="15" t="s">
        <v>677</v>
      </c>
      <c r="C388" s="16" t="s">
        <v>41</v>
      </c>
      <c r="D388" s="28" t="str">
        <f>VLOOKUP(Table1[[#This Row],[key]],B2C[],3,FALSE)</f>
        <v>Bitte geben Sie einen Vornamen ein</v>
      </c>
      <c r="E388" s="28" t="b">
        <f>IFERROR(IF(LEN(Table1[[#This Row],[b2c_de]])&gt;0,TRUE,FALSE),FALSE)</f>
        <v>1</v>
      </c>
      <c r="F388" s="28" t="str">
        <f>VLOOKUP(Table1[[#This Row],[key]],ACC[],2,FALSE)</f>
        <v>Bitte geben Sie einen Vornamen ein</v>
      </c>
      <c r="G388" s="28" t="b">
        <f>IFERROR(IF(LEN(Table1[[#This Row],[ACC_DE]])&gt;0,TRUE,FALSE),FALSE)</f>
        <v>1</v>
      </c>
      <c r="H388" s="28" t="str">
        <f>CONCATENATE("DE_",Table1[[#This Row],[value]])</f>
        <v>DE_Please enter a first name</v>
      </c>
      <c r="I388" s="17" t="str">
        <f>IF(Table1[[#This Row],[b2c_de_ok]],Table1[[#This Row],[b2c_de]],IF(Table1[[#This Row],[ACC_DE_OK]],Table1[[#This Row],[ACC_DE]],Table1[[#This Row],[Prefixed_DE]]))</f>
        <v>Bitte geben Sie einen Vornamen ein</v>
      </c>
      <c r="J388" s="27"/>
    </row>
    <row r="389" spans="1:10" x14ac:dyDescent="0.25">
      <c r="A389" s="25">
        <v>388</v>
      </c>
      <c r="B389" s="15" t="s">
        <v>678</v>
      </c>
      <c r="C389" s="16" t="s">
        <v>58</v>
      </c>
      <c r="D389" s="28" t="str">
        <f>VLOOKUP(Table1[[#This Row],[key]],B2C[],3,FALSE)</f>
        <v>Nachname</v>
      </c>
      <c r="E389" s="28" t="b">
        <f>IFERROR(IF(LEN(Table1[[#This Row],[b2c_de]])&gt;0,TRUE,FALSE),FALSE)</f>
        <v>1</v>
      </c>
      <c r="F389" s="28" t="str">
        <f>VLOOKUP(Table1[[#This Row],[key]],ACC[],2,FALSE)</f>
        <v>Nachname</v>
      </c>
      <c r="G389" s="28" t="b">
        <f>IFERROR(IF(LEN(Table1[[#This Row],[ACC_DE]])&gt;0,TRUE,FALSE),FALSE)</f>
        <v>1</v>
      </c>
      <c r="H389" s="28" t="str">
        <f>CONCATENATE("DE_",Table1[[#This Row],[value]])</f>
        <v>DE_Surname</v>
      </c>
      <c r="I389" s="17" t="str">
        <f>IF(Table1[[#This Row],[b2c_de_ok]],Table1[[#This Row],[b2c_de]],IF(Table1[[#This Row],[ACC_DE_OK]],Table1[[#This Row],[ACC_DE]],Table1[[#This Row],[Prefixed_DE]]))</f>
        <v>Nachname</v>
      </c>
      <c r="J389" s="27"/>
    </row>
    <row r="390" spans="1:10" x14ac:dyDescent="0.25">
      <c r="A390" s="25">
        <v>389</v>
      </c>
      <c r="B390" s="15" t="s">
        <v>679</v>
      </c>
      <c r="C390" s="16" t="s">
        <v>43</v>
      </c>
      <c r="D390" s="28" t="str">
        <f>VLOOKUP(Table1[[#This Row],[key]],B2C[],3,FALSE)</f>
        <v>Bitte geben Sie einen Nachnamen ein</v>
      </c>
      <c r="E390" s="28" t="b">
        <f>IFERROR(IF(LEN(Table1[[#This Row],[b2c_de]])&gt;0,TRUE,FALSE),FALSE)</f>
        <v>1</v>
      </c>
      <c r="F390" s="28" t="str">
        <f>VLOOKUP(Table1[[#This Row],[key]],ACC[],2,FALSE)</f>
        <v>Bitte geben Sie einen Nachnamen ein</v>
      </c>
      <c r="G390" s="28" t="b">
        <f>IFERROR(IF(LEN(Table1[[#This Row],[ACC_DE]])&gt;0,TRUE,FALSE),FALSE)</f>
        <v>1</v>
      </c>
      <c r="H390" s="28" t="str">
        <f>CONCATENATE("DE_",Table1[[#This Row],[value]])</f>
        <v>DE_Please enter a surname</v>
      </c>
      <c r="I390" s="17" t="str">
        <f>IF(Table1[[#This Row],[b2c_de_ok]],Table1[[#This Row],[b2c_de]],IF(Table1[[#This Row],[ACC_DE_OK]],Table1[[#This Row],[ACC_DE]],Table1[[#This Row],[Prefixed_DE]]))</f>
        <v>Bitte geben Sie einen Nachnamen ein</v>
      </c>
      <c r="J390" s="27"/>
    </row>
    <row r="391" spans="1:10" x14ac:dyDescent="0.25">
      <c r="A391" s="25">
        <v>390</v>
      </c>
      <c r="B391" s="15" t="s">
        <v>680</v>
      </c>
      <c r="C391" s="16" t="s">
        <v>681</v>
      </c>
      <c r="D391" s="28" t="str">
        <f>VLOOKUP(Table1[[#This Row],[key]],B2C[],3,FALSE)</f>
        <v>Neuer Kunde</v>
      </c>
      <c r="E391" s="28" t="b">
        <f>IFERROR(IF(LEN(Table1[[#This Row],[b2c_de]])&gt;0,TRUE,FALSE),FALSE)</f>
        <v>1</v>
      </c>
      <c r="F391" s="28" t="str">
        <f>VLOOKUP(Table1[[#This Row],[key]],ACC[],2,FALSE)</f>
        <v>Neuer Kunde</v>
      </c>
      <c r="G391" s="28" t="b">
        <f>IFERROR(IF(LEN(Table1[[#This Row],[ACC_DE]])&gt;0,TRUE,FALSE),FALSE)</f>
        <v>1</v>
      </c>
      <c r="H391" s="28" t="str">
        <f>CONCATENATE("DE_",Table1[[#This Row],[value]])</f>
        <v>DE_New Customer</v>
      </c>
      <c r="I391" s="17" t="str">
        <f>IF(Table1[[#This Row],[b2c_de_ok]],Table1[[#This Row],[b2c_de]],IF(Table1[[#This Row],[ACC_DE_OK]],Table1[[#This Row],[ACC_DE]],Table1[[#This Row],[Prefixed_DE]]))</f>
        <v>Neuer Kunde</v>
      </c>
      <c r="J391" s="27"/>
    </row>
    <row r="392" spans="1:10" x14ac:dyDescent="0.25">
      <c r="A392" s="25">
        <v>391</v>
      </c>
      <c r="B392" s="15" t="s">
        <v>682</v>
      </c>
      <c r="C392" s="16" t="s">
        <v>683</v>
      </c>
      <c r="D392" s="28" t="str">
        <f>VLOOKUP(Table1[[#This Row],[key]],B2C[],3,FALSE)</f>
        <v>Telefon (Mobiltelefon bevorzugt)</v>
      </c>
      <c r="E392" s="28" t="b">
        <f>IFERROR(IF(LEN(Table1[[#This Row],[b2c_de]])&gt;0,TRUE,FALSE),FALSE)</f>
        <v>1</v>
      </c>
      <c r="F392" s="28" t="str">
        <f>VLOOKUP(Table1[[#This Row],[key]],ACC[],2,FALSE)</f>
        <v>Telefon (Mobiltelefon bevorzugt)</v>
      </c>
      <c r="G392" s="28" t="b">
        <f>IFERROR(IF(LEN(Table1[[#This Row],[ACC_DE]])&gt;0,TRUE,FALSE),FALSE)</f>
        <v>1</v>
      </c>
      <c r="H392" s="28" t="str">
        <f>CONCATENATE("DE_",Table1[[#This Row],[value]])</f>
        <v>DE_Phone Number (Mobile Preferred)</v>
      </c>
      <c r="I392" s="17" t="str">
        <f>IF(Table1[[#This Row],[b2c_de_ok]],Table1[[#This Row],[b2c_de]],IF(Table1[[#This Row],[ACC_DE_OK]],Table1[[#This Row],[ACC_DE]],Table1[[#This Row],[Prefixed_DE]]))</f>
        <v>Telefon (Mobiltelefon bevorzugt)</v>
      </c>
      <c r="J392" s="27"/>
    </row>
    <row r="393" spans="1:10" x14ac:dyDescent="0.25">
      <c r="A393" s="25">
        <v>392</v>
      </c>
      <c r="B393" s="15" t="s">
        <v>684</v>
      </c>
      <c r="C393" s="16" t="s">
        <v>479</v>
      </c>
      <c r="D393" s="28" t="str">
        <f>VLOOKUP(Table1[[#This Row],[key]],B2C[],3,FALSE)</f>
        <v>Kennwort erstellen</v>
      </c>
      <c r="E393" s="28" t="b">
        <f>IFERROR(IF(LEN(Table1[[#This Row],[b2c_de]])&gt;0,TRUE,FALSE),FALSE)</f>
        <v>1</v>
      </c>
      <c r="F393" s="28" t="str">
        <f>VLOOKUP(Table1[[#This Row],[key]],ACC[],2,FALSE)</f>
        <v>Kennwort</v>
      </c>
      <c r="G393" s="28" t="b">
        <f>IFERROR(IF(LEN(Table1[[#This Row],[ACC_DE]])&gt;0,TRUE,FALSE),FALSE)</f>
        <v>1</v>
      </c>
      <c r="H393" s="28" t="str">
        <f>CONCATENATE("DE_",Table1[[#This Row],[value]])</f>
        <v>DE_Password</v>
      </c>
      <c r="I393" s="17" t="str">
        <f>IF(Table1[[#This Row],[b2c_de_ok]],Table1[[#This Row],[b2c_de]],IF(Table1[[#This Row],[ACC_DE_OK]],Table1[[#This Row],[ACC_DE]],Table1[[#This Row],[Prefixed_DE]]))</f>
        <v>Kennwort erstellen</v>
      </c>
      <c r="J393" s="27"/>
    </row>
    <row r="394" spans="1:10" x14ac:dyDescent="0.25">
      <c r="A394" s="25">
        <v>393</v>
      </c>
      <c r="B394" s="15" t="s">
        <v>685</v>
      </c>
      <c r="C394" s="16" t="s">
        <v>686</v>
      </c>
      <c r="D394" s="28" t="str">
        <f>VLOOKUP(Table1[[#This Row],[key]],B2C[],3,FALSE)</f>
        <v>Bitte geben Sie ein sicheres Kennwort ein (mind. 6 Zeichen)</v>
      </c>
      <c r="E394" s="28" t="b">
        <f>IFERROR(IF(LEN(Table1[[#This Row],[b2c_de]])&gt;0,TRUE,FALSE),FALSE)</f>
        <v>1</v>
      </c>
      <c r="F394" s="28" t="str">
        <f>VLOOKUP(Table1[[#This Row],[key]],ACC[],2,FALSE)</f>
        <v>Bitte geben Sie ein sicheres Kennwort ein (mindestens 6 Zeichen)</v>
      </c>
      <c r="G394" s="28" t="b">
        <f>IFERROR(IF(LEN(Table1[[#This Row],[ACC_DE]])&gt;0,TRUE,FALSE),FALSE)</f>
        <v>1</v>
      </c>
      <c r="H394" s="28" t="str">
        <f>CONCATENATE("DE_",Table1[[#This Row],[value]])</f>
        <v>DE_Please enter a strong password (at least 6 chars)</v>
      </c>
      <c r="I394" s="17" t="str">
        <f>IF(Table1[[#This Row],[b2c_de_ok]],Table1[[#This Row],[b2c_de]],IF(Table1[[#This Row],[ACC_DE_OK]],Table1[[#This Row],[ACC_DE]],Table1[[#This Row],[Prefixed_DE]]))</f>
        <v>Bitte geben Sie ein sicheres Kennwort ein (mind. 6 Zeichen)</v>
      </c>
      <c r="J394" s="27"/>
    </row>
    <row r="395" spans="1:10" x14ac:dyDescent="0.25">
      <c r="A395" s="25">
        <v>394</v>
      </c>
      <c r="B395" s="15" t="s">
        <v>687</v>
      </c>
      <c r="C395" s="16" t="s">
        <v>688</v>
      </c>
      <c r="D395" s="28" t="str">
        <f>VLOOKUP(Table1[[#This Row],[key]],B2C[],3,FALSE)</f>
        <v>Meine Anmeldung auf diesem Computer speichern</v>
      </c>
      <c r="E395" s="28" t="b">
        <f>IFERROR(IF(LEN(Table1[[#This Row],[b2c_de]])&gt;0,TRUE,FALSE),FALSE)</f>
        <v>1</v>
      </c>
      <c r="F395" s="28" t="str">
        <f>VLOOKUP(Table1[[#This Row],[key]],ACC[],2,FALSE)</f>
        <v>Meine Anmeldung auf diesem Computer speichern</v>
      </c>
      <c r="G395" s="28" t="b">
        <f>IFERROR(IF(LEN(Table1[[#This Row],[ACC_DE]])&gt;0,TRUE,FALSE),FALSE)</f>
        <v>1</v>
      </c>
      <c r="H395" s="28" t="str">
        <f>CONCATENATE("DE_",Table1[[#This Row],[value]])</f>
        <v>DE_Remember me on this computer</v>
      </c>
      <c r="I395" s="17" t="str">
        <f>IF(Table1[[#This Row],[b2c_de_ok]],Table1[[#This Row],[b2c_de]],IF(Table1[[#This Row],[ACC_DE_OK]],Table1[[#This Row],[ACC_DE]],Table1[[#This Row],[Prefixed_DE]]))</f>
        <v>Meine Anmeldung auf diesem Computer speichern</v>
      </c>
      <c r="J395" s="27"/>
    </row>
    <row r="396" spans="1:10" x14ac:dyDescent="0.25">
      <c r="A396" s="25">
        <v>395</v>
      </c>
      <c r="B396" s="15" t="s">
        <v>689</v>
      </c>
      <c r="C396" s="16" t="s">
        <v>690</v>
      </c>
      <c r="D396" s="28" t="str">
        <f>VLOOKUP(Table1[[#This Row],[key]],B2C[],3,FALSE)</f>
        <v>Registrieren</v>
      </c>
      <c r="E396" s="28" t="b">
        <f>IFERROR(IF(LEN(Table1[[#This Row],[b2c_de]])&gt;0,TRUE,FALSE),FALSE)</f>
        <v>1</v>
      </c>
      <c r="F396" s="28" t="str">
        <f>VLOOKUP(Table1[[#This Row],[key]],ACC[],2,FALSE)</f>
        <v>Registrieren</v>
      </c>
      <c r="G396" s="28" t="b">
        <f>IFERROR(IF(LEN(Table1[[#This Row],[ACC_DE]])&gt;0,TRUE,FALSE),FALSE)</f>
        <v>1</v>
      </c>
      <c r="H396" s="28" t="str">
        <f>CONCATENATE("DE_",Table1[[#This Row],[value]])</f>
        <v>DE_Register</v>
      </c>
      <c r="I396" s="17" t="str">
        <f>IF(Table1[[#This Row],[b2c_de_ok]],Table1[[#This Row],[b2c_de]],IF(Table1[[#This Row],[ACC_DE_OK]],Table1[[#This Row],[ACC_DE]],Table1[[#This Row],[Prefixed_DE]]))</f>
        <v>Registrieren</v>
      </c>
      <c r="J396" s="27"/>
    </row>
    <row r="397" spans="1:10" x14ac:dyDescent="0.25">
      <c r="A397" s="25">
        <v>396</v>
      </c>
      <c r="B397" s="15" t="s">
        <v>691</v>
      </c>
      <c r="C397" s="16" t="s">
        <v>60</v>
      </c>
      <c r="D397" s="28" t="str">
        <f>VLOOKUP(Table1[[#This Row],[key]],B2C[],3,FALSE)</f>
        <v>Anrede</v>
      </c>
      <c r="E397" s="28" t="b">
        <f>IFERROR(IF(LEN(Table1[[#This Row],[b2c_de]])&gt;0,TRUE,FALSE),FALSE)</f>
        <v>1</v>
      </c>
      <c r="F397" s="28" t="str">
        <f>VLOOKUP(Table1[[#This Row],[key]],ACC[],2,FALSE)</f>
        <v>Anrede</v>
      </c>
      <c r="G397" s="28" t="b">
        <f>IFERROR(IF(LEN(Table1[[#This Row],[ACC_DE]])&gt;0,TRUE,FALSE),FALSE)</f>
        <v>1</v>
      </c>
      <c r="H397" s="28" t="str">
        <f>CONCATENATE("DE_",Table1[[#This Row],[value]])</f>
        <v>DE_Title</v>
      </c>
      <c r="I397" s="17" t="str">
        <f>IF(Table1[[#This Row],[b2c_de_ok]],Table1[[#This Row],[b2c_de]],IF(Table1[[#This Row],[ACC_DE_OK]],Table1[[#This Row],[ACC_DE]],Table1[[#This Row],[Prefixed_DE]]))</f>
        <v>Anrede</v>
      </c>
      <c r="J397" s="27"/>
    </row>
    <row r="398" spans="1:10" x14ac:dyDescent="0.25">
      <c r="A398" s="25">
        <v>397</v>
      </c>
      <c r="B398" s="15" t="s">
        <v>692</v>
      </c>
      <c r="C398" s="16" t="s">
        <v>62</v>
      </c>
      <c r="D398" s="28" t="str">
        <f>VLOOKUP(Table1[[#This Row],[key]],B2C[],3,FALSE)</f>
        <v>Bitte wählen Sie eine Anrede aus</v>
      </c>
      <c r="E398" s="28" t="b">
        <f>IFERROR(IF(LEN(Table1[[#This Row],[b2c_de]])&gt;0,TRUE,FALSE),FALSE)</f>
        <v>1</v>
      </c>
      <c r="F398" s="28" t="str">
        <f>VLOOKUP(Table1[[#This Row],[key]],ACC[],2,FALSE)</f>
        <v>Bitte wählen Sie eine Anrede aus</v>
      </c>
      <c r="G398" s="28" t="b">
        <f>IFERROR(IF(LEN(Table1[[#This Row],[ACC_DE]])&gt;0,TRUE,FALSE),FALSE)</f>
        <v>1</v>
      </c>
      <c r="H398" s="28" t="str">
        <f>CONCATENATE("DE_",Table1[[#This Row],[value]])</f>
        <v>DE_Please select a title</v>
      </c>
      <c r="I398" s="17" t="str">
        <f>IF(Table1[[#This Row],[b2c_de_ok]],Table1[[#This Row],[b2c_de]],IF(Table1[[#This Row],[ACC_DE_OK]],Table1[[#This Row],[ACC_DE]],Table1[[#This Row],[Prefixed_DE]]))</f>
        <v>Bitte wählen Sie eine Anrede aus</v>
      </c>
      <c r="J398" s="27"/>
    </row>
    <row r="399" spans="1:10" ht="30" x14ac:dyDescent="0.25">
      <c r="A399" s="25">
        <v>398</v>
      </c>
      <c r="B399" s="15" t="s">
        <v>693</v>
      </c>
      <c r="C399" s="16" t="s">
        <v>694</v>
      </c>
      <c r="D399" s="28" t="str">
        <f>VLOOKUP(Table1[[#This Row],[key]],B2C[],3,FALSE)</f>
        <v>Öffnen Sie die E-Mail in Ihrem Posteingang, um Ihre E-Mail-Adresse zu bestätigen.</v>
      </c>
      <c r="E399" s="28" t="b">
        <f>IFERROR(IF(LEN(Table1[[#This Row],[b2c_de]])&gt;0,TRUE,FALSE),FALSE)</f>
        <v>1</v>
      </c>
      <c r="F399" s="28" t="str">
        <f>VLOOKUP(Table1[[#This Row],[key]],ACC[],2,FALSE)</f>
        <v>Öffnen Sie die E-Mail in Ihrem Posteingang, um Ihre E-Mail-Adresse zu bestätigen.</v>
      </c>
      <c r="G399" s="28" t="b">
        <f>IFERROR(IF(LEN(Table1[[#This Row],[ACC_DE]])&gt;0,TRUE,FALSE),FALSE)</f>
        <v>1</v>
      </c>
      <c r="H399" s="28" t="str">
        <f>CONCATENATE("DE_",Table1[[#This Row],[value]])</f>
        <v>DE_Please check your email to verify your email address.</v>
      </c>
      <c r="I399" s="17" t="str">
        <f>IF(Table1[[#This Row],[b2c_de_ok]],Table1[[#This Row],[b2c_de]],IF(Table1[[#This Row],[ACC_DE_OK]],Table1[[#This Row],[ACC_DE]],Table1[[#This Row],[Prefixed_DE]]))</f>
        <v>Öffnen Sie die E-Mail in Ihrem Posteingang, um Ihre E-Mail-Adresse zu bestätigen.</v>
      </c>
      <c r="J399" s="27"/>
    </row>
    <row r="400" spans="1:10" x14ac:dyDescent="0.25">
      <c r="A400" s="25">
        <v>399</v>
      </c>
      <c r="B400" s="15" t="s">
        <v>695</v>
      </c>
      <c r="C400" s="16" t="s">
        <v>696</v>
      </c>
      <c r="D400" s="28" t="str">
        <f>VLOOKUP(Table1[[#This Row],[key]],B2C[],3,FALSE)</f>
        <v>ERFOLG &lt;br /&gt; Schön, dass Du Dich bei uns angemeldet hast.</v>
      </c>
      <c r="E400" s="28" t="b">
        <f>IFERROR(IF(LEN(Table1[[#This Row],[b2c_de]])&gt;0,TRUE,FALSE),FALSE)</f>
        <v>1</v>
      </c>
      <c r="F400" s="28" t="str">
        <f>VLOOKUP(Table1[[#This Row],[key]],ACC[],2,FALSE)</f>
        <v>Vielen Dank für Ihre Registrierung.</v>
      </c>
      <c r="G400" s="28" t="b">
        <f>IFERROR(IF(LEN(Table1[[#This Row],[ACC_DE]])&gt;0,TRUE,FALSE),FALSE)</f>
        <v>1</v>
      </c>
      <c r="H400" s="28" t="str">
        <f>CONCATENATE("DE_",Table1[[#This Row],[value]])</f>
        <v>DE_Thank you for registering.</v>
      </c>
      <c r="I400" s="17" t="str">
        <f>IF(Table1[[#This Row],[b2c_de_ok]],Table1[[#This Row],[b2c_de]],IF(Table1[[#This Row],[ACC_DE_OK]],Table1[[#This Row],[ACC_DE]],Table1[[#This Row],[Prefixed_DE]]))</f>
        <v>ERFOLG &lt;br /&gt; Schön, dass Du Dich bei uns angemeldet hast.</v>
      </c>
      <c r="J400" s="27"/>
    </row>
    <row r="401" spans="1:10" ht="30" x14ac:dyDescent="0.25">
      <c r="A401" s="25">
        <v>400</v>
      </c>
      <c r="B401" s="15" t="s">
        <v>697</v>
      </c>
      <c r="C401" s="16" t="s">
        <v>485</v>
      </c>
      <c r="D401" s="28" t="str">
        <f>VLOOKUP(Table1[[#This Row],[key]],B2C[],3,FALSE)</f>
        <v>Wenn Sie Ihr Kennwort vergessen haben, verwenden Sie den Link 'Kennwort vergessen'.</v>
      </c>
      <c r="E401" s="28" t="b">
        <f>IFERROR(IF(LEN(Table1[[#This Row],[b2c_de]])&gt;0,TRUE,FALSE),FALSE)</f>
        <v>1</v>
      </c>
      <c r="F401" s="28" t="str">
        <f>VLOOKUP(Table1[[#This Row],[key]],ACC[],2,FALSE)</f>
        <v>Wenn Sie Ihr Kennwort vergessen haben, verwenden Sie den Link 'Kennwort vergessen'.</v>
      </c>
      <c r="G401" s="28" t="b">
        <f>IFERROR(IF(LEN(Table1[[#This Row],[ACC_DE]])&gt;0,TRUE,FALSE),FALSE)</f>
        <v>1</v>
      </c>
      <c r="H401" s="28" t="str">
        <f>CONCATENATE("DE_",Table1[[#This Row],[value]])</f>
        <v>DE_If you forgot your password, please use the Forgotten Password link.</v>
      </c>
      <c r="I401" s="17" t="str">
        <f>IF(Table1[[#This Row],[b2c_de_ok]],Table1[[#This Row],[b2c_de]],IF(Table1[[#This Row],[ACC_DE_OK]],Table1[[#This Row],[ACC_DE]],Table1[[#This Row],[Prefixed_DE]]))</f>
        <v>Wenn Sie Ihr Kennwort vergessen haben, verwenden Sie den Link 'Kennwort vergessen'.</v>
      </c>
      <c r="J401" s="27"/>
    </row>
    <row r="402" spans="1:10" x14ac:dyDescent="0.25">
      <c r="A402" s="25">
        <v>401</v>
      </c>
      <c r="B402" s="15" t="s">
        <v>698</v>
      </c>
      <c r="C402" s="16" t="s">
        <v>699</v>
      </c>
      <c r="D402" s="28" t="str">
        <f>VLOOKUP(Table1[[#This Row],[key]],B2C[],3,FALSE)</f>
        <v>Ein Konto mit dieser E-Mail-Adresse ist bereits vorhanden.</v>
      </c>
      <c r="E402" s="28" t="b">
        <f>IFERROR(IF(LEN(Table1[[#This Row],[b2c_de]])&gt;0,TRUE,FALSE),FALSE)</f>
        <v>1</v>
      </c>
      <c r="F402" s="28" t="str">
        <f>VLOOKUP(Table1[[#This Row],[key]],ACC[],2,FALSE)</f>
        <v>Ein Konto mit dieser E-Mail-Adresse ist bereits vorhanden.</v>
      </c>
      <c r="G402" s="28" t="b">
        <f>IFERROR(IF(LEN(Table1[[#This Row],[ACC_DE]])&gt;0,TRUE,FALSE),FALSE)</f>
        <v>1</v>
      </c>
      <c r="H402" s="28" t="str">
        <f>CONCATENATE("DE_",Table1[[#This Row],[value]])</f>
        <v>DE_An account already exists for this email address.</v>
      </c>
      <c r="I402" s="17" t="str">
        <f>IF(Table1[[#This Row],[b2c_de_ok]],Table1[[#This Row],[b2c_de]],IF(Table1[[#This Row],[ACC_DE_OK]],Table1[[#This Row],[ACC_DE]],Table1[[#This Row],[Prefixed_DE]]))</f>
        <v>Ein Konto mit dieser E-Mail-Adresse ist bereits vorhanden.</v>
      </c>
      <c r="J402" s="27"/>
    </row>
    <row r="403" spans="1:10" x14ac:dyDescent="0.25">
      <c r="A403" s="25">
        <v>402</v>
      </c>
      <c r="B403" s="15" t="s">
        <v>700</v>
      </c>
      <c r="C403" s="16" t="s">
        <v>701</v>
      </c>
      <c r="D403" s="28" t="e">
        <f>VLOOKUP(Table1[[#This Row],[key]],B2C[],3,FALSE)</f>
        <v>#N/A</v>
      </c>
      <c r="E403" s="28" t="b">
        <f>IFERROR(IF(LEN(Table1[[#This Row],[b2c_de]])&gt;0,TRUE,FALSE),FALSE)</f>
        <v>0</v>
      </c>
      <c r="F403" s="28" t="str">
        <f>VLOOKUP(Table1[[#This Row],[key]],ACC[],2,FALSE)</f>
        <v>Täglich aktivieren</v>
      </c>
      <c r="G403" s="28" t="b">
        <f>IFERROR(IF(LEN(Table1[[#This Row],[ACC_DE]])&gt;0,TRUE,FALSE),FALSE)</f>
        <v>1</v>
      </c>
      <c r="H403" s="28" t="str">
        <f>CONCATENATE("DE_",Table1[[#This Row],[value]])</f>
        <v>DE_Activate daily</v>
      </c>
      <c r="I403" s="17" t="str">
        <f>IF(Table1[[#This Row],[b2c_de_ok]],Table1[[#This Row],[b2c_de]],IF(Table1[[#This Row],[ACC_DE_OK]],Table1[[#This Row],[ACC_DE]],Table1[[#This Row],[Prefixed_DE]]))</f>
        <v>Täglich aktivieren</v>
      </c>
      <c r="J403" s="27"/>
    </row>
    <row r="404" spans="1:10" x14ac:dyDescent="0.25">
      <c r="A404" s="25">
        <v>403</v>
      </c>
      <c r="B404" s="15" t="s">
        <v>702</v>
      </c>
      <c r="C404" s="16" t="s">
        <v>703</v>
      </c>
      <c r="D404" s="28" t="e">
        <f>VLOOKUP(Table1[[#This Row],[key]],B2C[],3,FALSE)</f>
        <v>#N/A</v>
      </c>
      <c r="E404" s="28" t="b">
        <f>IFERROR(IF(LEN(Table1[[#This Row],[b2c_de]])&gt;0,TRUE,FALSE),FALSE)</f>
        <v>0</v>
      </c>
      <c r="F404" s="28" t="str">
        <f>VLOOKUP(Table1[[#This Row],[key]],ACC[],2,FALSE)</f>
        <v>Monatlich aktivieren</v>
      </c>
      <c r="G404" s="28" t="b">
        <f>IFERROR(IF(LEN(Table1[[#This Row],[ACC_DE]])&gt;0,TRUE,FALSE),FALSE)</f>
        <v>1</v>
      </c>
      <c r="H404" s="28" t="str">
        <f>CONCATENATE("DE_",Table1[[#This Row],[value]])</f>
        <v>DE_Activate monthly</v>
      </c>
      <c r="I404" s="17" t="str">
        <f>IF(Table1[[#This Row],[b2c_de_ok]],Table1[[#This Row],[b2c_de]],IF(Table1[[#This Row],[ACC_DE_OK]],Table1[[#This Row],[ACC_DE]],Table1[[#This Row],[Prefixed_DE]]))</f>
        <v>Monatlich aktivieren</v>
      </c>
      <c r="J404" s="27"/>
    </row>
    <row r="405" spans="1:10" x14ac:dyDescent="0.25">
      <c r="A405" s="25">
        <v>404</v>
      </c>
      <c r="B405" s="15" t="s">
        <v>704</v>
      </c>
      <c r="C405" s="16" t="s">
        <v>705</v>
      </c>
      <c r="D405" s="28" t="e">
        <f>VLOOKUP(Table1[[#This Row],[key]],B2C[],3,FALSE)</f>
        <v>#N/A</v>
      </c>
      <c r="E405" s="28" t="b">
        <f>IFERROR(IF(LEN(Table1[[#This Row],[b2c_de]])&gt;0,TRUE,FALSE),FALSE)</f>
        <v>0</v>
      </c>
      <c r="F405" s="28" t="str">
        <f>VLOOKUP(Table1[[#This Row],[key]],ACC[],2,FALSE)</f>
        <v>Wöchentlich aktivieren</v>
      </c>
      <c r="G405" s="28" t="b">
        <f>IFERROR(IF(LEN(Table1[[#This Row],[ACC_DE]])&gt;0,TRUE,FALSE),FALSE)</f>
        <v>1</v>
      </c>
      <c r="H405" s="28" t="str">
        <f>CONCATENATE("DE_",Table1[[#This Row],[value]])</f>
        <v>DE_Activate weekly</v>
      </c>
      <c r="I405" s="17" t="str">
        <f>IF(Table1[[#This Row],[b2c_de_ok]],Table1[[#This Row],[b2c_de]],IF(Table1[[#This Row],[ACC_DE_OK]],Table1[[#This Row],[ACC_DE]],Table1[[#This Row],[Prefixed_DE]]))</f>
        <v>Wöchentlich aktivieren</v>
      </c>
      <c r="J405" s="27"/>
    </row>
    <row r="406" spans="1:10" x14ac:dyDescent="0.25">
      <c r="A406" s="25">
        <v>405</v>
      </c>
      <c r="B406" s="15" t="s">
        <v>706</v>
      </c>
      <c r="C406" s="16" t="s">
        <v>707</v>
      </c>
      <c r="D406" s="28" t="e">
        <f>VLOOKUP(Table1[[#This Row],[key]],B2C[],3,FALSE)</f>
        <v>#N/A</v>
      </c>
      <c r="E406" s="28" t="b">
        <f>IFERROR(IF(LEN(Table1[[#This Row],[b2c_de]])&gt;0,TRUE,FALSE),FALSE)</f>
        <v>0</v>
      </c>
      <c r="F406" s="28" t="str">
        <f>VLOOKUP(Table1[[#This Row],[key]],ACC[],2,FALSE)</f>
        <v>Nachbestellung jede/-n/-s</v>
      </c>
      <c r="G406" s="28" t="b">
        <f>IFERROR(IF(LEN(Table1[[#This Row],[ACC_DE]])&gt;0,TRUE,FALSE),FALSE)</f>
        <v>1</v>
      </c>
      <c r="H406" s="28" t="str">
        <f>CONCATENATE("DE_",Table1[[#This Row],[value]])</f>
        <v>DE_Replenish every</v>
      </c>
      <c r="I406" s="17" t="str">
        <f>IF(Table1[[#This Row],[b2c_de_ok]],Table1[[#This Row],[b2c_de]],IF(Table1[[#This Row],[ACC_DE_OK]],Table1[[#This Row],[ACC_DE]],Table1[[#This Row],[Prefixed_DE]]))</f>
        <v>Nachbestellung jede/-n/-s</v>
      </c>
      <c r="J406" s="27"/>
    </row>
    <row r="407" spans="1:10" x14ac:dyDescent="0.25">
      <c r="A407" s="25">
        <v>406</v>
      </c>
      <c r="B407" s="15" t="s">
        <v>708</v>
      </c>
      <c r="C407" s="16" t="s">
        <v>709</v>
      </c>
      <c r="D407" s="28" t="e">
        <f>VLOOKUP(Table1[[#This Row],[key]],B2C[],3,FALSE)</f>
        <v>#N/A</v>
      </c>
      <c r="E407" s="28" t="b">
        <f>IFERROR(IF(LEN(Table1[[#This Row],[b2c_de]])&gt;0,TRUE,FALSE),FALSE)</f>
        <v>0</v>
      </c>
      <c r="F407" s="28" t="str">
        <f>VLOOKUP(Table1[[#This Row],[key]],ACC[],2,FALSE)</f>
        <v>Tage</v>
      </c>
      <c r="G407" s="28" t="b">
        <f>IFERROR(IF(LEN(Table1[[#This Row],[ACC_DE]])&gt;0,TRUE,FALSE),FALSE)</f>
        <v>1</v>
      </c>
      <c r="H407" s="28" t="str">
        <f>CONCATENATE("DE_",Table1[[#This Row],[value]])</f>
        <v>DE_days</v>
      </c>
      <c r="I407" s="17" t="str">
        <f>IF(Table1[[#This Row],[b2c_de_ok]],Table1[[#This Row],[b2c_de]],IF(Table1[[#This Row],[ACC_DE_OK]],Table1[[#This Row],[ACC_DE]],Table1[[#This Row],[Prefixed_DE]]))</f>
        <v>Tage</v>
      </c>
      <c r="J407" s="27"/>
    </row>
    <row r="408" spans="1:10" x14ac:dyDescent="0.25">
      <c r="A408" s="25">
        <v>407</v>
      </c>
      <c r="B408" s="15" t="s">
        <v>710</v>
      </c>
      <c r="C408" s="16" t="s">
        <v>711</v>
      </c>
      <c r="D408" s="28" t="e">
        <f>VLOOKUP(Table1[[#This Row],[key]],B2C[],3,FALSE)</f>
        <v>#N/A</v>
      </c>
      <c r="E408" s="28" t="b">
        <f>IFERROR(IF(LEN(Table1[[#This Row],[b2c_de]])&gt;0,TRUE,FALSE),FALSE)</f>
        <v>0</v>
      </c>
      <c r="F408" s="28" t="str">
        <f>VLOOKUP(Table1[[#This Row],[key]],ACC[],2,FALSE)</f>
        <v>Tag/Monat</v>
      </c>
      <c r="G408" s="28" t="b">
        <f>IFERROR(IF(LEN(Table1[[#This Row],[ACC_DE]])&gt;0,TRUE,FALSE),FALSE)</f>
        <v>1</v>
      </c>
      <c r="H408" s="28" t="str">
        <f>CONCATENATE("DE_",Table1[[#This Row],[value]])</f>
        <v>DE_day/month</v>
      </c>
      <c r="I408" s="17" t="str">
        <f>IF(Table1[[#This Row],[b2c_de_ok]],Table1[[#This Row],[b2c_de]],IF(Table1[[#This Row],[ACC_DE_OK]],Table1[[#This Row],[ACC_DE]],Table1[[#This Row],[Prefixed_DE]]))</f>
        <v>Tag/Monat</v>
      </c>
      <c r="J408" s="27"/>
    </row>
    <row r="409" spans="1:10" x14ac:dyDescent="0.25">
      <c r="A409" s="25">
        <v>408</v>
      </c>
      <c r="B409" s="15" t="s">
        <v>712</v>
      </c>
      <c r="C409" s="16" t="s">
        <v>713</v>
      </c>
      <c r="D409" s="28" t="e">
        <f>VLOOKUP(Table1[[#This Row],[key]],B2C[],3,FALSE)</f>
        <v>#N/A</v>
      </c>
      <c r="E409" s="28" t="b">
        <f>IFERROR(IF(LEN(Table1[[#This Row],[b2c_de]])&gt;0,TRUE,FALSE),FALSE)</f>
        <v>0</v>
      </c>
      <c r="F409" s="28" t="str">
        <f>VLOOKUP(Table1[[#This Row],[key]],ACC[],2,FALSE)</f>
        <v>Senden am</v>
      </c>
      <c r="G409" s="28" t="b">
        <f>IFERROR(IF(LEN(Table1[[#This Row],[ACC_DE]])&gt;0,TRUE,FALSE),FALSE)</f>
        <v>1</v>
      </c>
      <c r="H409" s="28" t="str">
        <f>CONCATENATE("DE_",Table1[[#This Row],[value]])</f>
        <v>DE_Send on the</v>
      </c>
      <c r="I409" s="17" t="str">
        <f>IF(Table1[[#This Row],[b2c_de_ok]],Table1[[#This Row],[b2c_de]],IF(Table1[[#This Row],[ACC_DE_OK]],Table1[[#This Row],[ACC_DE]],Table1[[#This Row],[Prefixed_DE]]))</f>
        <v>Senden am</v>
      </c>
      <c r="J409" s="27"/>
    </row>
    <row r="410" spans="1:10" x14ac:dyDescent="0.25">
      <c r="A410" s="25">
        <v>409</v>
      </c>
      <c r="B410" s="15" t="s">
        <v>714</v>
      </c>
      <c r="C410" s="16" t="s">
        <v>715</v>
      </c>
      <c r="D410" s="28" t="e">
        <f>VLOOKUP(Table1[[#This Row],[key]],B2C[],3,FALSE)</f>
        <v>#N/A</v>
      </c>
      <c r="E410" s="28" t="b">
        <f>IFERROR(IF(LEN(Table1[[#This Row],[b2c_de]])&gt;0,TRUE,FALSE),FALSE)</f>
        <v>0</v>
      </c>
      <c r="F410" s="28" t="str">
        <f>VLOOKUP(Table1[[#This Row],[key]],ACC[],2,FALSE)</f>
        <v>Automatische Nachbestellung starten am</v>
      </c>
      <c r="G410" s="28" t="b">
        <f>IFERROR(IF(LEN(Table1[[#This Row],[ACC_DE]])&gt;0,TRUE,FALSE),FALSE)</f>
        <v>1</v>
      </c>
      <c r="H410" s="28" t="str">
        <f>CONCATENATE("DE_",Table1[[#This Row],[value]])</f>
        <v>DE_Start auto-replenishment on</v>
      </c>
      <c r="I410" s="17" t="str">
        <f>IF(Table1[[#This Row],[b2c_de_ok]],Table1[[#This Row],[b2c_de]],IF(Table1[[#This Row],[ACC_DE_OK]],Table1[[#This Row],[ACC_DE]],Table1[[#This Row],[Prefixed_DE]]))</f>
        <v>Automatische Nachbestellung starten am</v>
      </c>
      <c r="J410" s="27"/>
    </row>
    <row r="411" spans="1:10" x14ac:dyDescent="0.25">
      <c r="A411" s="25">
        <v>410</v>
      </c>
      <c r="B411" s="15" t="s">
        <v>716</v>
      </c>
      <c r="C411" s="16" t="s">
        <v>717</v>
      </c>
      <c r="D411" s="28" t="e">
        <f>VLOOKUP(Table1[[#This Row],[key]],B2C[],3,FALSE)</f>
        <v>#N/A</v>
      </c>
      <c r="E411" s="28" t="b">
        <f>IFERROR(IF(LEN(Table1[[#This Row],[b2c_de]])&gt;0,TRUE,FALSE),FALSE)</f>
        <v>0</v>
      </c>
      <c r="F411" s="28" t="str">
        <f>VLOOKUP(Table1[[#This Row],[key]],ACC[],2,FALSE)</f>
        <v>Senden jede/-n/-s</v>
      </c>
      <c r="G411" s="28" t="b">
        <f>IFERROR(IF(LEN(Table1[[#This Row],[ACC_DE]])&gt;0,TRUE,FALSE),FALSE)</f>
        <v>1</v>
      </c>
      <c r="H411" s="28" t="str">
        <f>CONCATENATE("DE_",Table1[[#This Row],[value]])</f>
        <v>DE_Send every</v>
      </c>
      <c r="I411" s="17" t="str">
        <f>IF(Table1[[#This Row],[b2c_de_ok]],Table1[[#This Row],[b2c_de]],IF(Table1[[#This Row],[ACC_DE_OK]],Table1[[#This Row],[ACC_DE]],Table1[[#This Row],[Prefixed_DE]]))</f>
        <v>Senden jede/-n/-s</v>
      </c>
      <c r="J411" s="27"/>
    </row>
    <row r="412" spans="1:10" x14ac:dyDescent="0.25">
      <c r="A412" s="25">
        <v>411</v>
      </c>
      <c r="B412" s="15" t="s">
        <v>718</v>
      </c>
      <c r="C412" s="16" t="s">
        <v>719</v>
      </c>
      <c r="D412" s="28" t="e">
        <f>VLOOKUP(Table1[[#This Row],[key]],B2C[],3,FALSE)</f>
        <v>#N/A</v>
      </c>
      <c r="E412" s="28" t="b">
        <f>IFERROR(IF(LEN(Table1[[#This Row],[b2c_de]])&gt;0,TRUE,FALSE),FALSE)</f>
        <v>0</v>
      </c>
      <c r="F412" s="28" t="str">
        <f>VLOOKUP(Table1[[#This Row],[key]],ACC[],2,FALSE)</f>
        <v>Jeden</v>
      </c>
      <c r="G412" s="28" t="b">
        <f>IFERROR(IF(LEN(Table1[[#This Row],[ACC_DE]])&gt;0,TRUE,FALSE),FALSE)</f>
        <v>1</v>
      </c>
      <c r="H412" s="28" t="str">
        <f>CONCATENATE("DE_",Table1[[#This Row],[value]])</f>
        <v>DE_Every</v>
      </c>
      <c r="I412" s="17" t="str">
        <f>IF(Table1[[#This Row],[b2c_de_ok]],Table1[[#This Row],[b2c_de]],IF(Table1[[#This Row],[ACC_DE_OK]],Table1[[#This Row],[ACC_DE]],Table1[[#This Row],[Prefixed_DE]]))</f>
        <v>Jeden</v>
      </c>
      <c r="J412" s="27"/>
    </row>
    <row r="413" spans="1:10" x14ac:dyDescent="0.25">
      <c r="A413" s="25">
        <v>412</v>
      </c>
      <c r="B413" s="15" t="s">
        <v>720</v>
      </c>
      <c r="C413" s="16" t="s">
        <v>721</v>
      </c>
      <c r="D413" s="28" t="e">
        <f>VLOOKUP(Table1[[#This Row],[key]],B2C[],3,FALSE)</f>
        <v>#N/A</v>
      </c>
      <c r="E413" s="28" t="b">
        <f>IFERROR(IF(LEN(Table1[[#This Row],[b2c_de]])&gt;0,TRUE,FALSE),FALSE)</f>
        <v>0</v>
      </c>
      <c r="F413" s="28" t="str">
        <f>VLOOKUP(Table1[[#This Row],[key]],ACC[],2,FALSE)</f>
        <v>Wochen</v>
      </c>
      <c r="G413" s="28" t="b">
        <f>IFERROR(IF(LEN(Table1[[#This Row],[ACC_DE]])&gt;0,TRUE,FALSE),FALSE)</f>
        <v>1</v>
      </c>
      <c r="H413" s="28" t="str">
        <f>CONCATENATE("DE_",Table1[[#This Row],[value]])</f>
        <v>DE_weeks</v>
      </c>
      <c r="I413" s="17" t="str">
        <f>IF(Table1[[#This Row],[b2c_de_ok]],Table1[[#This Row],[b2c_de]],IF(Table1[[#This Row],[ACC_DE_OK]],Table1[[#This Row],[ACC_DE]],Table1[[#This Row],[Prefixed_DE]]))</f>
        <v>Wochen</v>
      </c>
      <c r="J413" s="27"/>
    </row>
    <row r="414" spans="1:10" x14ac:dyDescent="0.25">
      <c r="A414" s="25">
        <v>413</v>
      </c>
      <c r="B414" s="15" t="s">
        <v>722</v>
      </c>
      <c r="C414" s="16" t="s">
        <v>723</v>
      </c>
      <c r="D414" s="28" t="str">
        <f>VLOOKUP(Table1[[#This Row],[key]],B2C[],3,FALSE)</f>
        <v>Ihr Name</v>
      </c>
      <c r="E414" s="28" t="b">
        <f>IFERROR(IF(LEN(Table1[[#This Row],[b2c_de]])&gt;0,TRUE,FALSE),FALSE)</f>
        <v>1</v>
      </c>
      <c r="F414" s="28" t="str">
        <f>VLOOKUP(Table1[[#This Row],[key]],ACC[],2,FALSE)</f>
        <v>Ihr Name</v>
      </c>
      <c r="G414" s="28" t="b">
        <f>IFERROR(IF(LEN(Table1[[#This Row],[ACC_DE]])&gt;0,TRUE,FALSE),FALSE)</f>
        <v>1</v>
      </c>
      <c r="H414" s="28" t="str">
        <f>CONCATENATE("DE_",Table1[[#This Row],[value]])</f>
        <v>DE_Your Name</v>
      </c>
      <c r="I414" s="17" t="str">
        <f>IF(Table1[[#This Row],[b2c_de_ok]],Table1[[#This Row],[b2c_de]],IF(Table1[[#This Row],[ACC_DE_OK]],Table1[[#This Row],[ACC_DE]],Table1[[#This Row],[Prefixed_DE]]))</f>
        <v>Ihr Name</v>
      </c>
      <c r="J414" s="27"/>
    </row>
    <row r="415" spans="1:10" x14ac:dyDescent="0.25">
      <c r="A415" s="25">
        <v>414</v>
      </c>
      <c r="B415" s="15" t="s">
        <v>724</v>
      </c>
      <c r="C415" s="16" t="s">
        <v>725</v>
      </c>
      <c r="D415" s="28" t="str">
        <f>VLOOKUP(Table1[[#This Row],[key]],B2C[],3,FALSE)</f>
        <v>Zurück zu den Bewertungen</v>
      </c>
      <c r="E415" s="28" t="b">
        <f>IFERROR(IF(LEN(Table1[[#This Row],[b2c_de]])&gt;0,TRUE,FALSE),FALSE)</f>
        <v>1</v>
      </c>
      <c r="F415" s="28" t="str">
        <f>VLOOKUP(Table1[[#This Row],[key]],ACC[],2,FALSE)</f>
        <v>Zurück zu den Rezensionen</v>
      </c>
      <c r="G415" s="28" t="b">
        <f>IFERROR(IF(LEN(Table1[[#This Row],[ACC_DE]])&gt;0,TRUE,FALSE),FALSE)</f>
        <v>1</v>
      </c>
      <c r="H415" s="28" t="str">
        <f>CONCATENATE("DE_",Table1[[#This Row],[value]])</f>
        <v>DE_Back To Reviews</v>
      </c>
      <c r="I415" s="17" t="str">
        <f>IF(Table1[[#This Row],[b2c_de_ok]],Table1[[#This Row],[b2c_de]],IF(Table1[[#This Row],[ACC_DE_OK]],Table1[[#This Row],[ACC_DE]],Table1[[#This Row],[Prefixed_DE]]))</f>
        <v>Zurück zu den Bewertungen</v>
      </c>
      <c r="J415" s="27"/>
    </row>
    <row r="416" spans="1:10" x14ac:dyDescent="0.25">
      <c r="A416" s="25">
        <v>415</v>
      </c>
      <c r="B416" s="15" t="s">
        <v>726</v>
      </c>
      <c r="C416" s="16" t="s">
        <v>727</v>
      </c>
      <c r="D416" s="28" t="str">
        <f>VLOOKUP(Table1[[#This Row],[key]],B2C[],3,FALSE)</f>
        <v>Basierend auf {0} Bewertungen</v>
      </c>
      <c r="E416" s="28" t="b">
        <f>IFERROR(IF(LEN(Table1[[#This Row],[b2c_de]])&gt;0,TRUE,FALSE),FALSE)</f>
        <v>1</v>
      </c>
      <c r="F416" s="28" t="str">
        <f>VLOOKUP(Table1[[#This Row],[key]],ACC[],2,FALSE)</f>
        <v>Basierend auf {0} Rezensionen</v>
      </c>
      <c r="G416" s="28" t="b">
        <f>IFERROR(IF(LEN(Table1[[#This Row],[ACC_DE]])&gt;0,TRUE,FALSE),FALSE)</f>
        <v>1</v>
      </c>
      <c r="H416" s="28" t="str">
        <f>CONCATENATE("DE_",Table1[[#This Row],[value]])</f>
        <v>DE_Based on {0} reviews</v>
      </c>
      <c r="I416" s="17" t="str">
        <f>IF(Table1[[#This Row],[b2c_de_ok]],Table1[[#This Row],[b2c_de]],IF(Table1[[#This Row],[ACC_DE_OK]],Table1[[#This Row],[ACC_DE]],Table1[[#This Row],[Prefixed_DE]]))</f>
        <v>Basierend auf {0} Bewertungen</v>
      </c>
      <c r="J416" s="27"/>
    </row>
    <row r="417" spans="1:10" x14ac:dyDescent="0.25">
      <c r="A417" s="25">
        <v>416</v>
      </c>
      <c r="B417" s="15" t="s">
        <v>728</v>
      </c>
      <c r="C417" s="16" t="s">
        <v>729</v>
      </c>
      <c r="D417" s="28" t="str">
        <f>VLOOKUP(Table1[[#This Row],[key]],B2C[],3,FALSE)</f>
        <v>Basierend auf {0} Bewertung</v>
      </c>
      <c r="E417" s="28" t="b">
        <f>IFERROR(IF(LEN(Table1[[#This Row],[b2c_de]])&gt;0,TRUE,FALSE),FALSE)</f>
        <v>1</v>
      </c>
      <c r="F417" s="28" t="str">
        <f>VLOOKUP(Table1[[#This Row],[key]],ACC[],2,FALSE)</f>
        <v>Basierend auf {0} Rezensionen</v>
      </c>
      <c r="G417" s="28" t="b">
        <f>IFERROR(IF(LEN(Table1[[#This Row],[ACC_DE]])&gt;0,TRUE,FALSE),FALSE)</f>
        <v>1</v>
      </c>
      <c r="H417" s="28" t="str">
        <f>CONCATENATE("DE_",Table1[[#This Row],[value]])</f>
        <v>DE_Based on {0} review</v>
      </c>
      <c r="I417" s="17" t="str">
        <f>IF(Table1[[#This Row],[b2c_de_ok]],Table1[[#This Row],[b2c_de]],IF(Table1[[#This Row],[ACC_DE_OK]],Table1[[#This Row],[ACC_DE]],Table1[[#This Row],[Prefixed_DE]]))</f>
        <v>Basierend auf {0} Bewertung</v>
      </c>
      <c r="J417" s="27"/>
    </row>
    <row r="418" spans="1:10" x14ac:dyDescent="0.25">
      <c r="A418" s="25">
        <v>417</v>
      </c>
      <c r="B418" s="15" t="s">
        <v>730</v>
      </c>
      <c r="C418" s="16" t="s">
        <v>731</v>
      </c>
      <c r="D418" s="28" t="str">
        <f>VLOOKUP(Table1[[#This Row],[key]],B2C[],3,FALSE)</f>
        <v>Beschreibung der Bewertung</v>
      </c>
      <c r="E418" s="28" t="b">
        <f>IFERROR(IF(LEN(Table1[[#This Row],[b2c_de]])&gt;0,TRUE,FALSE),FALSE)</f>
        <v>1</v>
      </c>
      <c r="F418" s="28" t="str">
        <f>VLOOKUP(Table1[[#This Row],[key]],ACC[],2,FALSE)</f>
        <v>Beschreibung der Rezension</v>
      </c>
      <c r="G418" s="28" t="b">
        <f>IFERROR(IF(LEN(Table1[[#This Row],[ACC_DE]])&gt;0,TRUE,FALSE),FALSE)</f>
        <v>1</v>
      </c>
      <c r="H418" s="28" t="str">
        <f>CONCATENATE("DE_",Table1[[#This Row],[value]])</f>
        <v>DE_Review Description</v>
      </c>
      <c r="I418" s="17" t="str">
        <f>IF(Table1[[#This Row],[b2c_de_ok]],Table1[[#This Row],[b2c_de]],IF(Table1[[#This Row],[ACC_DE_OK]],Table1[[#This Row],[ACC_DE]],Table1[[#This Row],[Prefixed_DE]]))</f>
        <v>Beschreibung der Bewertung</v>
      </c>
      <c r="J418" s="27"/>
    </row>
    <row r="419" spans="1:10" x14ac:dyDescent="0.25">
      <c r="A419" s="25">
        <v>418</v>
      </c>
      <c r="B419" s="15" t="s">
        <v>732</v>
      </c>
      <c r="C419" s="16" t="s">
        <v>733</v>
      </c>
      <c r="D419" s="28" t="str">
        <f>VLOOKUP(Table1[[#This Row],[key]],B2C[],3,FALSE)</f>
        <v>Bitte geben Sie eine Beschreibung ein</v>
      </c>
      <c r="E419" s="28" t="b">
        <f>IFERROR(IF(LEN(Table1[[#This Row],[b2c_de]])&gt;0,TRUE,FALSE),FALSE)</f>
        <v>1</v>
      </c>
      <c r="F419" s="28" t="str">
        <f>VLOOKUP(Table1[[#This Row],[key]],ACC[],2,FALSE)</f>
        <v>Bitte geben Sie eine Beschreibung ein</v>
      </c>
      <c r="G419" s="28" t="b">
        <f>IFERROR(IF(LEN(Table1[[#This Row],[ACC_DE]])&gt;0,TRUE,FALSE),FALSE)</f>
        <v>1</v>
      </c>
      <c r="H419" s="28" t="str">
        <f>CONCATENATE("DE_",Table1[[#This Row],[value]])</f>
        <v>DE_Please enter a description</v>
      </c>
      <c r="I419" s="17" t="str">
        <f>IF(Table1[[#This Row],[b2c_de_ok]],Table1[[#This Row],[b2c_de]],IF(Table1[[#This Row],[ACC_DE_OK]],Table1[[#This Row],[ACC_DE]],Table1[[#This Row],[Prefixed_DE]]))</f>
        <v>Bitte geben Sie eine Beschreibung ein</v>
      </c>
      <c r="J419" s="27"/>
    </row>
    <row r="420" spans="1:10" ht="30" x14ac:dyDescent="0.25">
      <c r="A420" s="25">
        <v>419</v>
      </c>
      <c r="B420" s="15" t="s">
        <v>734</v>
      </c>
      <c r="C420" s="16" t="s">
        <v>735</v>
      </c>
      <c r="D420" s="28" t="str">
        <f>VLOOKUP(Table1[[#This Row],[key]],B2C[],3,FALSE)</f>
        <v>Wir bemühen uns, alle Bewertungen innerhalb von 24 Stunden auf die Website zu stellen.</v>
      </c>
      <c r="E420" s="28" t="b">
        <f>IFERROR(IF(LEN(Table1[[#This Row],[b2c_de]])&gt;0,TRUE,FALSE),FALSE)</f>
        <v>1</v>
      </c>
      <c r="F420" s="28" t="str">
        <f>VLOOKUP(Table1[[#This Row],[key]],ACC[],2,FALSE)</f>
        <v>Wir bemühen uns, alle Rezensionen innerhalb von 24 Stunden auf die Website zu stellen.</v>
      </c>
      <c r="G420" s="28" t="b">
        <f>IFERROR(IF(LEN(Table1[[#This Row],[ACC_DE]])&gt;0,TRUE,FALSE),FALSE)</f>
        <v>1</v>
      </c>
      <c r="H420" s="28" t="str">
        <f>CONCATENATE("DE_",Table1[[#This Row],[value]])</f>
        <v>DE_We try to put all reviews on the site within 24 hours.</v>
      </c>
      <c r="I420" s="17" t="str">
        <f>IF(Table1[[#This Row],[b2c_de_ok]],Table1[[#This Row],[b2c_de]],IF(Table1[[#This Row],[ACC_DE_OK]],Table1[[#This Row],[ACC_DE]],Table1[[#This Row],[Prefixed_DE]]))</f>
        <v>Wir bemühen uns, alle Bewertungen innerhalb von 24 Stunden auf die Website zu stellen.</v>
      </c>
      <c r="J420" s="27"/>
    </row>
    <row r="421" spans="1:10" x14ac:dyDescent="0.25">
      <c r="A421" s="25">
        <v>420</v>
      </c>
      <c r="B421" s="15" t="s">
        <v>736</v>
      </c>
      <c r="C421" s="16" t="s">
        <v>737</v>
      </c>
      <c r="D421" s="28" t="str">
        <f>VLOOKUP(Table1[[#This Row],[key]],B2C[],3,FALSE)</f>
        <v>Vielen Dank für Ihre Bewertung.</v>
      </c>
      <c r="E421" s="28" t="b">
        <f>IFERROR(IF(LEN(Table1[[#This Row],[b2c_de]])&gt;0,TRUE,FALSE),FALSE)</f>
        <v>1</v>
      </c>
      <c r="F421" s="28" t="str">
        <f>VLOOKUP(Table1[[#This Row],[key]],ACC[],2,FALSE)</f>
        <v>Vielen Dank für Ihre Rezension.</v>
      </c>
      <c r="G421" s="28" t="b">
        <f>IFERROR(IF(LEN(Table1[[#This Row],[ACC_DE]])&gt;0,TRUE,FALSE),FALSE)</f>
        <v>1</v>
      </c>
      <c r="H421" s="28" t="str">
        <f>CONCATENATE("DE_",Table1[[#This Row],[value]])</f>
        <v>DE_Thank you for your review.</v>
      </c>
      <c r="I421" s="17" t="str">
        <f>IF(Table1[[#This Row],[b2c_de_ok]],Table1[[#This Row],[b2c_de]],IF(Table1[[#This Row],[ACC_DE_OK]],Table1[[#This Row],[ACC_DE]],Table1[[#This Row],[Prefixed_DE]]))</f>
        <v>Vielen Dank für Ihre Bewertung.</v>
      </c>
      <c r="J421" s="27"/>
    </row>
    <row r="422" spans="1:10" x14ac:dyDescent="0.25">
      <c r="A422" s="25">
        <v>421</v>
      </c>
      <c r="B422" s="15" t="s">
        <v>738</v>
      </c>
      <c r="C422" s="16" t="s">
        <v>739</v>
      </c>
      <c r="D422" s="28" t="str">
        <f>VLOOKUP(Table1[[#This Row],[key]],B2C[],3,FALSE)</f>
        <v>Bitte füllen Sie alle Pflichtfelder aus</v>
      </c>
      <c r="E422" s="28" t="b">
        <f>IFERROR(IF(LEN(Table1[[#This Row],[b2c_de]])&gt;0,TRUE,FALSE),FALSE)</f>
        <v>1</v>
      </c>
      <c r="F422" s="28" t="str">
        <f>VLOOKUP(Table1[[#This Row],[key]],ACC[],2,FALSE)</f>
        <v>Bitte füllen Sie alle Pflichtfelder aus</v>
      </c>
      <c r="G422" s="28" t="b">
        <f>IFERROR(IF(LEN(Table1[[#This Row],[ACC_DE]])&gt;0,TRUE,FALSE),FALSE)</f>
        <v>1</v>
      </c>
      <c r="H422" s="28" t="str">
        <f>CONCATENATE("DE_",Table1[[#This Row],[value]])</f>
        <v>DE_Please fill all mandatory review fields</v>
      </c>
      <c r="I422" s="17" t="str">
        <f>IF(Table1[[#This Row],[b2c_de_ok]],Table1[[#This Row],[b2c_de]],IF(Table1[[#This Row],[ACC_DE_OK]],Table1[[#This Row],[ACC_DE]],Table1[[#This Row],[Prefixed_DE]]))</f>
        <v>Bitte füllen Sie alle Pflichtfelder aus</v>
      </c>
      <c r="J422" s="27"/>
    </row>
    <row r="423" spans="1:10" x14ac:dyDescent="0.25">
      <c r="A423" s="25">
        <v>422</v>
      </c>
      <c r="B423" s="15" t="s">
        <v>740</v>
      </c>
      <c r="C423" s="16" t="s">
        <v>741</v>
      </c>
      <c r="D423" s="28" t="str">
        <f>VLOOKUP(Table1[[#This Row],[key]],B2C[],3,FALSE)</f>
        <v>Überschrift ihrer Bewertung</v>
      </c>
      <c r="E423" s="28" t="b">
        <f>IFERROR(IF(LEN(Table1[[#This Row],[b2c_de]])&gt;0,TRUE,FALSE),FALSE)</f>
        <v>1</v>
      </c>
      <c r="F423" s="28" t="str">
        <f>VLOOKUP(Table1[[#This Row],[key]],ACC[],2,FALSE)</f>
        <v>Überschrift der Rezension</v>
      </c>
      <c r="G423" s="28" t="b">
        <f>IFERROR(IF(LEN(Table1[[#This Row],[ACC_DE]])&gt;0,TRUE,FALSE),FALSE)</f>
        <v>1</v>
      </c>
      <c r="H423" s="28" t="str">
        <f>CONCATENATE("DE_",Table1[[#This Row],[value]])</f>
        <v>DE_Review Title</v>
      </c>
      <c r="I423" s="17" t="str">
        <f>IF(Table1[[#This Row],[b2c_de_ok]],Table1[[#This Row],[b2c_de]],IF(Table1[[#This Row],[ACC_DE_OK]],Table1[[#This Row],[ACC_DE]],Table1[[#This Row],[Prefixed_DE]]))</f>
        <v>Überschrift ihrer Bewertung</v>
      </c>
      <c r="J423" s="27"/>
    </row>
    <row r="424" spans="1:10" x14ac:dyDescent="0.25">
      <c r="A424" s="25">
        <v>423</v>
      </c>
      <c r="B424" s="15" t="s">
        <v>742</v>
      </c>
      <c r="C424" s="16" t="s">
        <v>743</v>
      </c>
      <c r="D424" s="28" t="str">
        <f>VLOOKUP(Table1[[#This Row],[key]],B2C[],3,FALSE)</f>
        <v>Bitte geben Sie eine Überschrift ein</v>
      </c>
      <c r="E424" s="28" t="b">
        <f>IFERROR(IF(LEN(Table1[[#This Row],[b2c_de]])&gt;0,TRUE,FALSE),FALSE)</f>
        <v>1</v>
      </c>
      <c r="F424" s="28" t="str">
        <f>VLOOKUP(Table1[[#This Row],[key]],ACC[],2,FALSE)</f>
        <v>Bitte geben Sie eine Überschrift ein</v>
      </c>
      <c r="G424" s="28" t="b">
        <f>IFERROR(IF(LEN(Table1[[#This Row],[ACC_DE]])&gt;0,TRUE,FALSE),FALSE)</f>
        <v>1</v>
      </c>
      <c r="H424" s="28" t="str">
        <f>CONCATENATE("DE_",Table1[[#This Row],[value]])</f>
        <v>DE_Please enter a title</v>
      </c>
      <c r="I424" s="17" t="str">
        <f>IF(Table1[[#This Row],[b2c_de_ok]],Table1[[#This Row],[b2c_de]],IF(Table1[[#This Row],[ACC_DE_OK]],Table1[[#This Row],[ACC_DE]],Table1[[#This Row],[Prefixed_DE]]))</f>
        <v>Bitte geben Sie eine Überschrift ein</v>
      </c>
      <c r="J424" s="27"/>
    </row>
    <row r="425" spans="1:10" x14ac:dyDescent="0.25">
      <c r="A425" s="25">
        <v>424</v>
      </c>
      <c r="B425" s="15" t="s">
        <v>744</v>
      </c>
      <c r="C425" s="16" t="s">
        <v>745</v>
      </c>
      <c r="D425" s="28" t="str">
        <f>VLOOKUP(Table1[[#This Row],[key]],B2C[],3,FALSE)</f>
        <v>Seien Sie der Erste, der einen Kommentar schreiben.</v>
      </c>
      <c r="E425" s="28" t="b">
        <f>IFERROR(IF(LEN(Table1[[#This Row],[b2c_de]])&gt;0,TRUE,FALSE),FALSE)</f>
        <v>1</v>
      </c>
      <c r="F425" s="28" t="str">
        <f>VLOOKUP(Table1[[#This Row],[key]],ACC[],2,FALSE)</f>
        <v>Seien Sie der Erste, der eine Rezension schreibt.</v>
      </c>
      <c r="G425" s="28" t="b">
        <f>IFERROR(IF(LEN(Table1[[#This Row],[ACC_DE]])&gt;0,TRUE,FALSE),FALSE)</f>
        <v>1</v>
      </c>
      <c r="H425" s="28" t="str">
        <f>CONCATENATE("DE_",Table1[[#This Row],[value]])</f>
        <v>DE_Be the first to write a review.</v>
      </c>
      <c r="I425" s="17" t="str">
        <f>IF(Table1[[#This Row],[b2c_de_ok]],Table1[[#This Row],[b2c_de]],IF(Table1[[#This Row],[ACC_DE_OK]],Table1[[#This Row],[ACC_DE]],Table1[[#This Row],[Prefixed_DE]]))</f>
        <v>Seien Sie der Erste, der einen Kommentar schreiben.</v>
      </c>
      <c r="J425" s="27"/>
    </row>
    <row r="426" spans="1:10" x14ac:dyDescent="0.25">
      <c r="A426" s="25">
        <v>425</v>
      </c>
      <c r="B426" s="15" t="s">
        <v>746</v>
      </c>
      <c r="C426" s="16" t="s">
        <v>747</v>
      </c>
      <c r="D426" s="28" t="str">
        <f>VLOOKUP(Table1[[#This Row],[key]],B2C[],3,FALSE)</f>
        <v>von</v>
      </c>
      <c r="E426" s="28" t="b">
        <f>IFERROR(IF(LEN(Table1[[#This Row],[b2c_de]])&gt;0,TRUE,FALSE),FALSE)</f>
        <v>1</v>
      </c>
      <c r="F426" s="28" t="str">
        <f>VLOOKUP(Table1[[#This Row],[key]],ACC[],2,FALSE)</f>
        <v>von</v>
      </c>
      <c r="G426" s="28" t="b">
        <f>IFERROR(IF(LEN(Table1[[#This Row],[ACC_DE]])&gt;0,TRUE,FALSE),FALSE)</f>
        <v>1</v>
      </c>
      <c r="H426" s="28" t="str">
        <f>CONCATENATE("DE_",Table1[[#This Row],[value]])</f>
        <v>DE_of</v>
      </c>
      <c r="I426" s="17" t="str">
        <f>IF(Table1[[#This Row],[b2c_de_ok]],Table1[[#This Row],[b2c_de]],IF(Table1[[#This Row],[ACC_DE_OK]],Table1[[#This Row],[ACC_DE]],Table1[[#This Row],[Prefixed_DE]]))</f>
        <v>von</v>
      </c>
      <c r="J426" s="27"/>
    </row>
    <row r="427" spans="1:10" x14ac:dyDescent="0.25">
      <c r="A427" s="25">
        <v>426</v>
      </c>
      <c r="B427" s="15" t="s">
        <v>748</v>
      </c>
      <c r="C427" s="16" t="s">
        <v>749</v>
      </c>
      <c r="D427" s="28" t="str">
        <f>VLOOKUP(Table1[[#This Row],[key]],B2C[],3,FALSE)</f>
        <v>Bewertungen</v>
      </c>
      <c r="E427" s="28" t="b">
        <f>IFERROR(IF(LEN(Table1[[#This Row],[b2c_de]])&gt;0,TRUE,FALSE),FALSE)</f>
        <v>1</v>
      </c>
      <c r="F427" s="28" t="str">
        <f>VLOOKUP(Table1[[#This Row],[key]],ACC[],2,FALSE)</f>
        <v>Rezensionen</v>
      </c>
      <c r="G427" s="28" t="b">
        <f>IFERROR(IF(LEN(Table1[[#This Row],[ACC_DE]])&gt;0,TRUE,FALSE),FALSE)</f>
        <v>1</v>
      </c>
      <c r="H427" s="28" t="str">
        <f>CONCATENATE("DE_",Table1[[#This Row],[value]])</f>
        <v>DE_Reviews</v>
      </c>
      <c r="I427" s="17" t="str">
        <f>IF(Table1[[#This Row],[b2c_de_ok]],Table1[[#This Row],[b2c_de]],IF(Table1[[#This Row],[ACC_DE_OK]],Table1[[#This Row],[ACC_DE]],Table1[[#This Row],[Prefixed_DE]]))</f>
        <v>Bewertungen</v>
      </c>
      <c r="J427" s="27"/>
    </row>
    <row r="428" spans="1:10" x14ac:dyDescent="0.25">
      <c r="A428" s="25">
        <v>427</v>
      </c>
      <c r="B428" s="15" t="s">
        <v>750</v>
      </c>
      <c r="C428" s="16" t="s">
        <v>751</v>
      </c>
      <c r="D428" s="28" t="str">
        <f>VLOOKUP(Table1[[#This Row],[key]],B2C[],3,FALSE)</f>
        <v>Ihr Rating</v>
      </c>
      <c r="E428" s="28" t="b">
        <f>IFERROR(IF(LEN(Table1[[#This Row],[b2c_de]])&gt;0,TRUE,FALSE),FALSE)</f>
        <v>1</v>
      </c>
      <c r="F428" s="28" t="str">
        <f>VLOOKUP(Table1[[#This Row],[key]],ACC[],2,FALSE)</f>
        <v>Ihre Bewertung</v>
      </c>
      <c r="G428" s="28" t="b">
        <f>IFERROR(IF(LEN(Table1[[#This Row],[ACC_DE]])&gt;0,TRUE,FALSE),FALSE)</f>
        <v>1</v>
      </c>
      <c r="H428" s="28" t="str">
        <f>CONCATENATE("DE_",Table1[[#This Row],[value]])</f>
        <v>DE_Your Rating</v>
      </c>
      <c r="I428" s="17" t="str">
        <f>IF(Table1[[#This Row],[b2c_de_ok]],Table1[[#This Row],[b2c_de]],IF(Table1[[#This Row],[ACC_DE_OK]],Table1[[#This Row],[ACC_DE]],Table1[[#This Row],[Prefixed_DE]]))</f>
        <v>Ihr Rating</v>
      </c>
      <c r="J428" s="27"/>
    </row>
    <row r="429" spans="1:10" x14ac:dyDescent="0.25">
      <c r="A429" s="25">
        <v>428</v>
      </c>
      <c r="B429" s="15" t="s">
        <v>752</v>
      </c>
      <c r="C429" s="16" t="s">
        <v>753</v>
      </c>
      <c r="D429" s="28" t="e">
        <f>VLOOKUP(Table1[[#This Row],[key]],B2C[],3,FALSE)</f>
        <v>#N/A</v>
      </c>
      <c r="E429" s="28" t="b">
        <f>IFERROR(IF(LEN(Table1[[#This Row],[b2c_de]])&gt;0,TRUE,FALSE),FALSE)</f>
        <v>0</v>
      </c>
      <c r="F429" s="28" t="str">
        <f>VLOOKUP(Table1[[#This Row],[key]],ACC[],2,FALSE)</f>
        <v>Sterne</v>
      </c>
      <c r="G429" s="28" t="b">
        <f>IFERROR(IF(LEN(Table1[[#This Row],[ACC_DE]])&gt;0,TRUE,FALSE),FALSE)</f>
        <v>1</v>
      </c>
      <c r="H429" s="28" t="str">
        <f>CONCATENATE("DE_",Table1[[#This Row],[value]])</f>
        <v>DE_stars</v>
      </c>
      <c r="I429" s="17" t="str">
        <f>IF(Table1[[#This Row],[b2c_de_ok]],Table1[[#This Row],[b2c_de]],IF(Table1[[#This Row],[ACC_DE_OK]],Table1[[#This Row],[ACC_DE]],Table1[[#This Row],[Prefixed_DE]]))</f>
        <v>Sterne</v>
      </c>
      <c r="J429" s="27"/>
    </row>
    <row r="430" spans="1:10" x14ac:dyDescent="0.25">
      <c r="A430" s="25">
        <v>429</v>
      </c>
      <c r="B430" s="15" t="s">
        <v>754</v>
      </c>
      <c r="C430" s="16" t="s">
        <v>755</v>
      </c>
      <c r="D430" s="28" t="str">
        <f>VLOOKUP(Table1[[#This Row],[key]],B2C[],3,FALSE)</f>
        <v>Bitte geben Sie ihr Rating ab</v>
      </c>
      <c r="E430" s="28" t="b">
        <f>IFERROR(IF(LEN(Table1[[#This Row],[b2c_de]])&gt;0,TRUE,FALSE),FALSE)</f>
        <v>1</v>
      </c>
      <c r="F430" s="28" t="str">
        <f>VLOOKUP(Table1[[#This Row],[key]],ACC[],2,FALSE)</f>
        <v>Bitte geben Sie eine Bewertung ein</v>
      </c>
      <c r="G430" s="28" t="b">
        <f>IFERROR(IF(LEN(Table1[[#This Row],[ACC_DE]])&gt;0,TRUE,FALSE),FALSE)</f>
        <v>1</v>
      </c>
      <c r="H430" s="28" t="str">
        <f>CONCATENATE("DE_",Table1[[#This Row],[value]])</f>
        <v>DE_Please enter a rating</v>
      </c>
      <c r="I430" s="17" t="str">
        <f>IF(Table1[[#This Row],[b2c_de_ok]],Table1[[#This Row],[b2c_de]],IF(Table1[[#This Row],[ACC_DE_OK]],Table1[[#This Row],[ACC_DE]],Table1[[#This Row],[Prefixed_DE]]))</f>
        <v>Bitte geben Sie ihr Rating ab</v>
      </c>
      <c r="J430" s="27"/>
    </row>
    <row r="431" spans="1:10" x14ac:dyDescent="0.25">
      <c r="A431" s="25">
        <v>430</v>
      </c>
      <c r="B431" s="21" t="s">
        <v>756</v>
      </c>
      <c r="C431" s="19" t="s">
        <v>55</v>
      </c>
      <c r="D431" s="29" t="str">
        <f>VLOOKUP(Table1[[#This Row],[key]],B2C[],3,FALSE)</f>
        <v>Mit einem * gekennzeichnete Felder sind Pflichtfelder</v>
      </c>
      <c r="E431" s="29" t="b">
        <f>IFERROR(IF(LEN(Table1[[#This Row],[b2c_de]])&gt;0,TRUE,FALSE),FALSE)</f>
        <v>1</v>
      </c>
      <c r="F431" s="29" t="str">
        <f>VLOOKUP(Table1[[#This Row],[key]],ACC[],2,FALSE)</f>
        <v>Mit einem * gekennzeichnete Felder sind Pflichtfelder</v>
      </c>
      <c r="G431" s="29" t="b">
        <f>IFERROR(IF(LEN(Table1[[#This Row],[ACC_DE]])&gt;0,TRUE,FALSE),FALSE)</f>
        <v>1</v>
      </c>
      <c r="H431" s="29" t="str">
        <f>CONCATENATE("DE_",Table1[[#This Row],[value]])</f>
        <v>DE_Fields marked* are required</v>
      </c>
      <c r="I431" s="18" t="str">
        <f>IF(Table1[[#This Row],[b2c_de_ok]],Table1[[#This Row],[b2c_de]],IF(Table1[[#This Row],[ACC_DE_OK]],Table1[[#This Row],[ACC_DE]],Table1[[#This Row],[Prefixed_DE]]))</f>
        <v>Mit einem * gekennzeichnete Felder sind Pflichtfelder</v>
      </c>
      <c r="J431" s="30" t="s">
        <v>6601</v>
      </c>
    </row>
    <row r="432" spans="1:10" x14ac:dyDescent="0.25">
      <c r="A432" s="25">
        <v>431</v>
      </c>
      <c r="B432" s="15" t="s">
        <v>757</v>
      </c>
      <c r="C432" s="16" t="s">
        <v>749</v>
      </c>
      <c r="D432" s="28" t="str">
        <f>VLOOKUP(Table1[[#This Row],[key]],B2C[],3,FALSE)</f>
        <v>Bewertungen</v>
      </c>
      <c r="E432" s="28" t="b">
        <f>IFERROR(IF(LEN(Table1[[#This Row],[b2c_de]])&gt;0,TRUE,FALSE),FALSE)</f>
        <v>1</v>
      </c>
      <c r="F432" s="28" t="str">
        <f>VLOOKUP(Table1[[#This Row],[key]],ACC[],2,FALSE)</f>
        <v>Rezensionen</v>
      </c>
      <c r="G432" s="28" t="b">
        <f>IFERROR(IF(LEN(Table1[[#This Row],[ACC_DE]])&gt;0,TRUE,FALSE),FALSE)</f>
        <v>1</v>
      </c>
      <c r="H432" s="28" t="str">
        <f>CONCATENATE("DE_",Table1[[#This Row],[value]])</f>
        <v>DE_Reviews</v>
      </c>
      <c r="I432" s="17" t="str">
        <f>IF(Table1[[#This Row],[b2c_de_ok]],Table1[[#This Row],[b2c_de]],IF(Table1[[#This Row],[ACC_DE_OK]],Table1[[#This Row],[ACC_DE]],Table1[[#This Row],[Prefixed_DE]]))</f>
        <v>Bewertungen</v>
      </c>
      <c r="J432" s="27"/>
    </row>
    <row r="433" spans="1:10" x14ac:dyDescent="0.25">
      <c r="A433" s="25">
        <v>432</v>
      </c>
      <c r="B433" s="15" t="s">
        <v>758</v>
      </c>
      <c r="C433" s="16" t="s">
        <v>759</v>
      </c>
      <c r="D433" s="28" t="str">
        <f>VLOOKUP(Table1[[#This Row],[key]],B2C[],3,FALSE)</f>
        <v>Alle anzeigen</v>
      </c>
      <c r="E433" s="28" t="b">
        <f>IFERROR(IF(LEN(Table1[[#This Row],[b2c_de]])&gt;0,TRUE,FALSE),FALSE)</f>
        <v>1</v>
      </c>
      <c r="F433" s="28" t="str">
        <f>VLOOKUP(Table1[[#This Row],[key]],ACC[],2,FALSE)</f>
        <v>Alles anzeigen</v>
      </c>
      <c r="G433" s="28" t="b">
        <f>IFERROR(IF(LEN(Table1[[#This Row],[ACC_DE]])&gt;0,TRUE,FALSE),FALSE)</f>
        <v>1</v>
      </c>
      <c r="H433" s="28" t="str">
        <f>CONCATENATE("DE_",Table1[[#This Row],[value]])</f>
        <v>DE_Show All</v>
      </c>
      <c r="I433" s="17" t="str">
        <f>IF(Table1[[#This Row],[b2c_de_ok]],Table1[[#This Row],[b2c_de]],IF(Table1[[#This Row],[ACC_DE_OK]],Table1[[#This Row],[ACC_DE]],Table1[[#This Row],[Prefixed_DE]]))</f>
        <v>Alle anzeigen</v>
      </c>
      <c r="J433" s="27"/>
    </row>
    <row r="434" spans="1:10" x14ac:dyDescent="0.25">
      <c r="A434" s="25">
        <v>433</v>
      </c>
      <c r="B434" s="15" t="s">
        <v>760</v>
      </c>
      <c r="C434" s="16" t="s">
        <v>761</v>
      </c>
      <c r="D434" s="28" t="str">
        <f>VLOOKUP(Table1[[#This Row],[key]],B2C[],3,FALSE)</f>
        <v>Bewertung senden</v>
      </c>
      <c r="E434" s="28" t="b">
        <f>IFERROR(IF(LEN(Table1[[#This Row],[b2c_de]])&gt;0,TRUE,FALSE),FALSE)</f>
        <v>1</v>
      </c>
      <c r="F434" s="28" t="str">
        <f>VLOOKUP(Table1[[#This Row],[key]],ACC[],2,FALSE)</f>
        <v>Rezension senden</v>
      </c>
      <c r="G434" s="28" t="b">
        <f>IFERROR(IF(LEN(Table1[[#This Row],[ACC_DE]])&gt;0,TRUE,FALSE),FALSE)</f>
        <v>1</v>
      </c>
      <c r="H434" s="28" t="str">
        <f>CONCATENATE("DE_",Table1[[#This Row],[value]])</f>
        <v>DE_Send Review</v>
      </c>
      <c r="I434" s="17" t="str">
        <f>IF(Table1[[#This Row],[b2c_de_ok]],Table1[[#This Row],[b2c_de]],IF(Table1[[#This Row],[ACC_DE_OK]],Table1[[#This Row],[ACC_DE]],Table1[[#This Row],[Prefixed_DE]]))</f>
        <v>Bewertung senden</v>
      </c>
      <c r="J434" s="27"/>
    </row>
    <row r="435" spans="1:10" x14ac:dyDescent="0.25">
      <c r="A435" s="25">
        <v>434</v>
      </c>
      <c r="B435" s="15" t="s">
        <v>762</v>
      </c>
      <c r="C435" s="16" t="s">
        <v>763</v>
      </c>
      <c r="D435" s="28" t="str">
        <f>VLOOKUP(Table1[[#This Row],[key]],B2C[],3,FALSE)</f>
        <v>Anonym</v>
      </c>
      <c r="E435" s="28" t="b">
        <f>IFERROR(IF(LEN(Table1[[#This Row],[b2c_de]])&gt;0,TRUE,FALSE),FALSE)</f>
        <v>1</v>
      </c>
      <c r="F435" s="28" t="str">
        <f>VLOOKUP(Table1[[#This Row],[key]],ACC[],2,FALSE)</f>
        <v>Anonym</v>
      </c>
      <c r="G435" s="28" t="b">
        <f>IFERROR(IF(LEN(Table1[[#This Row],[ACC_DE]])&gt;0,TRUE,FALSE),FALSE)</f>
        <v>1</v>
      </c>
      <c r="H435" s="28" t="str">
        <f>CONCATENATE("DE_",Table1[[#This Row],[value]])</f>
        <v>DE_Anonymous</v>
      </c>
      <c r="I435" s="17" t="str">
        <f>IF(Table1[[#This Row],[b2c_de_ok]],Table1[[#This Row],[b2c_de]],IF(Table1[[#This Row],[ACC_DE_OK]],Table1[[#This Row],[ACC_DE]],Table1[[#This Row],[Prefixed_DE]]))</f>
        <v>Anonym</v>
      </c>
      <c r="J435" s="27"/>
    </row>
    <row r="436" spans="1:10" x14ac:dyDescent="0.25">
      <c r="A436" s="25">
        <v>435</v>
      </c>
      <c r="B436" s="15" t="s">
        <v>764</v>
      </c>
      <c r="C436" s="16" t="s">
        <v>765</v>
      </c>
      <c r="D436" s="28" t="str">
        <f>VLOOKUP(Table1[[#This Row],[key]],B2C[],3,FALSE)</f>
        <v>Erstellt von</v>
      </c>
      <c r="E436" s="28" t="b">
        <f>IFERROR(IF(LEN(Table1[[#This Row],[b2c_de]])&gt;0,TRUE,FALSE),FALSE)</f>
        <v>1</v>
      </c>
      <c r="F436" s="28" t="str">
        <f>VLOOKUP(Table1[[#This Row],[key]],ACC[],2,FALSE)</f>
        <v>Erstellt von</v>
      </c>
      <c r="G436" s="28" t="b">
        <f>IFERROR(IF(LEN(Table1[[#This Row],[ACC_DE]])&gt;0,TRUE,FALSE),FALSE)</f>
        <v>1</v>
      </c>
      <c r="H436" s="28" t="str">
        <f>CONCATENATE("DE_",Table1[[#This Row],[value]])</f>
        <v>DE_Submitted by</v>
      </c>
      <c r="I436" s="17" t="str">
        <f>IF(Table1[[#This Row],[b2c_de_ok]],Table1[[#This Row],[b2c_de]],IF(Table1[[#This Row],[ACC_DE_OK]],Table1[[#This Row],[ACC_DE]],Table1[[#This Row],[Prefixed_DE]]))</f>
        <v>Erstellt von</v>
      </c>
      <c r="J436" s="27"/>
    </row>
    <row r="437" spans="1:10" x14ac:dyDescent="0.25">
      <c r="A437" s="25">
        <v>436</v>
      </c>
      <c r="B437" s="15" t="s">
        <v>766</v>
      </c>
      <c r="C437" s="16" t="s">
        <v>767</v>
      </c>
      <c r="D437" s="28" t="str">
        <f>VLOOKUP(Table1[[#This Row],[key]],B2C[],3,FALSE)</f>
        <v>Bitte geben Sie ihre Bewertung ein</v>
      </c>
      <c r="E437" s="28" t="b">
        <f>IFERROR(IF(LEN(Table1[[#This Row],[b2c_de]])&gt;0,TRUE,FALSE),FALSE)</f>
        <v>1</v>
      </c>
      <c r="F437" s="28" t="str">
        <f>VLOOKUP(Table1[[#This Row],[key]],ACC[],2,FALSE)</f>
        <v>Bitte geben Sie Ihre Rezension ein</v>
      </c>
      <c r="G437" s="28" t="b">
        <f>IFERROR(IF(LEN(Table1[[#This Row],[ACC_DE]])&gt;0,TRUE,FALSE),FALSE)</f>
        <v>1</v>
      </c>
      <c r="H437" s="28" t="str">
        <f>CONCATENATE("DE_",Table1[[#This Row],[value]])</f>
        <v>DE_Please enter your review</v>
      </c>
      <c r="I437" s="17" t="str">
        <f>IF(Table1[[#This Row],[b2c_de_ok]],Table1[[#This Row],[b2c_de]],IF(Table1[[#This Row],[ACC_DE_OK]],Table1[[#This Row],[ACC_DE]],Table1[[#This Row],[Prefixed_DE]]))</f>
        <v>Bitte geben Sie ihre Bewertung ein</v>
      </c>
      <c r="J437" s="27"/>
    </row>
    <row r="438" spans="1:10" x14ac:dyDescent="0.25">
      <c r="A438" s="25">
        <v>437</v>
      </c>
      <c r="B438" s="15" t="s">
        <v>768</v>
      </c>
      <c r="C438" s="16" t="s">
        <v>769</v>
      </c>
      <c r="D438" s="28" t="str">
        <f>VLOOKUP(Table1[[#This Row],[key]],B2C[],3,FALSE)</f>
        <v>Eine Bewertung schreiben</v>
      </c>
      <c r="E438" s="28" t="b">
        <f>IFERROR(IF(LEN(Table1[[#This Row],[b2c_de]])&gt;0,TRUE,FALSE),FALSE)</f>
        <v>1</v>
      </c>
      <c r="F438" s="28" t="str">
        <f>VLOOKUP(Table1[[#This Row],[key]],ACC[],2,FALSE)</f>
        <v>Rezension schreiben</v>
      </c>
      <c r="G438" s="28" t="b">
        <f>IFERROR(IF(LEN(Table1[[#This Row],[ACC_DE]])&gt;0,TRUE,FALSE),FALSE)</f>
        <v>1</v>
      </c>
      <c r="H438" s="28" t="str">
        <f>CONCATENATE("DE_",Table1[[#This Row],[value]])</f>
        <v>DE_Write a Review</v>
      </c>
      <c r="I438" s="17" t="str">
        <f>IF(Table1[[#This Row],[b2c_de_ok]],Table1[[#This Row],[b2c_de]],IF(Table1[[#This Row],[ACC_DE_OK]],Table1[[#This Row],[ACC_DE]],Table1[[#This Row],[Prefixed_DE]]))</f>
        <v>Eine Bewertung schreiben</v>
      </c>
      <c r="J438" s="27"/>
    </row>
    <row r="439" spans="1:10" x14ac:dyDescent="0.25">
      <c r="A439" s="25">
        <v>438</v>
      </c>
      <c r="B439" s="15" t="s">
        <v>770</v>
      </c>
      <c r="C439" s="16" t="s">
        <v>771</v>
      </c>
      <c r="D439" s="28" t="str">
        <f>VLOOKUP(Table1[[#This Row],[key]],B2C[],3,FALSE)</f>
        <v>Zurück zur Produktliste</v>
      </c>
      <c r="E439" s="28" t="b">
        <f>IFERROR(IF(LEN(Table1[[#This Row],[b2c_de]])&gt;0,TRUE,FALSE),FALSE)</f>
        <v>1</v>
      </c>
      <c r="F439" s="28" t="str">
        <f>VLOOKUP(Table1[[#This Row],[key]],ACC[],2,FALSE)</f>
        <v>Zurück zur Produktliste</v>
      </c>
      <c r="G439" s="28" t="b">
        <f>IFERROR(IF(LEN(Table1[[#This Row],[ACC_DE]])&gt;0,TRUE,FALSE),FALSE)</f>
        <v>1</v>
      </c>
      <c r="H439" s="28" t="str">
        <f>CONCATENATE("DE_",Table1[[#This Row],[value]])</f>
        <v>DE_Back to product list</v>
      </c>
      <c r="I439" s="17" t="str">
        <f>IF(Table1[[#This Row],[b2c_de_ok]],Table1[[#This Row],[b2c_de]],IF(Table1[[#This Row],[ACC_DE_OK]],Table1[[#This Row],[ACC_DE]],Table1[[#This Row],[Prefixed_DE]]))</f>
        <v>Zurück zur Produktliste</v>
      </c>
      <c r="J439" s="27"/>
    </row>
    <row r="440" spans="1:10" x14ac:dyDescent="0.25">
      <c r="A440" s="25">
        <v>439</v>
      </c>
      <c r="B440" s="15" t="s">
        <v>772</v>
      </c>
      <c r="C440" s="16" t="s">
        <v>773</v>
      </c>
      <c r="D440" s="28" t="e">
        <f>VLOOKUP(Table1[[#This Row],[key]],B2C[],3,FALSE)</f>
        <v>#N/A</v>
      </c>
      <c r="E440" s="28" t="b">
        <f>IFERROR(IF(LEN(Table1[[#This Row],[b2c_de]])&gt;0,TRUE,FALSE),FALSE)</f>
        <v>0</v>
      </c>
      <c r="F440" s="28" t="str">
        <f>VLOOKUP(Table1[[#This Row],[key]],ACC[],2,FALSE)</f>
        <v>zu</v>
      </c>
      <c r="G440" s="28" t="b">
        <f>IFERROR(IF(LEN(Table1[[#This Row],[ACC_DE]])&gt;0,TRUE,FALSE),FALSE)</f>
        <v>1</v>
      </c>
      <c r="H440" s="28" t="str">
        <f>CONCATENATE("DE_",Table1[[#This Row],[value]])</f>
        <v>DE_on</v>
      </c>
      <c r="I440" s="17" t="str">
        <f>IF(Table1[[#This Row],[b2c_de_ok]],Table1[[#This Row],[b2c_de]],IF(Table1[[#This Row],[ACC_DE_OK]],Table1[[#This Row],[ACC_DE]],Table1[[#This Row],[Prefixed_DE]]))</f>
        <v>zu</v>
      </c>
      <c r="J440" s="27"/>
    </row>
    <row r="441" spans="1:10" x14ac:dyDescent="0.25">
      <c r="A441" s="25">
        <v>440</v>
      </c>
      <c r="B441" s="15" t="s">
        <v>774</v>
      </c>
      <c r="C441" s="16" t="s">
        <v>775</v>
      </c>
      <c r="D441" s="28" t="e">
        <f>VLOOKUP(Table1[[#This Row],[key]],B2C[],3,FALSE)</f>
        <v>#N/A</v>
      </c>
      <c r="E441" s="28" t="b">
        <f>IFERROR(IF(LEN(Table1[[#This Row],[b2c_de]])&gt;0,TRUE,FALSE),FALSE)</f>
        <v>0</v>
      </c>
      <c r="F441" s="28" t="str">
        <f>VLOOKUP(Table1[[#This Row],[key]],ACC[],2,FALSE)</f>
        <v>Suchergebnisse für</v>
      </c>
      <c r="G441" s="28" t="b">
        <f>IFERROR(IF(LEN(Table1[[#This Row],[ACC_DE]])&gt;0,TRUE,FALSE),FALSE)</f>
        <v>1</v>
      </c>
      <c r="H441" s="28" t="str">
        <f>CONCATENATE("DE_",Table1[[#This Row],[value]])</f>
        <v>DE_Search results for</v>
      </c>
      <c r="I441" s="17" t="str">
        <f>IF(Table1[[#This Row],[b2c_de_ok]],Table1[[#This Row],[b2c_de]],IF(Table1[[#This Row],[ACC_DE_OK]],Table1[[#This Row],[ACC_DE]],Table1[[#This Row],[Prefixed_DE]]))</f>
        <v>Suchergebnisse für</v>
      </c>
      <c r="J441" s="27"/>
    </row>
    <row r="442" spans="1:10" x14ac:dyDescent="0.25">
      <c r="A442" s="25">
        <v>441</v>
      </c>
      <c r="B442" s="21" t="s">
        <v>776</v>
      </c>
      <c r="C442" s="19" t="s">
        <v>777</v>
      </c>
      <c r="D442" s="29" t="e">
        <f>VLOOKUP(Table1[[#This Row],[key]],B2C[],3,FALSE)</f>
        <v>#N/A</v>
      </c>
      <c r="E442" s="29" t="b">
        <f>IFERROR(IF(LEN(Table1[[#This Row],[b2c_de]])&gt;0,TRUE,FALSE),FALSE)</f>
        <v>0</v>
      </c>
      <c r="F442" s="29" t="str">
        <f>VLOOKUP(Table1[[#This Row],[key]],ACC[],2,FALSE)</f>
        <v>Erweiterte Suche</v>
      </c>
      <c r="G442" s="29" t="b">
        <f>IFERROR(IF(LEN(Table1[[#This Row],[ACC_DE]])&gt;0,TRUE,FALSE),FALSE)</f>
        <v>1</v>
      </c>
      <c r="H442" s="29" t="str">
        <f>CONCATENATE("DE_",Table1[[#This Row],[value]])</f>
        <v>DE_Quick Order</v>
      </c>
      <c r="I442" s="18" t="str">
        <f>IF(Table1[[#This Row],[b2c_de_ok]],Table1[[#This Row],[b2c_de]],IF(Table1[[#This Row],[ACC_DE_OK]],Table1[[#This Row],[ACC_DE]],Table1[[#This Row],[Prefixed_DE]]))</f>
        <v>Erweiterte Suche</v>
      </c>
      <c r="J442" s="30" t="s">
        <v>6589</v>
      </c>
    </row>
    <row r="443" spans="1:10" x14ac:dyDescent="0.25">
      <c r="A443" s="25">
        <v>442</v>
      </c>
      <c r="B443" s="17" t="s">
        <v>778</v>
      </c>
      <c r="C443" s="16" t="s">
        <v>779</v>
      </c>
      <c r="D443" s="28" t="e">
        <f>VLOOKUP(Table1[[#This Row],[key]],B2C[],3,FALSE)</f>
        <v>#N/A</v>
      </c>
      <c r="E443" s="28" t="b">
        <f>IFERROR(IF(LEN(Table1[[#This Row],[b2c_de]])&gt;0,TRUE,FALSE),FALSE)</f>
        <v>0</v>
      </c>
      <c r="F443" s="28" t="str">
        <f>VLOOKUP(Table1[[#This Row],[key]],ACC[],2,FALSE)</f>
        <v>Suchen</v>
      </c>
      <c r="G443" s="28" t="b">
        <f>IFERROR(IF(LEN(Table1[[#This Row],[ACC_DE]])&gt;0,TRUE,FALSE),FALSE)</f>
        <v>1</v>
      </c>
      <c r="H443" s="28" t="str">
        <f>CONCATENATE("DE_",Table1[[#This Row],[value]])</f>
        <v>DE_Search</v>
      </c>
      <c r="I443" s="17" t="str">
        <f>IF(Table1[[#This Row],[b2c_de_ok]],Table1[[#This Row],[b2c_de]],IF(Table1[[#This Row],[ACC_DE_OK]],Table1[[#This Row],[ACC_DE]],Table1[[#This Row],[Prefixed_DE]]))</f>
        <v>Suchen</v>
      </c>
      <c r="J443" s="27"/>
    </row>
    <row r="444" spans="1:10" x14ac:dyDescent="0.25">
      <c r="A444" s="25">
        <v>443</v>
      </c>
      <c r="B444" s="15" t="s">
        <v>780</v>
      </c>
      <c r="C444" s="16" t="s">
        <v>781</v>
      </c>
      <c r="D444" s="28" t="str">
        <f>VLOOKUP(Table1[[#This Row],[key]],B2C[],3,FALSE)</f>
        <v>Angewandte Filter</v>
      </c>
      <c r="E444" s="28" t="b">
        <f>IFERROR(IF(LEN(Table1[[#This Row],[b2c_de]])&gt;0,TRUE,FALSE),FALSE)</f>
        <v>1</v>
      </c>
      <c r="F444" s="28" t="str">
        <f>VLOOKUP(Table1[[#This Row],[key]],ACC[],2,FALSE)</f>
        <v>Entfernen</v>
      </c>
      <c r="G444" s="28" t="b">
        <f>IFERROR(IF(LEN(Table1[[#This Row],[ACC_DE]])&gt;0,TRUE,FALSE),FALSE)</f>
        <v>1</v>
      </c>
      <c r="H444" s="28" t="str">
        <f>CONCATENATE("DE_",Table1[[#This Row],[value]])</f>
        <v>DE_Remove</v>
      </c>
      <c r="I444" s="17" t="str">
        <f>IF(Table1[[#This Row],[b2c_de_ok]],Table1[[#This Row],[b2c_de]],IF(Table1[[#This Row],[ACC_DE_OK]],Table1[[#This Row],[ACC_DE]],Table1[[#This Row],[Prefixed_DE]]))</f>
        <v>Angewandte Filter</v>
      </c>
      <c r="J444" s="27"/>
    </row>
    <row r="445" spans="1:10" x14ac:dyDescent="0.25">
      <c r="A445" s="25">
        <v>444</v>
      </c>
      <c r="B445" s="15" t="s">
        <v>782</v>
      </c>
      <c r="C445" s="16" t="s">
        <v>783</v>
      </c>
      <c r="D445" s="28" t="str">
        <f>VLOOKUP(Table1[[#This Row],[key]],B2C[],3,FALSE)</f>
        <v>Kategorie wählen</v>
      </c>
      <c r="E445" s="28" t="b">
        <f>IFERROR(IF(LEN(Table1[[#This Row],[b2c_de]])&gt;0,TRUE,FALSE),FALSE)</f>
        <v>1</v>
      </c>
      <c r="F445" s="28" t="str">
        <f>VLOOKUP(Table1[[#This Row],[key]],ACC[],2,FALSE)</f>
        <v>Warenkorb wählen</v>
      </c>
      <c r="G445" s="28" t="b">
        <f>IFERROR(IF(LEN(Table1[[#This Row],[ACC_DE]])&gt;0,TRUE,FALSE),FALSE)</f>
        <v>1</v>
      </c>
      <c r="H445" s="28" t="str">
        <f>CONCATENATE("DE_",Table1[[#This Row],[value]])</f>
        <v>DE_Shop by Category</v>
      </c>
      <c r="I445" s="17" t="str">
        <f>IF(Table1[[#This Row],[b2c_de_ok]],Table1[[#This Row],[b2c_de]],IF(Table1[[#This Row],[ACC_DE_OK]],Table1[[#This Row],[ACC_DE]],Table1[[#This Row],[Prefixed_DE]]))</f>
        <v>Kategorie wählen</v>
      </c>
      <c r="J445" s="27"/>
    </row>
    <row r="446" spans="1:10" x14ac:dyDescent="0.25">
      <c r="A446" s="25">
        <v>445</v>
      </c>
      <c r="B446" s="15" t="s">
        <v>784</v>
      </c>
      <c r="C446" s="16" t="s">
        <v>785</v>
      </c>
      <c r="D446" s="28" t="e">
        <f>VLOOKUP(Table1[[#This Row],[key]],B2C[],3,FALSE)</f>
        <v>#N/A</v>
      </c>
      <c r="E446" s="28" t="b">
        <f>IFERROR(IF(LEN(Table1[[#This Row],[b2c_de]])&gt;0,TRUE,FALSE),FALSE)</f>
        <v>0</v>
      </c>
      <c r="F446" s="28" t="str">
        <f>VLOOKUP(Table1[[#This Row],[key]],ACC[],2,FALSE)</f>
        <v>Standort ändern</v>
      </c>
      <c r="G446" s="28" t="b">
        <f>IFERROR(IF(LEN(Table1[[#This Row],[ACC_DE]])&gt;0,TRUE,FALSE),FALSE)</f>
        <v>1</v>
      </c>
      <c r="H446" s="28" t="str">
        <f>CONCATENATE("DE_",Table1[[#This Row],[value]])</f>
        <v>DE_Change Location</v>
      </c>
      <c r="I446" s="17" t="str">
        <f>IF(Table1[[#This Row],[b2c_de_ok]],Table1[[#This Row],[b2c_de]],IF(Table1[[#This Row],[ACC_DE_OK]],Table1[[#This Row],[ACC_DE]],Table1[[#This Row],[Prefixed_DE]]))</f>
        <v>Standort ändern</v>
      </c>
      <c r="J446" s="27"/>
    </row>
    <row r="447" spans="1:10" x14ac:dyDescent="0.25">
      <c r="A447" s="25">
        <v>446</v>
      </c>
      <c r="B447" s="15" t="s">
        <v>786</v>
      </c>
      <c r="C447" s="16" t="s">
        <v>787</v>
      </c>
      <c r="D447" s="28" t="str">
        <f>VLOOKUP(Table1[[#This Row],[key]],B2C[],3,FALSE)</f>
        <v>weniger ...</v>
      </c>
      <c r="E447" s="28" t="b">
        <f>IFERROR(IF(LEN(Table1[[#This Row],[b2c_de]])&gt;0,TRUE,FALSE),FALSE)</f>
        <v>1</v>
      </c>
      <c r="F447" s="28" t="str">
        <f>VLOOKUP(Table1[[#This Row],[key]],ACC[],2,FALSE)</f>
        <v>weniger ...</v>
      </c>
      <c r="G447" s="28" t="b">
        <f>IFERROR(IF(LEN(Table1[[#This Row],[ACC_DE]])&gt;0,TRUE,FALSE),FALSE)</f>
        <v>1</v>
      </c>
      <c r="H447" s="28" t="str">
        <f>CONCATENATE("DE_",Table1[[#This Row],[value]])</f>
        <v>DE_less...</v>
      </c>
      <c r="I447" s="17" t="str">
        <f>IF(Table1[[#This Row],[b2c_de_ok]],Table1[[#This Row],[b2c_de]],IF(Table1[[#This Row],[ACC_DE_OK]],Table1[[#This Row],[ACC_DE]],Table1[[#This Row],[Prefixed_DE]]))</f>
        <v>weniger ...</v>
      </c>
      <c r="J447" s="27"/>
    </row>
    <row r="448" spans="1:10" x14ac:dyDescent="0.25">
      <c r="A448" s="25">
        <v>447</v>
      </c>
      <c r="B448" s="15" t="s">
        <v>788</v>
      </c>
      <c r="C448" s="16" t="s">
        <v>789</v>
      </c>
      <c r="D448" s="28" t="e">
        <f>VLOOKUP(Table1[[#This Row],[key]],B2C[],3,FALSE)</f>
        <v>#N/A</v>
      </c>
      <c r="E448" s="28" t="b">
        <f>IFERROR(IF(LEN(Table1[[#This Row],[b2c_de]])&gt;0,TRUE,FALSE),FALSE)</f>
        <v>0</v>
      </c>
      <c r="F448" s="28" t="str">
        <f>VLOOKUP(Table1[[#This Row],[key]],ACC[],2,FALSE)</f>
        <v>Weniger Händler...</v>
      </c>
      <c r="G448" s="28" t="b">
        <f>IFERROR(IF(LEN(Table1[[#This Row],[ACC_DE]])&gt;0,TRUE,FALSE),FALSE)</f>
        <v>1</v>
      </c>
      <c r="H448" s="28" t="str">
        <f>CONCATENATE("DE_",Table1[[#This Row],[value]])</f>
        <v>DE_less stores...</v>
      </c>
      <c r="I448" s="17" t="str">
        <f>IF(Table1[[#This Row],[b2c_de_ok]],Table1[[#This Row],[b2c_de]],IF(Table1[[#This Row],[ACC_DE_OK]],Table1[[#This Row],[ACC_DE]],Table1[[#This Row],[Prefixed_DE]]))</f>
        <v>Weniger Händler...</v>
      </c>
      <c r="J448" s="27"/>
    </row>
    <row r="449" spans="1:10" x14ac:dyDescent="0.25">
      <c r="A449" s="25">
        <v>448</v>
      </c>
      <c r="B449" s="15" t="s">
        <v>790</v>
      </c>
      <c r="C449" s="16" t="s">
        <v>791</v>
      </c>
      <c r="D449" s="28" t="e">
        <f>VLOOKUP(Table1[[#This Row],[key]],B2C[],3,FALSE)</f>
        <v>#N/A</v>
      </c>
      <c r="E449" s="28" t="b">
        <f>IFERROR(IF(LEN(Table1[[#This Row],[b2c_de]])&gt;0,TRUE,FALSE),FALSE)</f>
        <v>0</v>
      </c>
      <c r="F449" s="28" t="str">
        <f>VLOOKUP(Table1[[#This Row],[key]],ACC[],2,FALSE)</f>
        <v>Weniger Marken...</v>
      </c>
      <c r="G449" s="28" t="b">
        <f>IFERROR(IF(LEN(Table1[[#This Row],[ACC_DE]])&gt;0,TRUE,FALSE),FALSE)</f>
        <v>1</v>
      </c>
      <c r="H449" s="28" t="str">
        <f>CONCATENATE("DE_",Table1[[#This Row],[value]])</f>
        <v>DE_less brands...</v>
      </c>
      <c r="I449" s="17" t="str">
        <f>IF(Table1[[#This Row],[b2c_de_ok]],Table1[[#This Row],[b2c_de]],IF(Table1[[#This Row],[ACC_DE_OK]],Table1[[#This Row],[ACC_DE]],Table1[[#This Row],[Prefixed_DE]]))</f>
        <v>Weniger Marken...</v>
      </c>
      <c r="J449" s="27"/>
    </row>
    <row r="450" spans="1:10" x14ac:dyDescent="0.25">
      <c r="A450" s="25">
        <v>449</v>
      </c>
      <c r="B450" s="15" t="s">
        <v>792</v>
      </c>
      <c r="C450" s="16" t="s">
        <v>793</v>
      </c>
      <c r="D450" s="28" t="e">
        <f>VLOOKUP(Table1[[#This Row],[key]],B2C[],3,FALSE)</f>
        <v>#N/A</v>
      </c>
      <c r="E450" s="28" t="b">
        <f>IFERROR(IF(LEN(Table1[[#This Row],[b2c_de]])&gt;0,TRUE,FALSE),FALSE)</f>
        <v>0</v>
      </c>
      <c r="F450" s="28" t="str">
        <f>VLOOKUP(Table1[[#This Row],[key]],ACC[],2,FALSE)</f>
        <v>Weniger Kategorien...</v>
      </c>
      <c r="G450" s="28" t="b">
        <f>IFERROR(IF(LEN(Table1[[#This Row],[ACC_DE]])&gt;0,TRUE,FALSE),FALSE)</f>
        <v>1</v>
      </c>
      <c r="H450" s="28" t="str">
        <f>CONCATENATE("DE_",Table1[[#This Row],[value]])</f>
        <v>DE_less categories...</v>
      </c>
      <c r="I450" s="17" t="str">
        <f>IF(Table1[[#This Row],[b2c_de_ok]],Table1[[#This Row],[b2c_de]],IF(Table1[[#This Row],[ACC_DE_OK]],Table1[[#This Row],[ACC_DE]],Table1[[#This Row],[Prefixed_DE]]))</f>
        <v>Weniger Kategorien...</v>
      </c>
      <c r="J450" s="27"/>
    </row>
    <row r="451" spans="1:10" x14ac:dyDescent="0.25">
      <c r="A451" s="25">
        <v>450</v>
      </c>
      <c r="B451" s="15" t="s">
        <v>794</v>
      </c>
      <c r="C451" s="16" t="s">
        <v>795</v>
      </c>
      <c r="D451" s="28" t="e">
        <f>VLOOKUP(Table1[[#This Row],[key]],B2C[],3,FALSE)</f>
        <v>#N/A</v>
      </c>
      <c r="E451" s="28" t="b">
        <f>IFERROR(IF(LEN(Table1[[#This Row],[b2c_de]])&gt;0,TRUE,FALSE),FALSE)</f>
        <v>0</v>
      </c>
      <c r="F451" s="28" t="str">
        <f>VLOOKUP(Table1[[#This Row],[key]],ACC[],2,FALSE)</f>
        <v>Weniger Farben...</v>
      </c>
      <c r="G451" s="28" t="b">
        <f>IFERROR(IF(LEN(Table1[[#This Row],[ACC_DE]])&gt;0,TRUE,FALSE),FALSE)</f>
        <v>1</v>
      </c>
      <c r="H451" s="28" t="str">
        <f>CONCATENATE("DE_",Table1[[#This Row],[value]])</f>
        <v>DE_less colours...</v>
      </c>
      <c r="I451" s="17" t="str">
        <f>IF(Table1[[#This Row],[b2c_de_ok]],Table1[[#This Row],[b2c_de]],IF(Table1[[#This Row],[ACC_DE_OK]],Table1[[#This Row],[ACC_DE]],Table1[[#This Row],[Prefixed_DE]]))</f>
        <v>Weniger Farben...</v>
      </c>
      <c r="J451" s="27"/>
    </row>
    <row r="452" spans="1:10" x14ac:dyDescent="0.25">
      <c r="A452" s="25">
        <v>451</v>
      </c>
      <c r="B452" s="15" t="s">
        <v>796</v>
      </c>
      <c r="C452" s="16" t="s">
        <v>797</v>
      </c>
      <c r="D452" s="28" t="e">
        <f>VLOOKUP(Table1[[#This Row],[key]],B2C[],3,FALSE)</f>
        <v>#N/A</v>
      </c>
      <c r="E452" s="28" t="b">
        <f>IFERROR(IF(LEN(Table1[[#This Row],[b2c_de]])&gt;0,TRUE,FALSE),FALSE)</f>
        <v>0</v>
      </c>
      <c r="F452" s="28" t="str">
        <f>VLOOKUP(Table1[[#This Row],[key]],ACC[],2,FALSE)</f>
        <v>weniger Farben...</v>
      </c>
      <c r="G452" s="28" t="b">
        <f>IFERROR(IF(LEN(Table1[[#This Row],[ACC_DE]])&gt;0,TRUE,FALSE),FALSE)</f>
        <v>1</v>
      </c>
      <c r="H452" s="28" t="str">
        <f>CONCATENATE("DE_",Table1[[#This Row],[value]])</f>
        <v>DE_less colors...</v>
      </c>
      <c r="I452" s="17" t="str">
        <f>IF(Table1[[#This Row],[b2c_de_ok]],Table1[[#This Row],[b2c_de]],IF(Table1[[#This Row],[ACC_DE_OK]],Table1[[#This Row],[ACC_DE]],Table1[[#This Row],[Prefixed_DE]]))</f>
        <v>weniger Farben...</v>
      </c>
      <c r="J452" s="27"/>
    </row>
    <row r="453" spans="1:10" x14ac:dyDescent="0.25">
      <c r="A453" s="25">
        <v>452</v>
      </c>
      <c r="B453" s="15" t="s">
        <v>798</v>
      </c>
      <c r="C453" s="16" t="s">
        <v>799</v>
      </c>
      <c r="D453" s="28" t="e">
        <f>VLOOKUP(Table1[[#This Row],[key]],B2C[],3,FALSE)</f>
        <v>#N/A</v>
      </c>
      <c r="E453" s="28" t="b">
        <f>IFERROR(IF(LEN(Table1[[#This Row],[b2c_de]])&gt;0,TRUE,FALSE),FALSE)</f>
        <v>0</v>
      </c>
      <c r="F453" s="28" t="str">
        <f>VLOOKUP(Table1[[#This Row],[key]],ACC[],2,FALSE)</f>
        <v>weniger Anpassungen...</v>
      </c>
      <c r="G453" s="28" t="b">
        <f>IFERROR(IF(LEN(Table1[[#This Row],[ACC_DE]])&gt;0,TRUE,FALSE),FALSE)</f>
        <v>1</v>
      </c>
      <c r="H453" s="28" t="str">
        <f>CONCATENATE("DE_",Table1[[#This Row],[value]])</f>
        <v>DE_less fits...</v>
      </c>
      <c r="I453" s="17" t="str">
        <f>IF(Table1[[#This Row],[b2c_de_ok]],Table1[[#This Row],[b2c_de]],IF(Table1[[#This Row],[ACC_DE_OK]],Table1[[#This Row],[ACC_DE]],Table1[[#This Row],[Prefixed_DE]]))</f>
        <v>weniger Anpassungen...</v>
      </c>
      <c r="J453" s="27"/>
    </row>
    <row r="454" spans="1:10" x14ac:dyDescent="0.25">
      <c r="A454" s="25">
        <v>453</v>
      </c>
      <c r="B454" s="15" t="s">
        <v>800</v>
      </c>
      <c r="C454" s="16" t="s">
        <v>801</v>
      </c>
      <c r="D454" s="28" t="e">
        <f>VLOOKUP(Table1[[#This Row],[key]],B2C[],3,FALSE)</f>
        <v>#N/A</v>
      </c>
      <c r="E454" s="28" t="b">
        <f>IFERROR(IF(LEN(Table1[[#This Row],[b2c_de]])&gt;0,TRUE,FALSE),FALSE)</f>
        <v>0</v>
      </c>
      <c r="F454" s="28" t="str">
        <f>VLOOKUP(Table1[[#This Row],[key]],ACC[],2,FALSE)</f>
        <v>Weniger Preise...</v>
      </c>
      <c r="G454" s="28" t="b">
        <f>IFERROR(IF(LEN(Table1[[#This Row],[ACC_DE]])&gt;0,TRUE,FALSE),FALSE)</f>
        <v>1</v>
      </c>
      <c r="H454" s="28" t="str">
        <f>CONCATENATE("DE_",Table1[[#This Row],[value]])</f>
        <v>DE_less prices...</v>
      </c>
      <c r="I454" s="17" t="str">
        <f>IF(Table1[[#This Row],[b2c_de_ok]],Table1[[#This Row],[b2c_de]],IF(Table1[[#This Row],[ACC_DE_OK]],Table1[[#This Row],[ACC_DE]],Table1[[#This Row],[Prefixed_DE]]))</f>
        <v>Weniger Preise...</v>
      </c>
      <c r="J454" s="27"/>
    </row>
    <row r="455" spans="1:10" x14ac:dyDescent="0.25">
      <c r="A455" s="25">
        <v>454</v>
      </c>
      <c r="B455" s="15" t="s">
        <v>802</v>
      </c>
      <c r="C455" s="16" t="s">
        <v>803</v>
      </c>
      <c r="D455" s="28" t="e">
        <f>VLOOKUP(Table1[[#This Row],[key]],B2C[],3,FALSE)</f>
        <v>#N/A</v>
      </c>
      <c r="E455" s="28" t="b">
        <f>IFERROR(IF(LEN(Table1[[#This Row],[b2c_de]])&gt;0,TRUE,FALSE),FALSE)</f>
        <v>0</v>
      </c>
      <c r="F455" s="28" t="str">
        <f>VLOOKUP(Table1[[#This Row],[key]],ACC[],2,FALSE)</f>
        <v>Weniger Größen...</v>
      </c>
      <c r="G455" s="28" t="b">
        <f>IFERROR(IF(LEN(Table1[[#This Row],[ACC_DE]])&gt;0,TRUE,FALSE),FALSE)</f>
        <v>1</v>
      </c>
      <c r="H455" s="28" t="str">
        <f>CONCATENATE("DE_",Table1[[#This Row],[value]])</f>
        <v>DE_less sizes...</v>
      </c>
      <c r="I455" s="17" t="str">
        <f>IF(Table1[[#This Row],[b2c_de_ok]],Table1[[#This Row],[b2c_de]],IF(Table1[[#This Row],[ACC_DE_OK]],Table1[[#This Row],[ACC_DE]],Table1[[#This Row],[Prefixed_DE]]))</f>
        <v>Weniger Größen...</v>
      </c>
      <c r="J455" s="27"/>
    </row>
    <row r="456" spans="1:10" x14ac:dyDescent="0.25">
      <c r="A456" s="25">
        <v>455</v>
      </c>
      <c r="B456" s="15" t="s">
        <v>804</v>
      </c>
      <c r="C456" s="16" t="s">
        <v>805</v>
      </c>
      <c r="D456" s="28" t="e">
        <f>VLOOKUP(Table1[[#This Row],[key]],B2C[],3,FALSE)</f>
        <v>#N/A</v>
      </c>
      <c r="E456" s="28" t="b">
        <f>IFERROR(IF(LEN(Table1[[#This Row],[b2c_de]])&gt;0,TRUE,FALSE),FALSE)</f>
        <v>0</v>
      </c>
      <c r="F456" s="28" t="str">
        <f>VLOOKUP(Table1[[#This Row],[key]],ACC[],2,FALSE)</f>
        <v>Weniger Stile...</v>
      </c>
      <c r="G456" s="28" t="b">
        <f>IFERROR(IF(LEN(Table1[[#This Row],[ACC_DE]])&gt;0,TRUE,FALSE),FALSE)</f>
        <v>1</v>
      </c>
      <c r="H456" s="28" t="str">
        <f>CONCATENATE("DE_",Table1[[#This Row],[value]])</f>
        <v>DE_less styles...</v>
      </c>
      <c r="I456" s="17" t="str">
        <f>IF(Table1[[#This Row],[b2c_de_ok]],Table1[[#This Row],[b2c_de]],IF(Table1[[#This Row],[ACC_DE_OK]],Table1[[#This Row],[ACC_DE]],Table1[[#This Row],[Prefixed_DE]]))</f>
        <v>Weniger Stile...</v>
      </c>
      <c r="J456" s="27"/>
    </row>
    <row r="457" spans="1:10" x14ac:dyDescent="0.25">
      <c r="A457" s="25">
        <v>456</v>
      </c>
      <c r="B457" s="15" t="s">
        <v>806</v>
      </c>
      <c r="C457" s="16" t="s">
        <v>807</v>
      </c>
      <c r="D457" s="28" t="str">
        <f>VLOOKUP(Table1[[#This Row],[key]],B2C[],3,FALSE)</f>
        <v>mehr ...</v>
      </c>
      <c r="E457" s="28" t="b">
        <f>IFERROR(IF(LEN(Table1[[#This Row],[b2c_de]])&gt;0,TRUE,FALSE),FALSE)</f>
        <v>1</v>
      </c>
      <c r="F457" s="28" t="str">
        <f>VLOOKUP(Table1[[#This Row],[key]],ACC[],2,FALSE)</f>
        <v>mehr ...</v>
      </c>
      <c r="G457" s="28" t="b">
        <f>IFERROR(IF(LEN(Table1[[#This Row],[ACC_DE]])&gt;0,TRUE,FALSE),FALSE)</f>
        <v>1</v>
      </c>
      <c r="H457" s="28" t="str">
        <f>CONCATENATE("DE_",Table1[[#This Row],[value]])</f>
        <v>DE_more...</v>
      </c>
      <c r="I457" s="17" t="str">
        <f>IF(Table1[[#This Row],[b2c_de_ok]],Table1[[#This Row],[b2c_de]],IF(Table1[[#This Row],[ACC_DE_OK]],Table1[[#This Row],[ACC_DE]],Table1[[#This Row],[Prefixed_DE]]))</f>
        <v>mehr ...</v>
      </c>
      <c r="J457" s="27"/>
    </row>
    <row r="458" spans="1:10" x14ac:dyDescent="0.25">
      <c r="A458" s="25">
        <v>457</v>
      </c>
      <c r="B458" s="15" t="s">
        <v>808</v>
      </c>
      <c r="C458" s="16" t="s">
        <v>809</v>
      </c>
      <c r="D458" s="28" t="e">
        <f>VLOOKUP(Table1[[#This Row],[key]],B2C[],3,FALSE)</f>
        <v>#N/A</v>
      </c>
      <c r="E458" s="28" t="b">
        <f>IFERROR(IF(LEN(Table1[[#This Row],[b2c_de]])&gt;0,TRUE,FALSE),FALSE)</f>
        <v>0</v>
      </c>
      <c r="F458" s="28" t="str">
        <f>VLOOKUP(Table1[[#This Row],[key]],ACC[],2,FALSE)</f>
        <v>Mehr Lager...</v>
      </c>
      <c r="G458" s="28" t="b">
        <f>IFERROR(IF(LEN(Table1[[#This Row],[ACC_DE]])&gt;0,TRUE,FALSE),FALSE)</f>
        <v>1</v>
      </c>
      <c r="H458" s="28" t="str">
        <f>CONCATENATE("DE_",Table1[[#This Row],[value]])</f>
        <v>DE_more stores...</v>
      </c>
      <c r="I458" s="17" t="str">
        <f>IF(Table1[[#This Row],[b2c_de_ok]],Table1[[#This Row],[b2c_de]],IF(Table1[[#This Row],[ACC_DE_OK]],Table1[[#This Row],[ACC_DE]],Table1[[#This Row],[Prefixed_DE]]))</f>
        <v>Mehr Lager...</v>
      </c>
      <c r="J458" s="27"/>
    </row>
    <row r="459" spans="1:10" x14ac:dyDescent="0.25">
      <c r="A459" s="25">
        <v>458</v>
      </c>
      <c r="B459" s="15" t="s">
        <v>810</v>
      </c>
      <c r="C459" s="16" t="s">
        <v>811</v>
      </c>
      <c r="D459" s="28" t="e">
        <f>VLOOKUP(Table1[[#This Row],[key]],B2C[],3,FALSE)</f>
        <v>#N/A</v>
      </c>
      <c r="E459" s="28" t="b">
        <f>IFERROR(IF(LEN(Table1[[#This Row],[b2c_de]])&gt;0,TRUE,FALSE),FALSE)</f>
        <v>0</v>
      </c>
      <c r="F459" s="28" t="str">
        <f>VLOOKUP(Table1[[#This Row],[key]],ACC[],2,FALSE)</f>
        <v>Mehr Marken...</v>
      </c>
      <c r="G459" s="28" t="b">
        <f>IFERROR(IF(LEN(Table1[[#This Row],[ACC_DE]])&gt;0,TRUE,FALSE),FALSE)</f>
        <v>1</v>
      </c>
      <c r="H459" s="28" t="str">
        <f>CONCATENATE("DE_",Table1[[#This Row],[value]])</f>
        <v>DE_more brands...</v>
      </c>
      <c r="I459" s="17" t="str">
        <f>IF(Table1[[#This Row],[b2c_de_ok]],Table1[[#This Row],[b2c_de]],IF(Table1[[#This Row],[ACC_DE_OK]],Table1[[#This Row],[ACC_DE]],Table1[[#This Row],[Prefixed_DE]]))</f>
        <v>Mehr Marken...</v>
      </c>
      <c r="J459" s="27"/>
    </row>
    <row r="460" spans="1:10" x14ac:dyDescent="0.25">
      <c r="A460" s="25">
        <v>459</v>
      </c>
      <c r="B460" s="15" t="s">
        <v>812</v>
      </c>
      <c r="C460" s="16" t="s">
        <v>813</v>
      </c>
      <c r="D460" s="28" t="e">
        <f>VLOOKUP(Table1[[#This Row],[key]],B2C[],3,FALSE)</f>
        <v>#N/A</v>
      </c>
      <c r="E460" s="28" t="b">
        <f>IFERROR(IF(LEN(Table1[[#This Row],[b2c_de]])&gt;0,TRUE,FALSE),FALSE)</f>
        <v>0</v>
      </c>
      <c r="F460" s="28" t="str">
        <f>VLOOKUP(Table1[[#This Row],[key]],ACC[],2,FALSE)</f>
        <v>Mehr Kategorien...</v>
      </c>
      <c r="G460" s="28" t="b">
        <f>IFERROR(IF(LEN(Table1[[#This Row],[ACC_DE]])&gt;0,TRUE,FALSE),FALSE)</f>
        <v>1</v>
      </c>
      <c r="H460" s="28" t="str">
        <f>CONCATENATE("DE_",Table1[[#This Row],[value]])</f>
        <v>DE_more categories...</v>
      </c>
      <c r="I460" s="17" t="str">
        <f>IF(Table1[[#This Row],[b2c_de_ok]],Table1[[#This Row],[b2c_de]],IF(Table1[[#This Row],[ACC_DE_OK]],Table1[[#This Row],[ACC_DE]],Table1[[#This Row],[Prefixed_DE]]))</f>
        <v>Mehr Kategorien...</v>
      </c>
      <c r="J460" s="27"/>
    </row>
    <row r="461" spans="1:10" x14ac:dyDescent="0.25">
      <c r="A461" s="25">
        <v>460</v>
      </c>
      <c r="B461" s="15" t="s">
        <v>814</v>
      </c>
      <c r="C461" s="16" t="s">
        <v>815</v>
      </c>
      <c r="D461" s="28" t="e">
        <f>VLOOKUP(Table1[[#This Row],[key]],B2C[],3,FALSE)</f>
        <v>#N/A</v>
      </c>
      <c r="E461" s="28" t="b">
        <f>IFERROR(IF(LEN(Table1[[#This Row],[b2c_de]])&gt;0,TRUE,FALSE),FALSE)</f>
        <v>0</v>
      </c>
      <c r="F461" s="28" t="str">
        <f>VLOOKUP(Table1[[#This Row],[key]],ACC[],2,FALSE)</f>
        <v>Mehr Farben...</v>
      </c>
      <c r="G461" s="28" t="b">
        <f>IFERROR(IF(LEN(Table1[[#This Row],[ACC_DE]])&gt;0,TRUE,FALSE),FALSE)</f>
        <v>1</v>
      </c>
      <c r="H461" s="28" t="str">
        <f>CONCATENATE("DE_",Table1[[#This Row],[value]])</f>
        <v>DE_more colours...</v>
      </c>
      <c r="I461" s="17" t="str">
        <f>IF(Table1[[#This Row],[b2c_de_ok]],Table1[[#This Row],[b2c_de]],IF(Table1[[#This Row],[ACC_DE_OK]],Table1[[#This Row],[ACC_DE]],Table1[[#This Row],[Prefixed_DE]]))</f>
        <v>Mehr Farben...</v>
      </c>
      <c r="J461" s="27"/>
    </row>
    <row r="462" spans="1:10" x14ac:dyDescent="0.25">
      <c r="A462" s="25">
        <v>461</v>
      </c>
      <c r="B462" s="15" t="s">
        <v>816</v>
      </c>
      <c r="C462" s="16" t="s">
        <v>817</v>
      </c>
      <c r="D462" s="28" t="e">
        <f>VLOOKUP(Table1[[#This Row],[key]],B2C[],3,FALSE)</f>
        <v>#N/A</v>
      </c>
      <c r="E462" s="28" t="b">
        <f>IFERROR(IF(LEN(Table1[[#This Row],[b2c_de]])&gt;0,TRUE,FALSE),FALSE)</f>
        <v>0</v>
      </c>
      <c r="F462" s="28" t="str">
        <f>VLOOKUP(Table1[[#This Row],[key]],ACC[],2,FALSE)</f>
        <v>mehr Farben...</v>
      </c>
      <c r="G462" s="28" t="b">
        <f>IFERROR(IF(LEN(Table1[[#This Row],[ACC_DE]])&gt;0,TRUE,FALSE),FALSE)</f>
        <v>1</v>
      </c>
      <c r="H462" s="28" t="str">
        <f>CONCATENATE("DE_",Table1[[#This Row],[value]])</f>
        <v>DE_more colors...</v>
      </c>
      <c r="I462" s="17" t="str">
        <f>IF(Table1[[#This Row],[b2c_de_ok]],Table1[[#This Row],[b2c_de]],IF(Table1[[#This Row],[ACC_DE_OK]],Table1[[#This Row],[ACC_DE]],Table1[[#This Row],[Prefixed_DE]]))</f>
        <v>mehr Farben...</v>
      </c>
      <c r="J462" s="27"/>
    </row>
    <row r="463" spans="1:10" x14ac:dyDescent="0.25">
      <c r="A463" s="25">
        <v>462</v>
      </c>
      <c r="B463" s="15" t="s">
        <v>818</v>
      </c>
      <c r="C463" s="16" t="s">
        <v>819</v>
      </c>
      <c r="D463" s="28" t="e">
        <f>VLOOKUP(Table1[[#This Row],[key]],B2C[],3,FALSE)</f>
        <v>#N/A</v>
      </c>
      <c r="E463" s="28" t="b">
        <f>IFERROR(IF(LEN(Table1[[#This Row],[b2c_de]])&gt;0,TRUE,FALSE),FALSE)</f>
        <v>0</v>
      </c>
      <c r="F463" s="28" t="str">
        <f>VLOOKUP(Table1[[#This Row],[key]],ACC[],2,FALSE)</f>
        <v>Mehr Preise...</v>
      </c>
      <c r="G463" s="28" t="b">
        <f>IFERROR(IF(LEN(Table1[[#This Row],[ACC_DE]])&gt;0,TRUE,FALSE),FALSE)</f>
        <v>1</v>
      </c>
      <c r="H463" s="28" t="str">
        <f>CONCATENATE("DE_",Table1[[#This Row],[value]])</f>
        <v>DE_more prices...</v>
      </c>
      <c r="I463" s="17" t="str">
        <f>IF(Table1[[#This Row],[b2c_de_ok]],Table1[[#This Row],[b2c_de]],IF(Table1[[#This Row],[ACC_DE_OK]],Table1[[#This Row],[ACC_DE]],Table1[[#This Row],[Prefixed_DE]]))</f>
        <v>Mehr Preise...</v>
      </c>
      <c r="J463" s="27"/>
    </row>
    <row r="464" spans="1:10" x14ac:dyDescent="0.25">
      <c r="A464" s="25">
        <v>463</v>
      </c>
      <c r="B464" s="15" t="s">
        <v>820</v>
      </c>
      <c r="C464" s="16" t="s">
        <v>821</v>
      </c>
      <c r="D464" s="28" t="e">
        <f>VLOOKUP(Table1[[#This Row],[key]],B2C[],3,FALSE)</f>
        <v>#N/A</v>
      </c>
      <c r="E464" s="28" t="b">
        <f>IFERROR(IF(LEN(Table1[[#This Row],[b2c_de]])&gt;0,TRUE,FALSE),FALSE)</f>
        <v>0</v>
      </c>
      <c r="F464" s="28" t="str">
        <f>VLOOKUP(Table1[[#This Row],[key]],ACC[],2,FALSE)</f>
        <v>Mehr Größen...</v>
      </c>
      <c r="G464" s="28" t="b">
        <f>IFERROR(IF(LEN(Table1[[#This Row],[ACC_DE]])&gt;0,TRUE,FALSE),FALSE)</f>
        <v>1</v>
      </c>
      <c r="H464" s="28" t="str">
        <f>CONCATENATE("DE_",Table1[[#This Row],[value]])</f>
        <v>DE_more sizes...</v>
      </c>
      <c r="I464" s="17" t="str">
        <f>IF(Table1[[#This Row],[b2c_de_ok]],Table1[[#This Row],[b2c_de]],IF(Table1[[#This Row],[ACC_DE_OK]],Table1[[#This Row],[ACC_DE]],Table1[[#This Row],[Prefixed_DE]]))</f>
        <v>Mehr Größen...</v>
      </c>
      <c r="J464" s="27"/>
    </row>
    <row r="465" spans="1:10" x14ac:dyDescent="0.25">
      <c r="A465" s="25">
        <v>464</v>
      </c>
      <c r="B465" s="15" t="s">
        <v>822</v>
      </c>
      <c r="C465" s="16" t="s">
        <v>823</v>
      </c>
      <c r="D465" s="28" t="e">
        <f>VLOOKUP(Table1[[#This Row],[key]],B2C[],3,FALSE)</f>
        <v>#N/A</v>
      </c>
      <c r="E465" s="28" t="b">
        <f>IFERROR(IF(LEN(Table1[[#This Row],[b2c_de]])&gt;0,TRUE,FALSE),FALSE)</f>
        <v>0</v>
      </c>
      <c r="F465" s="28" t="str">
        <f>VLOOKUP(Table1[[#This Row],[key]],ACC[],2,FALSE)</f>
        <v>Mehr Stile...</v>
      </c>
      <c r="G465" s="28" t="b">
        <f>IFERROR(IF(LEN(Table1[[#This Row],[ACC_DE]])&gt;0,TRUE,FALSE),FALSE)</f>
        <v>1</v>
      </c>
      <c r="H465" s="28" t="str">
        <f>CONCATENATE("DE_",Table1[[#This Row],[value]])</f>
        <v>DE_more styles...</v>
      </c>
      <c r="I465" s="17" t="str">
        <f>IF(Table1[[#This Row],[b2c_de_ok]],Table1[[#This Row],[b2c_de]],IF(Table1[[#This Row],[ACC_DE_OK]],Table1[[#This Row],[ACC_DE]],Table1[[#This Row],[Prefixed_DE]]))</f>
        <v>Mehr Stile...</v>
      </c>
      <c r="J465" s="27"/>
    </row>
    <row r="466" spans="1:10" x14ac:dyDescent="0.25">
      <c r="A466" s="25">
        <v>465</v>
      </c>
      <c r="B466" s="15" t="s">
        <v>824</v>
      </c>
      <c r="C466" s="16" t="s">
        <v>825</v>
      </c>
      <c r="D466" s="28" t="e">
        <f>VLOOKUP(Table1[[#This Row],[key]],B2C[],3,FALSE)</f>
        <v>#N/A</v>
      </c>
      <c r="E466" s="28" t="b">
        <f>IFERROR(IF(LEN(Table1[[#This Row],[b2c_de]])&gt;0,TRUE,FALSE),FALSE)</f>
        <v>0</v>
      </c>
      <c r="F466" s="28" t="str">
        <f>VLOOKUP(Table1[[#This Row],[key]],ACC[],2,FALSE)</f>
        <v>mehr Anpassungen...</v>
      </c>
      <c r="G466" s="28" t="b">
        <f>IFERROR(IF(LEN(Table1[[#This Row],[ACC_DE]])&gt;0,TRUE,FALSE),FALSE)</f>
        <v>1</v>
      </c>
      <c r="H466" s="28" t="str">
        <f>CONCATENATE("DE_",Table1[[#This Row],[value]])</f>
        <v>DE_more fits...</v>
      </c>
      <c r="I466" s="17" t="str">
        <f>IF(Table1[[#This Row],[b2c_de_ok]],Table1[[#This Row],[b2c_de]],IF(Table1[[#This Row],[ACC_DE_OK]],Table1[[#This Row],[ACC_DE]],Table1[[#This Row],[Prefixed_DE]]))</f>
        <v>mehr Anpassungen...</v>
      </c>
      <c r="J466" s="27"/>
    </row>
    <row r="467" spans="1:10" x14ac:dyDescent="0.25">
      <c r="A467" s="25">
        <v>466</v>
      </c>
      <c r="B467" s="15" t="s">
        <v>826</v>
      </c>
      <c r="C467" s="16" t="s">
        <v>827</v>
      </c>
      <c r="D467" s="28" t="str">
        <f>VLOOKUP(Table1[[#This Row],[key]],B2C[],3,FALSE)</f>
        <v>{0} wählen</v>
      </c>
      <c r="E467" s="28" t="b">
        <f>IFERROR(IF(LEN(Table1[[#This Row],[b2c_de]])&gt;0,TRUE,FALSE),FALSE)</f>
        <v>1</v>
      </c>
      <c r="F467" s="28" t="str">
        <f>VLOOKUP(Table1[[#This Row],[key]],ACC[],2,FALSE)</f>
        <v>{0} wählen</v>
      </c>
      <c r="G467" s="28" t="b">
        <f>IFERROR(IF(LEN(Table1[[#This Row],[ACC_DE]])&gt;0,TRUE,FALSE),FALSE)</f>
        <v>1</v>
      </c>
      <c r="H467" s="28" t="str">
        <f>CONCATENATE("DE_",Table1[[#This Row],[value]])</f>
        <v>DE_Shop by {0}</v>
      </c>
      <c r="I467" s="17" t="str">
        <f>IF(Table1[[#This Row],[b2c_de_ok]],Table1[[#This Row],[b2c_de]],IF(Table1[[#This Row],[ACC_DE_OK]],Table1[[#This Row],[ACC_DE]],Table1[[#This Row],[Prefixed_DE]]))</f>
        <v>{0} wählen</v>
      </c>
      <c r="J467" s="27"/>
    </row>
    <row r="468" spans="1:10" x14ac:dyDescent="0.25">
      <c r="A468" s="25">
        <v>467</v>
      </c>
      <c r="B468" s="15" t="s">
        <v>828</v>
      </c>
      <c r="C468" s="16" t="s">
        <v>829</v>
      </c>
      <c r="D468" s="28" t="str">
        <f>VLOOKUP(Table1[[#This Row],[key]],B2C[],3,FALSE)</f>
        <v>({0})</v>
      </c>
      <c r="E468" s="28" t="b">
        <f>IFERROR(IF(LEN(Table1[[#This Row],[b2c_de]])&gt;0,TRUE,FALSE),FALSE)</f>
        <v>1</v>
      </c>
      <c r="F468" s="28" t="str">
        <f>VLOOKUP(Table1[[#This Row],[key]],ACC[],2,FALSE)</f>
        <v>({0})</v>
      </c>
      <c r="G468" s="28" t="b">
        <f>IFERROR(IF(LEN(Table1[[#This Row],[ACC_DE]])&gt;0,TRUE,FALSE),FALSE)</f>
        <v>1</v>
      </c>
      <c r="H468" s="28" t="str">
        <f>CONCATENATE("DE_",Table1[[#This Row],[value]])</f>
        <v>DE_({0})</v>
      </c>
      <c r="I468" s="17" t="str">
        <f>IF(Table1[[#This Row],[b2c_de_ok]],Table1[[#This Row],[b2c_de]],IF(Table1[[#This Row],[ACC_DE_OK]],Table1[[#This Row],[ACC_DE]],Table1[[#This Row],[Prefixed_DE]]))</f>
        <v>({0})</v>
      </c>
      <c r="J468" s="27"/>
    </row>
    <row r="469" spans="1:10" x14ac:dyDescent="0.25">
      <c r="A469" s="25">
        <v>468</v>
      </c>
      <c r="B469" s="15" t="s">
        <v>830</v>
      </c>
      <c r="C469" s="16" t="s">
        <v>831</v>
      </c>
      <c r="D469" s="28" t="str">
        <f>VLOOKUP(Table1[[#This Row],[key]],B2C[],3,FALSE)</f>
        <v>Suche verfeinern</v>
      </c>
      <c r="E469" s="28" t="b">
        <f>IFERROR(IF(LEN(Table1[[#This Row],[b2c_de]])&gt;0,TRUE,FALSE),FALSE)</f>
        <v>1</v>
      </c>
      <c r="F469" s="28" t="str">
        <f>VLOOKUP(Table1[[#This Row],[key]],ACC[],2,FALSE)</f>
        <v>Suche verfeinern</v>
      </c>
      <c r="G469" s="28" t="b">
        <f>IFERROR(IF(LEN(Table1[[#This Row],[ACC_DE]])&gt;0,TRUE,FALSE),FALSE)</f>
        <v>1</v>
      </c>
      <c r="H469" s="28" t="str">
        <f>CONCATENATE("DE_",Table1[[#This Row],[value]])</f>
        <v>DE_Refinements</v>
      </c>
      <c r="I469" s="17" t="str">
        <f>IF(Table1[[#This Row],[b2c_de_ok]],Table1[[#This Row],[b2c_de]],IF(Table1[[#This Row],[ACC_DE_OK]],Table1[[#This Row],[ACC_DE]],Table1[[#This Row],[Prefixed_DE]]))</f>
        <v>Suche verfeinern</v>
      </c>
      <c r="J469" s="27"/>
    </row>
    <row r="470" spans="1:10" x14ac:dyDescent="0.25">
      <c r="A470" s="25">
        <v>469</v>
      </c>
      <c r="B470" s="15" t="s">
        <v>832</v>
      </c>
      <c r="C470" s="16" t="s">
        <v>833</v>
      </c>
      <c r="D470" s="28" t="str">
        <f>VLOOKUP(Table1[[#This Row],[key]],B2C[],3,FALSE)</f>
        <v>Attribut löschen</v>
      </c>
      <c r="E470" s="28" t="b">
        <f>IFERROR(IF(LEN(Table1[[#This Row],[b2c_de]])&gt;0,TRUE,FALSE),FALSE)</f>
        <v>1</v>
      </c>
      <c r="F470" s="28" t="str">
        <f>VLOOKUP(Table1[[#This Row],[key]],ACC[],2,FALSE)</f>
        <v>Attribut löschen</v>
      </c>
      <c r="G470" s="28" t="b">
        <f>IFERROR(IF(LEN(Table1[[#This Row],[ACC_DE]])&gt;0,TRUE,FALSE),FALSE)</f>
        <v>1</v>
      </c>
      <c r="H470" s="28" t="str">
        <f>CONCATENATE("DE_",Table1[[#This Row],[value]])</f>
        <v>DE_Remove Attribute</v>
      </c>
      <c r="I470" s="17" t="str">
        <f>IF(Table1[[#This Row],[b2c_de_ok]],Table1[[#This Row],[b2c_de]],IF(Table1[[#This Row],[ACC_DE_OK]],Table1[[#This Row],[ACC_DE]],Table1[[#This Row],[Prefixed_DE]]))</f>
        <v>Attribut löschen</v>
      </c>
      <c r="J470" s="27"/>
    </row>
    <row r="471" spans="1:10" x14ac:dyDescent="0.25">
      <c r="A471" s="25">
        <v>470</v>
      </c>
      <c r="B471" s="15" t="s">
        <v>834</v>
      </c>
      <c r="C471" s="16" t="s">
        <v>835</v>
      </c>
      <c r="D471" s="28" t="e">
        <f>VLOOKUP(Table1[[#This Row],[key]],B2C[],3,FALSE)</f>
        <v>#N/A</v>
      </c>
      <c r="E471" s="28" t="b">
        <f>IFERROR(IF(LEN(Table1[[#This Row],[b2c_de]])&gt;0,TRUE,FALSE),FALSE)</f>
        <v>0</v>
      </c>
      <c r="F471" s="28" t="str">
        <f>VLOOKUP(Table1[[#This Row],[key]],ACC[],2,FALSE)</f>
        <v>Ergebnisse für: {0}</v>
      </c>
      <c r="G471" s="28" t="b">
        <f>IFERROR(IF(LEN(Table1[[#This Row],[ACC_DE]])&gt;0,TRUE,FALSE),FALSE)</f>
        <v>1</v>
      </c>
      <c r="H471" s="28" t="str">
        <f>CONCATENATE("DE_",Table1[[#This Row],[value]])</f>
        <v>DE_Results for: {0}</v>
      </c>
      <c r="I471" s="17" t="str">
        <f>IF(Table1[[#This Row],[b2c_de_ok]],Table1[[#This Row],[b2c_de]],IF(Table1[[#This Row],[ACC_DE_OK]],Table1[[#This Row],[ACC_DE]],Table1[[#This Row],[Prefixed_DE]]))</f>
        <v>Ergebnisse für: {0}</v>
      </c>
      <c r="J471" s="27"/>
    </row>
    <row r="472" spans="1:10" x14ac:dyDescent="0.25">
      <c r="A472" s="25">
        <v>471</v>
      </c>
      <c r="B472" s="15" t="s">
        <v>836</v>
      </c>
      <c r="C472" s="16" t="s">
        <v>837</v>
      </c>
      <c r="D472" s="28" t="str">
        <f>VLOOKUP(Table1[[#This Row],[key]],B2C[],3,FALSE)</f>
        <v>Keine Ergebnisse gefunden</v>
      </c>
      <c r="E472" s="28" t="b">
        <f>IFERROR(IF(LEN(Table1[[#This Row],[b2c_de]])&gt;0,TRUE,FALSE),FALSE)</f>
        <v>1</v>
      </c>
      <c r="F472" s="28" t="str">
        <f>VLOOKUP(Table1[[#This Row],[key]],ACC[],2,FALSE)</f>
        <v>Keine Suchergebnisse gefunden</v>
      </c>
      <c r="G472" s="28" t="b">
        <f>IFERROR(IF(LEN(Table1[[#This Row],[ACC_DE]])&gt;0,TRUE,FALSE),FALSE)</f>
        <v>1</v>
      </c>
      <c r="H472" s="28" t="str">
        <f>CONCATENATE("DE_",Table1[[#This Row],[value]])</f>
        <v>DE_No Results Found</v>
      </c>
      <c r="I472" s="17" t="str">
        <f>IF(Table1[[#This Row],[b2c_de_ok]],Table1[[#This Row],[b2c_de]],IF(Table1[[#This Row],[ACC_DE_OK]],Table1[[#This Row],[ACC_DE]],Table1[[#This Row],[Prefixed_DE]]))</f>
        <v>Keine Ergebnisse gefunden</v>
      </c>
      <c r="J472" s="27"/>
    </row>
    <row r="473" spans="1:10" x14ac:dyDescent="0.25">
      <c r="A473" s="25">
        <v>472</v>
      </c>
      <c r="B473" s="15" t="s">
        <v>838</v>
      </c>
      <c r="C473" s="16" t="s">
        <v>839</v>
      </c>
      <c r="D473" s="28" t="str">
        <f>VLOOKUP(Table1[[#This Row],[key]],B2C[],3,FALSE)</f>
        <v>Seite {0} von {1}</v>
      </c>
      <c r="E473" s="28" t="b">
        <f>IFERROR(IF(LEN(Table1[[#This Row],[b2c_de]])&gt;0,TRUE,FALSE),FALSE)</f>
        <v>1</v>
      </c>
      <c r="F473" s="28" t="str">
        <f>VLOOKUP(Table1[[#This Row],[key]],ACC[],2,FALSE)</f>
        <v>Seite {0} von {1}</v>
      </c>
      <c r="G473" s="28" t="b">
        <f>IFERROR(IF(LEN(Table1[[#This Row],[ACC_DE]])&gt;0,TRUE,FALSE),FALSE)</f>
        <v>1</v>
      </c>
      <c r="H473" s="28" t="str">
        <f>CONCATENATE("DE_",Table1[[#This Row],[value]])</f>
        <v>DE_Page {0} of {1}</v>
      </c>
      <c r="I473" s="17" t="str">
        <f>IF(Table1[[#This Row],[b2c_de_ok]],Table1[[#This Row],[b2c_de]],IF(Table1[[#This Row],[ACC_DE_OK]],Table1[[#This Row],[ACC_DE]],Table1[[#This Row],[Prefixed_DE]]))</f>
        <v>Seite {0} von {1}</v>
      </c>
      <c r="J473" s="27"/>
    </row>
    <row r="474" spans="1:10" x14ac:dyDescent="0.25">
      <c r="A474" s="25">
        <v>473</v>
      </c>
      <c r="B474" s="15" t="s">
        <v>840</v>
      </c>
      <c r="C474" s="16" t="s">
        <v>841</v>
      </c>
      <c r="D474" s="28" t="e">
        <f>VLOOKUP(Table1[[#This Row],[key]],B2C[],3,FALSE)</f>
        <v>#N/A</v>
      </c>
      <c r="E474" s="28" t="b">
        <f>IFERROR(IF(LEN(Table1[[#This Row],[b2c_de]])&gt;0,TRUE,FALSE),FALSE)</f>
        <v>0</v>
      </c>
      <c r="F474" s="28" t="str">
        <f>VLOOKUP(Table1[[#This Row],[key]],ACC[],2,FALSE)</f>
        <v>&amp;laquo;</v>
      </c>
      <c r="G474" s="28" t="b">
        <f>IFERROR(IF(LEN(Table1[[#This Row],[ACC_DE]])&gt;0,TRUE,FALSE),FALSE)</f>
        <v>1</v>
      </c>
      <c r="H474" s="28" t="str">
        <f>CONCATENATE("DE_",Table1[[#This Row],[value]])</f>
        <v>DE_&amp;laquo;</v>
      </c>
      <c r="I474" s="17" t="str">
        <f>IF(Table1[[#This Row],[b2c_de_ok]],Table1[[#This Row],[b2c_de]],IF(Table1[[#This Row],[ACC_DE_OK]],Table1[[#This Row],[ACC_DE]],Table1[[#This Row],[Prefixed_DE]]))</f>
        <v>&amp;laquo;</v>
      </c>
      <c r="J474" s="27"/>
    </row>
    <row r="475" spans="1:10" x14ac:dyDescent="0.25">
      <c r="A475" s="25">
        <v>474</v>
      </c>
      <c r="B475" s="15" t="s">
        <v>842</v>
      </c>
      <c r="C475" s="16" t="s">
        <v>843</v>
      </c>
      <c r="D475" s="28" t="e">
        <f>VLOOKUP(Table1[[#This Row],[key]],B2C[],3,FALSE)</f>
        <v>#N/A</v>
      </c>
      <c r="E475" s="28" t="b">
        <f>IFERROR(IF(LEN(Table1[[#This Row],[b2c_de]])&gt;0,TRUE,FALSE),FALSE)</f>
        <v>0</v>
      </c>
      <c r="F475" s="28" t="str">
        <f>VLOOKUP(Table1[[#This Row],[key]],ACC[],2,FALSE)</f>
        <v>&amp;raquo;</v>
      </c>
      <c r="G475" s="28" t="b">
        <f>IFERROR(IF(LEN(Table1[[#This Row],[ACC_DE]])&gt;0,TRUE,FALSE),FALSE)</f>
        <v>1</v>
      </c>
      <c r="H475" s="28" t="str">
        <f>CONCATENATE("DE_",Table1[[#This Row],[value]])</f>
        <v>DE_&amp;raquo;</v>
      </c>
      <c r="I475" s="17" t="str">
        <f>IF(Table1[[#This Row],[b2c_de_ok]],Table1[[#This Row],[b2c_de]],IF(Table1[[#This Row],[ACC_DE_OK]],Table1[[#This Row],[ACC_DE]],Table1[[#This Row],[Prefixed_DE]]))</f>
        <v>&amp;raquo;</v>
      </c>
      <c r="J475" s="27"/>
    </row>
    <row r="476" spans="1:10" x14ac:dyDescent="0.25">
      <c r="A476" s="25">
        <v>475</v>
      </c>
      <c r="B476" s="15" t="s">
        <v>844</v>
      </c>
      <c r="C476" s="16" t="s">
        <v>845</v>
      </c>
      <c r="D476" s="28" t="str">
        <f>VLOOKUP(Table1[[#This Row],[key]],B2C[],3,FALSE)</f>
        <v>Weiter &amp;raquo;</v>
      </c>
      <c r="E476" s="28" t="b">
        <f>IFERROR(IF(LEN(Table1[[#This Row],[b2c_de]])&gt;0,TRUE,FALSE),FALSE)</f>
        <v>1</v>
      </c>
      <c r="F476" s="28" t="str">
        <f>VLOOKUP(Table1[[#This Row],[key]],ACC[],2,FALSE)</f>
        <v>Nächste Seite</v>
      </c>
      <c r="G476" s="28" t="b">
        <f>IFERROR(IF(LEN(Table1[[#This Row],[ACC_DE]])&gt;0,TRUE,FALSE),FALSE)</f>
        <v>1</v>
      </c>
      <c r="H476" s="28" t="str">
        <f>CONCATENATE("DE_",Table1[[#This Row],[value]])</f>
        <v>DE_Next Page</v>
      </c>
      <c r="I476" s="17" t="str">
        <f>IF(Table1[[#This Row],[b2c_de_ok]],Table1[[#This Row],[b2c_de]],IF(Table1[[#This Row],[ACC_DE_OK]],Table1[[#This Row],[ACC_DE]],Table1[[#This Row],[Prefixed_DE]]))</f>
        <v>Weiter &amp;raquo;</v>
      </c>
      <c r="J476" s="27"/>
    </row>
    <row r="477" spans="1:10" x14ac:dyDescent="0.25">
      <c r="A477" s="25">
        <v>476</v>
      </c>
      <c r="B477" s="15" t="s">
        <v>846</v>
      </c>
      <c r="C477" s="16" t="s">
        <v>847</v>
      </c>
      <c r="D477" s="28" t="str">
        <f>VLOOKUP(Table1[[#This Row],[key]],B2C[],3,FALSE)</f>
        <v>&amp;laquo; Zurück</v>
      </c>
      <c r="E477" s="28" t="b">
        <f>IFERROR(IF(LEN(Table1[[#This Row],[b2c_de]])&gt;0,TRUE,FALSE),FALSE)</f>
        <v>1</v>
      </c>
      <c r="F477" s="28" t="str">
        <f>VLOOKUP(Table1[[#This Row],[key]],ACC[],2,FALSE)</f>
        <v>Vorhergehende Seite</v>
      </c>
      <c r="G477" s="28" t="b">
        <f>IFERROR(IF(LEN(Table1[[#This Row],[ACC_DE]])&gt;0,TRUE,FALSE),FALSE)</f>
        <v>1</v>
      </c>
      <c r="H477" s="28" t="str">
        <f>CONCATENATE("DE_",Table1[[#This Row],[value]])</f>
        <v>DE_Previous Page</v>
      </c>
      <c r="I477" s="17" t="str">
        <f>IF(Table1[[#This Row],[b2c_de_ok]],Table1[[#This Row],[b2c_de]],IF(Table1[[#This Row],[ACC_DE_OK]],Table1[[#This Row],[ACC_DE]],Table1[[#This Row],[Prefixed_DE]]))</f>
        <v>&amp;laquo; Zurück</v>
      </c>
      <c r="J477" s="27"/>
    </row>
    <row r="478" spans="1:10" x14ac:dyDescent="0.25">
      <c r="A478" s="25">
        <v>477</v>
      </c>
      <c r="B478" s="15" t="s">
        <v>848</v>
      </c>
      <c r="C478" s="16" t="s">
        <v>849</v>
      </c>
      <c r="D478" s="28" t="str">
        <f>VLOOKUP(Table1[[#This Row],[key]],B2C[],3,FALSE)</f>
        <v>Sie haben nach "{0}" gesucht</v>
      </c>
      <c r="E478" s="28" t="b">
        <f>IFERROR(IF(LEN(Table1[[#This Row],[b2c_de]])&gt;0,TRUE,FALSE),FALSE)</f>
        <v>1</v>
      </c>
      <c r="F478" s="28" t="str">
        <f>VLOOKUP(Table1[[#This Row],[key]],ACC[],2,FALSE)</f>
        <v>Sie haben nach "{0}" gesucht</v>
      </c>
      <c r="G478" s="28" t="b">
        <f>IFERROR(IF(LEN(Table1[[#This Row],[ACC_DE]])&gt;0,TRUE,FALSE),FALSE)</f>
        <v>1</v>
      </c>
      <c r="H478" s="28" t="str">
        <f>CONCATENATE("DE_",Table1[[#This Row],[value]])</f>
        <v>DE_You searched for "{0}"</v>
      </c>
      <c r="I478" s="17" t="str">
        <f>IF(Table1[[#This Row],[b2c_de_ok]],Table1[[#This Row],[b2c_de]],IF(Table1[[#This Row],[ACC_DE_OK]],Table1[[#This Row],[ACC_DE]],Table1[[#This Row],[Prefixed_DE]]))</f>
        <v>Sie haben nach "{0}" gesucht</v>
      </c>
      <c r="J478" s="27"/>
    </row>
    <row r="479" spans="1:10" x14ac:dyDescent="0.25">
      <c r="A479" s="25">
        <v>478</v>
      </c>
      <c r="B479" s="15" t="s">
        <v>850</v>
      </c>
      <c r="C479" s="16" t="s">
        <v>851</v>
      </c>
      <c r="D479" s="28" t="str">
        <f>VLOOKUP(Table1[[#This Row],[key]],B2C[],3,FALSE)</f>
        <v>Alle anzeigen</v>
      </c>
      <c r="E479" s="28" t="b">
        <f>IFERROR(IF(LEN(Table1[[#This Row],[b2c_de]])&gt;0,TRUE,FALSE),FALSE)</f>
        <v>1</v>
      </c>
      <c r="F479" s="28" t="str">
        <f>VLOOKUP(Table1[[#This Row],[key]],ACC[],2,FALSE)</f>
        <v>Alle anzeigen</v>
      </c>
      <c r="G479" s="28" t="b">
        <f>IFERROR(IF(LEN(Table1[[#This Row],[ACC_DE]])&gt;0,TRUE,FALSE),FALSE)</f>
        <v>1</v>
      </c>
      <c r="H479" s="28" t="str">
        <f>CONCATENATE("DE_",Table1[[#This Row],[value]])</f>
        <v>DE_Show all</v>
      </c>
      <c r="I479" s="17" t="str">
        <f>IF(Table1[[#This Row],[b2c_de_ok]],Table1[[#This Row],[b2c_de]],IF(Table1[[#This Row],[ACC_DE_OK]],Table1[[#This Row],[ACC_DE]],Table1[[#This Row],[Prefixed_DE]]))</f>
        <v>Alle anzeigen</v>
      </c>
      <c r="J479" s="27"/>
    </row>
    <row r="480" spans="1:10" x14ac:dyDescent="0.25">
      <c r="A480" s="25">
        <v>479</v>
      </c>
      <c r="B480" s="15" t="s">
        <v>852</v>
      </c>
      <c r="C480" s="16" t="s">
        <v>853</v>
      </c>
      <c r="D480" s="28" t="e">
        <f>VLOOKUP(Table1[[#This Row],[key]],B2C[],3,FALSE)</f>
        <v>#N/A</v>
      </c>
      <c r="E480" s="28" t="b">
        <f>IFERROR(IF(LEN(Table1[[#This Row],[b2c_de]])&gt;0,TRUE,FALSE),FALSE)</f>
        <v>0</v>
      </c>
      <c r="F480" s="28" t="str">
        <f>VLOOKUP(Table1[[#This Row],[key]],ACC[],2,FALSE)</f>
        <v>Durchnummeriert anzeigen</v>
      </c>
      <c r="G480" s="28" t="b">
        <f>IFERROR(IF(LEN(Table1[[#This Row],[ACC_DE]])&gt;0,TRUE,FALSE),FALSE)</f>
        <v>1</v>
      </c>
      <c r="H480" s="28" t="str">
        <f>CONCATENATE("DE_",Table1[[#This Row],[value]])</f>
        <v>DE_Show paginated</v>
      </c>
      <c r="I480" s="17" t="str">
        <f>IF(Table1[[#This Row],[b2c_de_ok]],Table1[[#This Row],[b2c_de]],IF(Table1[[#This Row],[ACC_DE_OK]],Table1[[#This Row],[ACC_DE]],Table1[[#This Row],[Prefixed_DE]]))</f>
        <v>Durchnummeriert anzeigen</v>
      </c>
      <c r="J480" s="27"/>
    </row>
    <row r="481" spans="1:10" x14ac:dyDescent="0.25">
      <c r="A481" s="25">
        <v>480</v>
      </c>
      <c r="B481" s="15" t="s">
        <v>854</v>
      </c>
      <c r="C481" s="16" t="s">
        <v>855</v>
      </c>
      <c r="D481" s="28" t="str">
        <f>VLOOKUP(Table1[[#This Row],[key]],B2C[],3,FALSE)</f>
        <v>Sortieren nach:</v>
      </c>
      <c r="E481" s="28" t="b">
        <f>IFERROR(IF(LEN(Table1[[#This Row],[b2c_de]])&gt;0,TRUE,FALSE),FALSE)</f>
        <v>1</v>
      </c>
      <c r="F481" s="28" t="str">
        <f>VLOOKUP(Table1[[#This Row],[key]],ACC[],2,FALSE)</f>
        <v>Sortieren nach:</v>
      </c>
      <c r="G481" s="28" t="b">
        <f>IFERROR(IF(LEN(Table1[[#This Row],[ACC_DE]])&gt;0,TRUE,FALSE),FALSE)</f>
        <v>1</v>
      </c>
      <c r="H481" s="28" t="str">
        <f>CONCATENATE("DE_",Table1[[#This Row],[value]])</f>
        <v>DE_Sort by\:</v>
      </c>
      <c r="I481" s="17" t="str">
        <f>IF(Table1[[#This Row],[b2c_de_ok]],Table1[[#This Row],[b2c_de]],IF(Table1[[#This Row],[ACC_DE_OK]],Table1[[#This Row],[ACC_DE]],Table1[[#This Row],[Prefixed_DE]]))</f>
        <v>Sortieren nach:</v>
      </c>
      <c r="J481" s="27"/>
    </row>
    <row r="482" spans="1:10" x14ac:dyDescent="0.25">
      <c r="A482" s="25">
        <v>481</v>
      </c>
      <c r="B482" s="15" t="s">
        <v>856</v>
      </c>
      <c r="C482" s="16" t="s">
        <v>857</v>
      </c>
      <c r="D482" s="28" t="str">
        <f>VLOOKUP(Table1[[#This Row],[key]],B2C[],3,FALSE)</f>
        <v>{0} Produkte gefunden</v>
      </c>
      <c r="E482" s="28" t="b">
        <f>IFERROR(IF(LEN(Table1[[#This Row],[b2c_de]])&gt;0,TRUE,FALSE),FALSE)</f>
        <v>1</v>
      </c>
      <c r="F482" s="28" t="str">
        <f>VLOOKUP(Table1[[#This Row],[key]],ACC[],2,FALSE)</f>
        <v>{0} Produkte gefunden</v>
      </c>
      <c r="G482" s="28" t="b">
        <f>IFERROR(IF(LEN(Table1[[#This Row],[ACC_DE]])&gt;0,TRUE,FALSE),FALSE)</f>
        <v>1</v>
      </c>
      <c r="H482" s="28" t="str">
        <f>CONCATENATE("DE_",Table1[[#This Row],[value]])</f>
        <v>DE_{0} Products found</v>
      </c>
      <c r="I482" s="17" t="str">
        <f>IF(Table1[[#This Row],[b2c_de_ok]],Table1[[#This Row],[b2c_de]],IF(Table1[[#This Row],[ACC_DE_OK]],Table1[[#This Row],[ACC_DE]],Table1[[#This Row],[Prefixed_DE]]))</f>
        <v>{0} Produkte gefunden</v>
      </c>
      <c r="J482" s="27"/>
    </row>
    <row r="483" spans="1:10" x14ac:dyDescent="0.25">
      <c r="A483" s="25">
        <v>482</v>
      </c>
      <c r="B483" s="18" t="s">
        <v>4536</v>
      </c>
      <c r="C483" s="19" t="s">
        <v>4537</v>
      </c>
      <c r="D483" s="29" t="e">
        <f>VLOOKUP(Table1[[#This Row],[key]],B2C[],3,FALSE)</f>
        <v>#N/A</v>
      </c>
      <c r="E483" s="29" t="b">
        <f>IFERROR(IF(LEN(Table1[[#This Row],[b2c_de]])&gt;0,TRUE,FALSE),FALSE)</f>
        <v>0</v>
      </c>
      <c r="F483" s="29" t="e">
        <f>VLOOKUP(Table1[[#This Row],[key]],ACC[],2,FALSE)</f>
        <v>#N/A</v>
      </c>
      <c r="G483" s="29" t="b">
        <f>IFERROR(IF(LEN(Table1[[#This Row],[ACC_DE]])&gt;0,TRUE,FALSE),FALSE)</f>
        <v>0</v>
      </c>
      <c r="H483" s="29" t="str">
        <f>CONCATENATE("DE_",Table1[[#This Row],[value]])</f>
        <v>DE_Search Results</v>
      </c>
      <c r="I483" s="18" t="str">
        <f>IF(Table1[[#This Row],[b2c_de_ok]],Table1[[#This Row],[b2c_de]],IF(Table1[[#This Row],[ACC_DE_OK]],Table1[[#This Row],[ACC_DE]],Table1[[#This Row],[Prefixed_DE]]))</f>
        <v>DE_Search Results</v>
      </c>
      <c r="J483" s="30" t="s">
        <v>6592</v>
      </c>
    </row>
    <row r="484" spans="1:10" x14ac:dyDescent="0.25">
      <c r="A484" s="25">
        <v>483</v>
      </c>
      <c r="B484" s="15" t="s">
        <v>858</v>
      </c>
      <c r="C484" s="16" t="s">
        <v>859</v>
      </c>
      <c r="D484" s="28" t="str">
        <f>VLOOKUP(Table1[[#This Row],[key]],B2C[],3,FALSE)</f>
        <v>Ich suche</v>
      </c>
      <c r="E484" s="28" t="b">
        <f>IFERROR(IF(LEN(Table1[[#This Row],[b2c_de]])&gt;0,TRUE,FALSE),FALSE)</f>
        <v>1</v>
      </c>
      <c r="F484" s="28" t="str">
        <f>VLOOKUP(Table1[[#This Row],[key]],ACC[],2,FALSE)</f>
        <v>Ich suche</v>
      </c>
      <c r="G484" s="28" t="b">
        <f>IFERROR(IF(LEN(Table1[[#This Row],[ACC_DE]])&gt;0,TRUE,FALSE),FALSE)</f>
        <v>1</v>
      </c>
      <c r="H484" s="28" t="str">
        <f>CONCATENATE("DE_",Table1[[#This Row],[value]])</f>
        <v>DE_I'm looking for</v>
      </c>
      <c r="I484" s="17" t="str">
        <f>IF(Table1[[#This Row],[b2c_de_ok]],Table1[[#This Row],[b2c_de]],IF(Table1[[#This Row],[ACC_DE_OK]],Table1[[#This Row],[ACC_DE]],Table1[[#This Row],[Prefixed_DE]]))</f>
        <v>Ich suche</v>
      </c>
      <c r="J484" s="27"/>
    </row>
    <row r="485" spans="1:10" x14ac:dyDescent="0.25">
      <c r="A485" s="25">
        <v>484</v>
      </c>
      <c r="B485" s="18" t="s">
        <v>860</v>
      </c>
      <c r="C485" s="19" t="s">
        <v>777</v>
      </c>
      <c r="D485" s="29" t="e">
        <f>VLOOKUP(Table1[[#This Row],[key]],B2C[],3,FALSE)</f>
        <v>#N/A</v>
      </c>
      <c r="E485" s="29" t="b">
        <f>IFERROR(IF(LEN(Table1[[#This Row],[b2c_de]])&gt;0,TRUE,FALSE),FALSE)</f>
        <v>0</v>
      </c>
      <c r="F485" s="29" t="str">
        <f>VLOOKUP(Table1[[#This Row],[key]],ACC[],2,FALSE)</f>
        <v>Erweiterte Suche</v>
      </c>
      <c r="G485" s="29" t="b">
        <f>IFERROR(IF(LEN(Table1[[#This Row],[ACC_DE]])&gt;0,TRUE,FALSE),FALSE)</f>
        <v>1</v>
      </c>
      <c r="H485" s="29" t="str">
        <f>CONCATENATE("DE_",Table1[[#This Row],[value]])</f>
        <v>DE_Quick Order</v>
      </c>
      <c r="I485" s="18" t="str">
        <f>IF(Table1[[#This Row],[b2c_de_ok]],Table1[[#This Row],[b2c_de]],IF(Table1[[#This Row],[ACC_DE_OK]],Table1[[#This Row],[ACC_DE]],Table1[[#This Row],[Prefixed_DE]]))</f>
        <v>Erweiterte Suche</v>
      </c>
      <c r="J485" s="30" t="s">
        <v>6592</v>
      </c>
    </row>
    <row r="486" spans="1:10" x14ac:dyDescent="0.25">
      <c r="A486" s="25">
        <v>485</v>
      </c>
      <c r="B486" s="18" t="s">
        <v>861</v>
      </c>
      <c r="C486" s="19" t="s">
        <v>862</v>
      </c>
      <c r="D486" s="29" t="e">
        <f>VLOOKUP(Table1[[#This Row],[key]],B2C[],3,FALSE)</f>
        <v>#N/A</v>
      </c>
      <c r="E486" s="29" t="b">
        <f>IFERROR(IF(LEN(Table1[[#This Row],[b2c_de]])&gt;0,TRUE,FALSE),FALSE)</f>
        <v>0</v>
      </c>
      <c r="F486" s="29" t="str">
        <f>VLOOKUP(Table1[[#This Row],[key]],ACC[],2,FALSE)</f>
        <v>Schlüsselwortsuche</v>
      </c>
      <c r="G486" s="29" t="b">
        <f>IFERROR(IF(LEN(Table1[[#This Row],[ACC_DE]])&gt;0,TRUE,FALSE),FALSE)</f>
        <v>1</v>
      </c>
      <c r="H486" s="29" t="str">
        <f>CONCATENATE("DE_",Table1[[#This Row],[value]])</f>
        <v>DE_Keyword Search</v>
      </c>
      <c r="I486" s="18" t="str">
        <f>IF(Table1[[#This Row],[b2c_de_ok]],Table1[[#This Row],[b2c_de]],IF(Table1[[#This Row],[ACC_DE_OK]],Table1[[#This Row],[ACC_DE]],Table1[[#This Row],[Prefixed_DE]]))</f>
        <v>Schlüsselwortsuche</v>
      </c>
      <c r="J486" s="30" t="s">
        <v>6592</v>
      </c>
    </row>
    <row r="487" spans="1:10" x14ac:dyDescent="0.25">
      <c r="A487" s="25">
        <v>486</v>
      </c>
      <c r="B487" s="15" t="s">
        <v>863</v>
      </c>
      <c r="C487" s="16" t="s">
        <v>864</v>
      </c>
      <c r="D487" s="28" t="e">
        <f>VLOOKUP(Table1[[#This Row],[key]],B2C[],3,FALSE)</f>
        <v>#N/A</v>
      </c>
      <c r="E487" s="28" t="b">
        <f>IFERROR(IF(LEN(Table1[[#This Row],[b2c_de]])&gt;0,TRUE,FALSE),FALSE)</f>
        <v>0</v>
      </c>
      <c r="F487" s="28" t="str">
        <f>VLOOKUP(Table1[[#This Row],[key]],ACC[],2,FALSE)</f>
        <v>Exakte Übereinstimmung</v>
      </c>
      <c r="G487" s="28" t="b">
        <f>IFERROR(IF(LEN(Table1[[#This Row],[ACC_DE]])&gt;0,TRUE,FALSE),FALSE)</f>
        <v>1</v>
      </c>
      <c r="H487" s="28" t="str">
        <f>CONCATENATE("DE_",Table1[[#This Row],[value]])</f>
        <v>DE_Exact Match</v>
      </c>
      <c r="I487" s="17" t="str">
        <f>IF(Table1[[#This Row],[b2c_de_ok]],Table1[[#This Row],[b2c_de]],IF(Table1[[#This Row],[ACC_DE_OK]],Table1[[#This Row],[ACC_DE]],Table1[[#This Row],[Prefixed_DE]]))</f>
        <v>Exakte Übereinstimmung</v>
      </c>
      <c r="J487" s="27"/>
    </row>
    <row r="488" spans="1:10" x14ac:dyDescent="0.25">
      <c r="A488" s="25">
        <v>487</v>
      </c>
      <c r="B488" s="15" t="s">
        <v>865</v>
      </c>
      <c r="C488" s="16" t="s">
        <v>866</v>
      </c>
      <c r="D488" s="28" t="e">
        <f>VLOOKUP(Table1[[#This Row],[key]],B2C[],3,FALSE)</f>
        <v>#N/A</v>
      </c>
      <c r="E488" s="28" t="b">
        <f>IFERROR(IF(LEN(Table1[[#This Row],[b2c_de]])&gt;0,TRUE,FALSE),FALSE)</f>
        <v>0</v>
      </c>
      <c r="F488" s="28" t="str">
        <f>VLOOKUP(Table1[[#This Row],[key]],ACC[],2,FALSE)</f>
        <v>Geben Sie die durch ein Komma getrennten Produkt-IDs ein</v>
      </c>
      <c r="G488" s="28" t="b">
        <f>IFERROR(IF(LEN(Table1[[#This Row],[ACC_DE]])&gt;0,TRUE,FALSE),FALSE)</f>
        <v>1</v>
      </c>
      <c r="H488" s="28" t="str">
        <f>CONCATENATE("DE_",Table1[[#This Row],[value]])</f>
        <v>DE_Enter Product Id(s) separated by a comma</v>
      </c>
      <c r="I488" s="17" t="str">
        <f>IF(Table1[[#This Row],[b2c_de_ok]],Table1[[#This Row],[b2c_de]],IF(Table1[[#This Row],[ACC_DE_OK]],Table1[[#This Row],[ACC_DE]],Table1[[#This Row],[Prefixed_DE]]))</f>
        <v>Geben Sie die durch ein Komma getrennten Produkt-IDs ein</v>
      </c>
      <c r="J488" s="27"/>
    </row>
    <row r="489" spans="1:10" x14ac:dyDescent="0.25">
      <c r="A489" s="25">
        <v>488</v>
      </c>
      <c r="B489" s="18" t="s">
        <v>4538</v>
      </c>
      <c r="C489" s="19" t="s">
        <v>4539</v>
      </c>
      <c r="D489" s="29" t="e">
        <f>VLOOKUP(Table1[[#This Row],[key]],B2C[],3,FALSE)</f>
        <v>#N/A</v>
      </c>
      <c r="E489" s="29" t="b">
        <f>IFERROR(IF(LEN(Table1[[#This Row],[b2c_de]])&gt;0,TRUE,FALSE),FALSE)</f>
        <v>0</v>
      </c>
      <c r="F489" s="29" t="e">
        <f>VLOOKUP(Table1[[#This Row],[key]],ACC[],2,FALSE)</f>
        <v>#N/A</v>
      </c>
      <c r="G489" s="29" t="b">
        <f>IFERROR(IF(LEN(Table1[[#This Row],[ACC_DE]])&gt;0,TRUE,FALSE),FALSE)</f>
        <v>0</v>
      </c>
      <c r="H489" s="29" t="str">
        <f>CONCATENATE("DE_",Table1[[#This Row],[value]])</f>
        <v>DE_How to use quick order</v>
      </c>
      <c r="I489" s="18" t="str">
        <f>IF(Table1[[#This Row],[b2c_de_ok]],Table1[[#This Row],[b2c_de]],IF(Table1[[#This Row],[ACC_DE_OK]],Table1[[#This Row],[ACC_DE]],Table1[[#This Row],[Prefixed_DE]]))</f>
        <v>DE_How to use quick order</v>
      </c>
      <c r="J489" s="30" t="s">
        <v>6592</v>
      </c>
    </row>
    <row r="490" spans="1:10" ht="60" x14ac:dyDescent="0.25">
      <c r="A490" s="25">
        <v>489</v>
      </c>
      <c r="B490" s="18" t="s">
        <v>4540</v>
      </c>
      <c r="C490" s="18" t="s">
        <v>4541</v>
      </c>
      <c r="D490" s="29" t="e">
        <f>VLOOKUP(Table1[[#This Row],[key]],B2C[],3,FALSE)</f>
        <v>#N/A</v>
      </c>
      <c r="E490" s="29" t="b">
        <f>IFERROR(IF(LEN(Table1[[#This Row],[b2c_de]])&gt;0,TRUE,FALSE),FALSE)</f>
        <v>0</v>
      </c>
      <c r="F490" s="29" t="e">
        <f>VLOOKUP(Table1[[#This Row],[key]],ACC[],2,FALSE)</f>
        <v>#N/A</v>
      </c>
      <c r="G490" s="29" t="b">
        <f>IFERROR(IF(LEN(Table1[[#This Row],[ACC_DE]])&gt;0,TRUE,FALSE),FALSE)</f>
        <v>0</v>
      </c>
      <c r="H490" s="29" t="str">
        <f>CONCATENATE("DE_",Table1[[#This Row],[value]])</f>
        <v>DE_Select Product ids only if you know the product codes.&lt;br&gt; Enter them separated by commas like 00501-0114, 44715-0002.&lt;br&gt; Otherwise provide part of product id, color or product name.&lt;br&gt; You can enter several texts separated by a space.</v>
      </c>
      <c r="I490" s="18" t="str">
        <f>IF(Table1[[#This Row],[b2c_de_ok]],Table1[[#This Row],[b2c_de]],IF(Table1[[#This Row],[ACC_DE_OK]],Table1[[#This Row],[ACC_DE]],Table1[[#This Row],[Prefixed_DE]]))</f>
        <v>DE_Select Product ids only if you know the product codes.&lt;br&gt; Enter them separated by commas like 00501-0114, 44715-0002.&lt;br&gt; Otherwise provide part of product id, color or product name.&lt;br&gt; You can enter several texts separated by a space.</v>
      </c>
      <c r="J490" s="30" t="s">
        <v>6592</v>
      </c>
    </row>
    <row r="491" spans="1:10" x14ac:dyDescent="0.25">
      <c r="A491" s="25">
        <v>490</v>
      </c>
      <c r="B491" s="15" t="s">
        <v>867</v>
      </c>
      <c r="C491" s="16" t="s">
        <v>126</v>
      </c>
      <c r="D491" s="28" t="e">
        <f>VLOOKUP(Table1[[#This Row],[key]],B2C[],3,FALSE)</f>
        <v>#N/A</v>
      </c>
      <c r="E491" s="28" t="b">
        <f>IFERROR(IF(LEN(Table1[[#This Row],[b2c_de]])&gt;0,TRUE,FALSE),FALSE)</f>
        <v>0</v>
      </c>
      <c r="F491" s="28" t="str">
        <f>VLOOKUP(Table1[[#This Row],[key]],ACC[],2,FALSE)</f>
        <v>Hinzufügen</v>
      </c>
      <c r="G491" s="28" t="b">
        <f>IFERROR(IF(LEN(Table1[[#This Row],[ACC_DE]])&gt;0,TRUE,FALSE),FALSE)</f>
        <v>1</v>
      </c>
      <c r="H491" s="28" t="str">
        <f>CONCATENATE("DE_",Table1[[#This Row],[value]])</f>
        <v>DE_Add</v>
      </c>
      <c r="I491" s="17" t="str">
        <f>IF(Table1[[#This Row],[b2c_de_ok]],Table1[[#This Row],[b2c_de]],IF(Table1[[#This Row],[ACC_DE_OK]],Table1[[#This Row],[ACC_DE]],Table1[[#This Row],[Prefixed_DE]]))</f>
        <v>Hinzufügen</v>
      </c>
      <c r="J491" s="27"/>
    </row>
    <row r="492" spans="1:10" x14ac:dyDescent="0.25">
      <c r="A492" s="25">
        <v>491</v>
      </c>
      <c r="B492" s="18" t="s">
        <v>868</v>
      </c>
      <c r="C492" s="19" t="s">
        <v>869</v>
      </c>
      <c r="D492" s="29" t="e">
        <f>VLOOKUP(Table1[[#This Row],[key]],B2C[],3,FALSE)</f>
        <v>#N/A</v>
      </c>
      <c r="E492" s="29" t="b">
        <f>IFERROR(IF(LEN(Table1[[#This Row],[b2c_de]])&gt;0,TRUE,FALSE),FALSE)</f>
        <v>0</v>
      </c>
      <c r="F492" s="29" t="str">
        <f>VLOOKUP(Table1[[#This Row],[key]],ACC[],2,FALSE)</f>
        <v>Nur Produkt-IDs</v>
      </c>
      <c r="G492" s="29" t="b">
        <f>IFERROR(IF(LEN(Table1[[#This Row],[ACC_DE]])&gt;0,TRUE,FALSE),FALSE)</f>
        <v>1</v>
      </c>
      <c r="H492" s="29" t="str">
        <f>CONCATENATE("DE_",Table1[[#This Row],[value]])</f>
        <v>DE_Product IDs Only</v>
      </c>
      <c r="I492" s="18" t="str">
        <f>IF(Table1[[#This Row],[b2c_de_ok]],Table1[[#This Row],[b2c_de]],IF(Table1[[#This Row],[ACC_DE_OK]],Table1[[#This Row],[ACC_DE]],Table1[[#This Row],[Prefixed_DE]]))</f>
        <v>Nur Produkt-IDs</v>
      </c>
      <c r="J492" s="30" t="s">
        <v>6592</v>
      </c>
    </row>
    <row r="493" spans="1:10" x14ac:dyDescent="0.25">
      <c r="A493" s="25">
        <v>492</v>
      </c>
      <c r="B493" s="15" t="s">
        <v>870</v>
      </c>
      <c r="C493" s="16" t="s">
        <v>534</v>
      </c>
      <c r="D493" s="28" t="e">
        <f>VLOOKUP(Table1[[#This Row],[key]],B2C[],3,FALSE)</f>
        <v>#N/A</v>
      </c>
      <c r="E493" s="28" t="b">
        <f>IFERROR(IF(LEN(Table1[[#This Row],[b2c_de]])&gt;0,TRUE,FALSE),FALSE)</f>
        <v>0</v>
      </c>
      <c r="F493" s="28" t="str">
        <f>VLOOKUP(Table1[[#This Row],[key]],ACC[],2,FALSE)</f>
        <v>Bestellformular</v>
      </c>
      <c r="G493" s="28" t="b">
        <f>IFERROR(IF(LEN(Table1[[#This Row],[ACC_DE]])&gt;0,TRUE,FALSE),FALSE)</f>
        <v>1</v>
      </c>
      <c r="H493" s="28" t="str">
        <f>CONCATENATE("DE_",Table1[[#This Row],[value]])</f>
        <v>DE_Order Form</v>
      </c>
      <c r="I493" s="17" t="str">
        <f>IF(Table1[[#This Row],[b2c_de_ok]],Table1[[#This Row],[b2c_de]],IF(Table1[[#This Row],[ACC_DE_OK]],Table1[[#This Row],[ACC_DE]],Table1[[#This Row],[Prefixed_DE]]))</f>
        <v>Bestellformular</v>
      </c>
      <c r="J493" s="27"/>
    </row>
    <row r="494" spans="1:10" x14ac:dyDescent="0.25">
      <c r="A494" s="25">
        <v>493</v>
      </c>
      <c r="B494" s="15" t="s">
        <v>871</v>
      </c>
      <c r="C494" s="16" t="s">
        <v>872</v>
      </c>
      <c r="D494" s="28" t="e">
        <f>VLOOKUP(Table1[[#This Row],[key]],B2C[],3,FALSE)</f>
        <v>#N/A</v>
      </c>
      <c r="E494" s="28" t="b">
        <f>IFERROR(IF(LEN(Table1[[#This Row],[b2c_de]])&gt;0,TRUE,FALSE),FALSE)</f>
        <v>0</v>
      </c>
      <c r="F494" s="28" t="str">
        <f>VLOOKUP(Table1[[#This Row],[key]],ACC[],2,FALSE)</f>
        <v>Bestellformular erstellen</v>
      </c>
      <c r="G494" s="28" t="b">
        <f>IFERROR(IF(LEN(Table1[[#This Row],[ACC_DE]])&gt;0,TRUE,FALSE),FALSE)</f>
        <v>1</v>
      </c>
      <c r="H494" s="28" t="str">
        <f>CONCATENATE("DE_",Table1[[#This Row],[value]])</f>
        <v>DE_Create Order Form</v>
      </c>
      <c r="I494" s="17" t="str">
        <f>IF(Table1[[#This Row],[b2c_de_ok]],Table1[[#This Row],[b2c_de]],IF(Table1[[#This Row],[ACC_DE_OK]],Table1[[#This Row],[ACC_DE]],Table1[[#This Row],[Prefixed_DE]]))</f>
        <v>Bestellformular erstellen</v>
      </c>
      <c r="J494" s="27"/>
    </row>
    <row r="495" spans="1:10" x14ac:dyDescent="0.25">
      <c r="A495" s="25">
        <v>494</v>
      </c>
      <c r="B495" s="15" t="s">
        <v>873</v>
      </c>
      <c r="C495" s="16" t="s">
        <v>874</v>
      </c>
      <c r="D495" s="28" t="e">
        <f>VLOOKUP(Table1[[#This Row],[key]],B2C[],3,FALSE)</f>
        <v>#N/A</v>
      </c>
      <c r="E495" s="28" t="b">
        <f>IFERROR(IF(LEN(Table1[[#This Row],[b2c_de]])&gt;0,TRUE,FALSE),FALSE)</f>
        <v>0</v>
      </c>
      <c r="F495" s="28" t="str">
        <f>VLOOKUP(Table1[[#This Row],[key]],ACC[],2,FALSE)</f>
        <v>Katalog</v>
      </c>
      <c r="G495" s="28" t="b">
        <f>IFERROR(IF(LEN(Table1[[#This Row],[ACC_DE]])&gt;0,TRUE,FALSE),FALSE)</f>
        <v>1</v>
      </c>
      <c r="H495" s="28" t="str">
        <f>CONCATENATE("DE_",Table1[[#This Row],[value]])</f>
        <v>DE_Catalog</v>
      </c>
      <c r="I495" s="17" t="str">
        <f>IF(Table1[[#This Row],[b2c_de_ok]],Table1[[#This Row],[b2c_de]],IF(Table1[[#This Row],[ACC_DE_OK]],Table1[[#This Row],[ACC_DE]],Table1[[#This Row],[Prefixed_DE]]))</f>
        <v>Katalog</v>
      </c>
      <c r="J495" s="27"/>
    </row>
    <row r="496" spans="1:10" x14ac:dyDescent="0.25">
      <c r="A496" s="25">
        <v>495</v>
      </c>
      <c r="B496" s="15" t="s">
        <v>875</v>
      </c>
      <c r="C496" s="16" t="s">
        <v>876</v>
      </c>
      <c r="D496" s="28" t="e">
        <f>VLOOKUP(Table1[[#This Row],[key]],B2C[],3,FALSE)</f>
        <v>#N/A</v>
      </c>
      <c r="E496" s="28" t="b">
        <f>IFERROR(IF(LEN(Table1[[#This Row],[b2c_de]])&gt;0,TRUE,FALSE),FALSE)</f>
        <v>0</v>
      </c>
      <c r="F496" s="28" t="str">
        <f>VLOOKUP(Table1[[#This Row],[key]],ACC[],2,FALSE)</f>
        <v>Nur verfügbares Inventar</v>
      </c>
      <c r="G496" s="28" t="b">
        <f>IFERROR(IF(LEN(Table1[[#This Row],[ACC_DE]])&gt;0,TRUE,FALSE),FALSE)</f>
        <v>1</v>
      </c>
      <c r="H496" s="28" t="str">
        <f>CONCATENATE("DE_",Table1[[#This Row],[value]])</f>
        <v>DE_Available Inventory Only</v>
      </c>
      <c r="I496" s="17" t="str">
        <f>IF(Table1[[#This Row],[b2c_de_ok]],Table1[[#This Row],[b2c_de]],IF(Table1[[#This Row],[ACC_DE_OK]],Table1[[#This Row],[ACC_DE]],Table1[[#This Row],[Prefixed_DE]]))</f>
        <v>Nur verfügbares Inventar</v>
      </c>
      <c r="J496" s="27"/>
    </row>
    <row r="497" spans="1:10" x14ac:dyDescent="0.25">
      <c r="A497" s="25">
        <v>496</v>
      </c>
      <c r="B497" s="18" t="s">
        <v>877</v>
      </c>
      <c r="C497" s="19" t="s">
        <v>779</v>
      </c>
      <c r="D497" s="29" t="e">
        <f>VLOOKUP(Table1[[#This Row],[key]],B2C[],3,FALSE)</f>
        <v>#N/A</v>
      </c>
      <c r="E497" s="29" t="b">
        <f>IFERROR(IF(LEN(Table1[[#This Row],[b2c_de]])&gt;0,TRUE,FALSE),FALSE)</f>
        <v>0</v>
      </c>
      <c r="F497" s="29" t="str">
        <f>VLOOKUP(Table1[[#This Row],[key]],ACC[],2,FALSE)</f>
        <v>Suchen</v>
      </c>
      <c r="G497" s="29" t="b">
        <f>IFERROR(IF(LEN(Table1[[#This Row],[ACC_DE]])&gt;0,TRUE,FALSE),FALSE)</f>
        <v>1</v>
      </c>
      <c r="H497" s="29" t="str">
        <f>CONCATENATE("DE_",Table1[[#This Row],[value]])</f>
        <v>DE_Search</v>
      </c>
      <c r="I497" s="18" t="str">
        <f>IF(Table1[[#This Row],[b2c_de_ok]],Table1[[#This Row],[b2c_de]],IF(Table1[[#This Row],[ACC_DE_OK]],Table1[[#This Row],[ACC_DE]],Table1[[#This Row],[Prefixed_DE]]))</f>
        <v>Suchen</v>
      </c>
      <c r="J497" s="30" t="s">
        <v>6592</v>
      </c>
    </row>
    <row r="498" spans="1:10" x14ac:dyDescent="0.25">
      <c r="A498" s="25">
        <v>497</v>
      </c>
      <c r="B498" s="15" t="s">
        <v>878</v>
      </c>
      <c r="C498" s="16" t="s">
        <v>879</v>
      </c>
      <c r="D498" s="28" t="e">
        <f>VLOOKUP(Table1[[#This Row],[key]],B2C[],3,FALSE)</f>
        <v>#N/A</v>
      </c>
      <c r="E498" s="28" t="b">
        <f>IFERROR(IF(LEN(Table1[[#This Row],[b2c_de]])&gt;0,TRUE,FALSE),FALSE)</f>
        <v>0</v>
      </c>
      <c r="F498" s="28" t="str">
        <f>VLOOKUP(Table1[[#This Row],[key]],ACC[],2,FALSE)</f>
        <v>Ergebnisse</v>
      </c>
      <c r="G498" s="28" t="b">
        <f>IFERROR(IF(LEN(Table1[[#This Row],[ACC_DE]])&gt;0,TRUE,FALSE),FALSE)</f>
        <v>1</v>
      </c>
      <c r="H498" s="28" t="str">
        <f>CONCATENATE("DE_",Table1[[#This Row],[value]])</f>
        <v>DE_Results</v>
      </c>
      <c r="I498" s="17" t="str">
        <f>IF(Table1[[#This Row],[b2c_de_ok]],Table1[[#This Row],[b2c_de]],IF(Table1[[#This Row],[ACC_DE_OK]],Table1[[#This Row],[ACC_DE]],Table1[[#This Row],[Prefixed_DE]]))</f>
        <v>Ergebnisse</v>
      </c>
      <c r="J498" s="27"/>
    </row>
    <row r="499" spans="1:10" x14ac:dyDescent="0.25">
      <c r="A499" s="25">
        <v>498</v>
      </c>
      <c r="B499" s="15" t="s">
        <v>880</v>
      </c>
      <c r="C499" s="16" t="s">
        <v>881</v>
      </c>
      <c r="D499" s="28" t="e">
        <f>VLOOKUP(Table1[[#This Row],[key]],B2C[],3,FALSE)</f>
        <v>#N/A</v>
      </c>
      <c r="E499" s="28" t="b">
        <f>IFERROR(IF(LEN(Table1[[#This Row],[b2c_de]])&gt;0,TRUE,FALSE),FALSE)</f>
        <v>0</v>
      </c>
      <c r="F499" s="28" t="str">
        <f>VLOOKUP(Table1[[#This Row],[key]],ACC[],2,FALSE)</f>
        <v>Meinten Sie:</v>
      </c>
      <c r="G499" s="28" t="b">
        <f>IFERROR(IF(LEN(Table1[[#This Row],[ACC_DE]])&gt;0,TRUE,FALSE),FALSE)</f>
        <v>1</v>
      </c>
      <c r="H499" s="28" t="str">
        <f>CONCATENATE("DE_",Table1[[#This Row],[value]])</f>
        <v>DE_Did you mean\:</v>
      </c>
      <c r="I499" s="17" t="str">
        <f>IF(Table1[[#This Row],[b2c_de_ok]],Table1[[#This Row],[b2c_de]],IF(Table1[[#This Row],[ACC_DE_OK]],Table1[[#This Row],[ACC_DE]],Table1[[#This Row],[Prefixed_DE]]))</f>
        <v>Meinten Sie:</v>
      </c>
      <c r="J499" s="27"/>
    </row>
    <row r="500" spans="1:10" x14ac:dyDescent="0.25">
      <c r="A500" s="25">
        <v>499</v>
      </c>
      <c r="B500" s="15" t="s">
        <v>882</v>
      </c>
      <c r="C500" s="16" t="s">
        <v>883</v>
      </c>
      <c r="D500" s="28" t="str">
        <f>VLOOKUP(Table1[[#This Row],[key]],B2C[],3,FALSE)</f>
        <v>Adresse</v>
      </c>
      <c r="E500" s="28" t="b">
        <f>IFERROR(IF(LEN(Table1[[#This Row],[b2c_de]])&gt;0,TRUE,FALSE),FALSE)</f>
        <v>1</v>
      </c>
      <c r="F500" s="28" t="str">
        <f>VLOOKUP(Table1[[#This Row],[key]],ACC[],2,FALSE)</f>
        <v>Adresse</v>
      </c>
      <c r="G500" s="28" t="b">
        <f>IFERROR(IF(LEN(Table1[[#This Row],[ACC_DE]])&gt;0,TRUE,FALSE),FALSE)</f>
        <v>1</v>
      </c>
      <c r="H500" s="28" t="str">
        <f>CONCATENATE("DE_",Table1[[#This Row],[value]])</f>
        <v>DE_Address</v>
      </c>
      <c r="I500" s="17" t="str">
        <f>IF(Table1[[#This Row],[b2c_de_ok]],Table1[[#This Row],[b2c_de]],IF(Table1[[#This Row],[ACC_DE_OK]],Table1[[#This Row],[ACC_DE]],Table1[[#This Row],[Prefixed_DE]]))</f>
        <v>Adresse</v>
      </c>
      <c r="J500" s="27"/>
    </row>
    <row r="501" spans="1:10" x14ac:dyDescent="0.25">
      <c r="A501" s="25">
        <v>500</v>
      </c>
      <c r="B501" s="15" t="s">
        <v>884</v>
      </c>
      <c r="C501" s="16" t="s">
        <v>885</v>
      </c>
      <c r="D501" s="28" t="str">
        <f>VLOOKUP(Table1[[#This Row],[key]],B2C[],3,FALSE)</f>
        <v>Entfernung</v>
      </c>
      <c r="E501" s="28" t="b">
        <f>IFERROR(IF(LEN(Table1[[#This Row],[b2c_de]])&gt;0,TRUE,FALSE),FALSE)</f>
        <v>1</v>
      </c>
      <c r="F501" s="28" t="str">
        <f>VLOOKUP(Table1[[#This Row],[key]],ACC[],2,FALSE)</f>
        <v>Entfernung</v>
      </c>
      <c r="G501" s="28" t="b">
        <f>IFERROR(IF(LEN(Table1[[#This Row],[ACC_DE]])&gt;0,TRUE,FALSE),FALSE)</f>
        <v>1</v>
      </c>
      <c r="H501" s="28" t="str">
        <f>CONCATENATE("DE_",Table1[[#This Row],[value]])</f>
        <v>DE_Distance</v>
      </c>
      <c r="I501" s="17" t="str">
        <f>IF(Table1[[#This Row],[b2c_de_ok]],Table1[[#This Row],[b2c_de]],IF(Table1[[#This Row],[ACC_DE_OK]],Table1[[#This Row],[ACC_DE]],Table1[[#This Row],[Prefixed_DE]]))</f>
        <v>Entfernung</v>
      </c>
      <c r="J501" s="27"/>
    </row>
    <row r="502" spans="1:10" x14ac:dyDescent="0.25">
      <c r="A502" s="25">
        <v>501</v>
      </c>
      <c r="B502" s="21" t="s">
        <v>886</v>
      </c>
      <c r="C502" s="19" t="s">
        <v>481</v>
      </c>
      <c r="D502" s="29" t="str">
        <f>VLOOKUP(Table1[[#This Row],[key]],B2C[],3,FALSE)</f>
        <v>E-Mail</v>
      </c>
      <c r="E502" s="29" t="b">
        <f>IFERROR(IF(LEN(Table1[[#This Row],[b2c_de]])&gt;0,TRUE,FALSE),FALSE)</f>
        <v>1</v>
      </c>
      <c r="F502" s="29" t="str">
        <f>VLOOKUP(Table1[[#This Row],[key]],ACC[],2,FALSE)</f>
        <v>E-Mail</v>
      </c>
      <c r="G502" s="29" t="b">
        <f>IFERROR(IF(LEN(Table1[[#This Row],[ACC_DE]])&gt;0,TRUE,FALSE),FALSE)</f>
        <v>1</v>
      </c>
      <c r="H502" s="29" t="str">
        <f>CONCATENATE("DE_",Table1[[#This Row],[value]])</f>
        <v>DE_Email</v>
      </c>
      <c r="I502" s="18" t="str">
        <f>IF(Table1[[#This Row],[b2c_de_ok]],Table1[[#This Row],[b2c_de]],IF(Table1[[#This Row],[ACC_DE_OK]],Table1[[#This Row],[ACC_DE]],Table1[[#This Row],[Prefixed_DE]]))</f>
        <v>E-Mail</v>
      </c>
      <c r="J502" s="30" t="s">
        <v>6601</v>
      </c>
    </row>
    <row r="503" spans="1:10" x14ac:dyDescent="0.25">
      <c r="A503" s="25">
        <v>502</v>
      </c>
      <c r="B503" s="15" t="s">
        <v>887</v>
      </c>
      <c r="C503" s="16" t="s">
        <v>888</v>
      </c>
      <c r="D503" s="28" t="str">
        <f>VLOOKUP(Table1[[#This Row],[key]],B2C[],3,FALSE)</f>
        <v>Merkmale</v>
      </c>
      <c r="E503" s="28" t="b">
        <f>IFERROR(IF(LEN(Table1[[#This Row],[b2c_de]])&gt;0,TRUE,FALSE),FALSE)</f>
        <v>1</v>
      </c>
      <c r="F503" s="28" t="str">
        <f>VLOOKUP(Table1[[#This Row],[key]],ACC[],2,FALSE)</f>
        <v>Merkmale</v>
      </c>
      <c r="G503" s="28" t="b">
        <f>IFERROR(IF(LEN(Table1[[#This Row],[ACC_DE]])&gt;0,TRUE,FALSE),FALSE)</f>
        <v>1</v>
      </c>
      <c r="H503" s="28" t="str">
        <f>CONCATENATE("DE_",Table1[[#This Row],[value]])</f>
        <v>DE_Features</v>
      </c>
      <c r="I503" s="17" t="str">
        <f>IF(Table1[[#This Row],[b2c_de_ok]],Table1[[#This Row],[b2c_de]],IF(Table1[[#This Row],[ACC_DE_OK]],Table1[[#This Row],[ACC_DE]],Table1[[#This Row],[Prefixed_DE]]))</f>
        <v>Merkmale</v>
      </c>
      <c r="J503" s="27"/>
    </row>
    <row r="504" spans="1:10" x14ac:dyDescent="0.25">
      <c r="A504" s="25">
        <v>503</v>
      </c>
      <c r="B504" s="15" t="s">
        <v>889</v>
      </c>
      <c r="C504" s="16" t="s">
        <v>890</v>
      </c>
      <c r="D504" s="28" t="str">
        <f>VLOOKUP(Table1[[#This Row],[key]],B2C[],3,FALSE)</f>
        <v>von</v>
      </c>
      <c r="E504" s="28" t="b">
        <f>IFERROR(IF(LEN(Table1[[#This Row],[b2c_de]])&gt;0,TRUE,FALSE),FALSE)</f>
        <v>1</v>
      </c>
      <c r="F504" s="28" t="str">
        <f>VLOOKUP(Table1[[#This Row],[key]],ACC[],2,FALSE)</f>
        <v>ab</v>
      </c>
      <c r="G504" s="28" t="b">
        <f>IFERROR(IF(LEN(Table1[[#This Row],[ACC_DE]])&gt;0,TRUE,FALSE),FALSE)</f>
        <v>1</v>
      </c>
      <c r="H504" s="28" t="str">
        <f>CONCATENATE("DE_",Table1[[#This Row],[value]])</f>
        <v>DE_from</v>
      </c>
      <c r="I504" s="17" t="str">
        <f>IF(Table1[[#This Row],[b2c_de_ok]],Table1[[#This Row],[b2c_de]],IF(Table1[[#This Row],[ACC_DE_OK]],Table1[[#This Row],[ACC_DE]],Table1[[#This Row],[Prefixed_DE]]))</f>
        <v>von</v>
      </c>
      <c r="J504" s="27"/>
    </row>
    <row r="505" spans="1:10" x14ac:dyDescent="0.25">
      <c r="A505" s="25">
        <v>504</v>
      </c>
      <c r="B505" s="15" t="s">
        <v>891</v>
      </c>
      <c r="C505" s="16" t="s">
        <v>892</v>
      </c>
      <c r="D505" s="28" t="str">
        <f>VLOOKUP(Table1[[#This Row],[key]],B2C[],3,FALSE)</f>
        <v>Öffnungszeiten</v>
      </c>
      <c r="E505" s="28" t="b">
        <f>IFERROR(IF(LEN(Table1[[#This Row],[b2c_de]])&gt;0,TRUE,FALSE),FALSE)</f>
        <v>1</v>
      </c>
      <c r="F505" s="28" t="str">
        <f>VLOOKUP(Table1[[#This Row],[key]],ACC[],2,FALSE)</f>
        <v>Öffnungszeiten</v>
      </c>
      <c r="G505" s="28" t="b">
        <f>IFERROR(IF(LEN(Table1[[#This Row],[ACC_DE]])&gt;0,TRUE,FALSE),FALSE)</f>
        <v>1</v>
      </c>
      <c r="H505" s="28" t="str">
        <f>CONCATENATE("DE_",Table1[[#This Row],[value]])</f>
        <v>DE_Opening Times</v>
      </c>
      <c r="I505" s="17" t="str">
        <f>IF(Table1[[#This Row],[b2c_de_ok]],Table1[[#This Row],[b2c_de]],IF(Table1[[#This Row],[ACC_DE_OK]],Table1[[#This Row],[ACC_DE]],Table1[[#This Row],[Prefixed_DE]]))</f>
        <v>Öffnungszeiten</v>
      </c>
      <c r="J505" s="27"/>
    </row>
    <row r="506" spans="1:10" x14ac:dyDescent="0.25">
      <c r="A506" s="25">
        <v>505</v>
      </c>
      <c r="B506" s="15" t="s">
        <v>893</v>
      </c>
      <c r="C506" s="16" t="s">
        <v>894</v>
      </c>
      <c r="D506" s="28" t="str">
        <f>VLOOKUP(Table1[[#This Row],[key]],B2C[],3,FALSE)</f>
        <v>Geschlossen</v>
      </c>
      <c r="E506" s="28" t="b">
        <f>IFERROR(IF(LEN(Table1[[#This Row],[b2c_de]])&gt;0,TRUE,FALSE),FALSE)</f>
        <v>1</v>
      </c>
      <c r="F506" s="28" t="str">
        <f>VLOOKUP(Table1[[#This Row],[key]],ACC[],2,FALSE)</f>
        <v>Geschlossen</v>
      </c>
      <c r="G506" s="28" t="b">
        <f>IFERROR(IF(LEN(Table1[[#This Row],[ACC_DE]])&gt;0,TRUE,FALSE),FALSE)</f>
        <v>1</v>
      </c>
      <c r="H506" s="28" t="str">
        <f>CONCATENATE("DE_",Table1[[#This Row],[value]])</f>
        <v>DE_Closed</v>
      </c>
      <c r="I506" s="17" t="str">
        <f>IF(Table1[[#This Row],[b2c_de_ok]],Table1[[#This Row],[b2c_de]],IF(Table1[[#This Row],[ACC_DE_OK]],Table1[[#This Row],[ACC_DE]],Table1[[#This Row],[Prefixed_DE]]))</f>
        <v>Geschlossen</v>
      </c>
      <c r="J506" s="27"/>
    </row>
    <row r="507" spans="1:10" x14ac:dyDescent="0.25">
      <c r="A507" s="25">
        <v>506</v>
      </c>
      <c r="B507" s="15" t="s">
        <v>895</v>
      </c>
      <c r="C507" s="16" t="s">
        <v>896</v>
      </c>
      <c r="D507" s="28" t="str">
        <f>VLOOKUP(Table1[[#This Row],[key]],B2C[],3,FALSE)</f>
        <v>Geöffnet</v>
      </c>
      <c r="E507" s="28" t="b">
        <f>IFERROR(IF(LEN(Table1[[#This Row],[b2c_de]])&gt;0,TRUE,FALSE),FALSE)</f>
        <v>1</v>
      </c>
      <c r="F507" s="28" t="str">
        <f>VLOOKUP(Table1[[#This Row],[key]],ACC[],2,FALSE)</f>
        <v>Geöffnet</v>
      </c>
      <c r="G507" s="28" t="b">
        <f>IFERROR(IF(LEN(Table1[[#This Row],[ACC_DE]])&gt;0,TRUE,FALSE),FALSE)</f>
        <v>1</v>
      </c>
      <c r="H507" s="28" t="str">
        <f>CONCATENATE("DE_",Table1[[#This Row],[value]])</f>
        <v>DE_Opened</v>
      </c>
      <c r="I507" s="17" t="str">
        <f>IF(Table1[[#This Row],[b2c_de_ok]],Table1[[#This Row],[b2c_de]],IF(Table1[[#This Row],[ACC_DE_OK]],Table1[[#This Row],[ACC_DE]],Table1[[#This Row],[Prefixed_DE]]))</f>
        <v>Geöffnet</v>
      </c>
      <c r="J507" s="27"/>
    </row>
    <row r="508" spans="1:10" x14ac:dyDescent="0.25">
      <c r="A508" s="25">
        <v>507</v>
      </c>
      <c r="B508" s="15" t="s">
        <v>897</v>
      </c>
      <c r="C508" s="16" t="s">
        <v>898</v>
      </c>
      <c r="D508" s="28" t="str">
        <f>VLOOKUP(Table1[[#This Row],[key]],B2C[],3,FALSE)</f>
        <v>Sonderöffnungszeiten</v>
      </c>
      <c r="E508" s="28" t="b">
        <f>IFERROR(IF(LEN(Table1[[#This Row],[b2c_de]])&gt;0,TRUE,FALSE),FALSE)</f>
        <v>1</v>
      </c>
      <c r="F508" s="28" t="str">
        <f>VLOOKUP(Table1[[#This Row],[key]],ACC[],2,FALSE)</f>
        <v>Sonderöffnungszeiten</v>
      </c>
      <c r="G508" s="28" t="b">
        <f>IFERROR(IF(LEN(Table1[[#This Row],[ACC_DE]])&gt;0,TRUE,FALSE),FALSE)</f>
        <v>1</v>
      </c>
      <c r="H508" s="28" t="str">
        <f>CONCATENATE("DE_",Table1[[#This Row],[value]])</f>
        <v>DE_Special Opening Times</v>
      </c>
      <c r="I508" s="17" t="str">
        <f>IF(Table1[[#This Row],[b2c_de_ok]],Table1[[#This Row],[b2c_de]],IF(Table1[[#This Row],[ACC_DE_OK]],Table1[[#This Row],[ACC_DE]],Table1[[#This Row],[Prefixed_DE]]))</f>
        <v>Sonderöffnungszeiten</v>
      </c>
      <c r="J508" s="27"/>
    </row>
    <row r="509" spans="1:10" x14ac:dyDescent="0.25">
      <c r="A509" s="25">
        <v>508</v>
      </c>
      <c r="B509" s="15" t="s">
        <v>899</v>
      </c>
      <c r="C509" s="16" t="s">
        <v>900</v>
      </c>
      <c r="D509" s="28" t="str">
        <f>VLOOKUP(Table1[[#This Row],[key]],B2C[],3,FALSE)</f>
        <v>Telefon</v>
      </c>
      <c r="E509" s="28" t="b">
        <f>IFERROR(IF(LEN(Table1[[#This Row],[b2c_de]])&gt;0,TRUE,FALSE),FALSE)</f>
        <v>1</v>
      </c>
      <c r="F509" s="28" t="str">
        <f>VLOOKUP(Table1[[#This Row],[key]],ACC[],2,FALSE)</f>
        <v>Telefon</v>
      </c>
      <c r="G509" s="28" t="b">
        <f>IFERROR(IF(LEN(Table1[[#This Row],[ACC_DE]])&gt;0,TRUE,FALSE),FALSE)</f>
        <v>1</v>
      </c>
      <c r="H509" s="28" t="str">
        <f>CONCATENATE("DE_",Table1[[#This Row],[value]])</f>
        <v>DE_Telephone</v>
      </c>
      <c r="I509" s="17" t="str">
        <f>IF(Table1[[#This Row],[b2c_de_ok]],Table1[[#This Row],[b2c_de]],IF(Table1[[#This Row],[ACC_DE_OK]],Table1[[#This Row],[ACC_DE]],Table1[[#This Row],[Prefixed_DE]]))</f>
        <v>Telefon</v>
      </c>
      <c r="J509" s="27"/>
    </row>
    <row r="510" spans="1:10" x14ac:dyDescent="0.25">
      <c r="A510" s="25">
        <v>509</v>
      </c>
      <c r="B510" s="15" t="s">
        <v>901</v>
      </c>
      <c r="C510" s="16" t="s">
        <v>902</v>
      </c>
      <c r="D510" s="28" t="str">
        <f>VLOOKUP(Table1[[#This Row],[key]],B2C[],3,FALSE)</f>
        <v>Händlerangaben</v>
      </c>
      <c r="E510" s="28" t="b">
        <f>IFERROR(IF(LEN(Table1[[#This Row],[b2c_de]])&gt;0,TRUE,FALSE),FALSE)</f>
        <v>1</v>
      </c>
      <c r="F510" s="28" t="str">
        <f>VLOOKUP(Table1[[#This Row],[key]],ACC[],2,FALSE)</f>
        <v>Händlerangaben</v>
      </c>
      <c r="G510" s="28" t="b">
        <f>IFERROR(IF(LEN(Table1[[#This Row],[ACC_DE]])&gt;0,TRUE,FALSE),FALSE)</f>
        <v>1</v>
      </c>
      <c r="H510" s="28" t="str">
        <f>CONCATENATE("DE_",Table1[[#This Row],[value]])</f>
        <v>DE_Store Details</v>
      </c>
      <c r="I510" s="17" t="str">
        <f>IF(Table1[[#This Row],[b2c_de_ok]],Table1[[#This Row],[b2c_de]],IF(Table1[[#This Row],[ACC_DE_OK]],Table1[[#This Row],[ACC_DE]],Table1[[#This Row],[Prefixed_DE]]))</f>
        <v>Händlerangaben</v>
      </c>
      <c r="J510" s="27"/>
    </row>
    <row r="511" spans="1:10" x14ac:dyDescent="0.25">
      <c r="A511" s="25">
        <v>510</v>
      </c>
      <c r="B511" s="15" t="s">
        <v>903</v>
      </c>
      <c r="C511" s="16" t="s">
        <v>904</v>
      </c>
      <c r="D511" s="28" t="e">
        <f>VLOOKUP(Table1[[#This Row],[key]],B2C[],3,FALSE)</f>
        <v>#N/A</v>
      </c>
      <c r="E511" s="28" t="b">
        <f>IFERROR(IF(LEN(Table1[[#This Row],[b2c_de]])&gt;0,TRUE,FALSE),FALSE)</f>
        <v>0</v>
      </c>
      <c r="F511" s="28" t="str">
        <f>VLOOKUP(Table1[[#This Row],[key]],ACC[],2,FALSE)</f>
        <v>{0} von aktueller Position</v>
      </c>
      <c r="G511" s="28" t="b">
        <f>IFERROR(IF(LEN(Table1[[#This Row],[ACC_DE]])&gt;0,TRUE,FALSE),FALSE)</f>
        <v>1</v>
      </c>
      <c r="H511" s="28" t="str">
        <f>CONCATENATE("DE_",Table1[[#This Row],[value]])</f>
        <v>DE_{0} from Current Location</v>
      </c>
      <c r="I511" s="17" t="str">
        <f>IF(Table1[[#This Row],[b2c_de_ok]],Table1[[#This Row],[b2c_de]],IF(Table1[[#This Row],[ACC_DE_OK]],Table1[[#This Row],[ACC_DE]],Table1[[#This Row],[Prefixed_DE]]))</f>
        <v>{0} von aktueller Position</v>
      </c>
      <c r="J511" s="27"/>
    </row>
    <row r="512" spans="1:10" x14ac:dyDescent="0.25">
      <c r="A512" s="25">
        <v>511</v>
      </c>
      <c r="B512" s="15" t="s">
        <v>905</v>
      </c>
      <c r="C512" s="16" t="s">
        <v>906</v>
      </c>
      <c r="D512" s="28" t="e">
        <f>VLOOKUP(Table1[[#This Row],[key]],B2C[],3,FALSE)</f>
        <v>#N/A</v>
      </c>
      <c r="E512" s="28" t="b">
        <f>IFERROR(IF(LEN(Table1[[#This Row],[b2c_de]])&gt;0,TRUE,FALSE),FALSE)</f>
        <v>0</v>
      </c>
      <c r="F512" s="28" t="str">
        <f>VLOOKUP(Table1[[#This Row],[key]],ACC[],2,FALSE)</f>
        <v>{0} von {1}</v>
      </c>
      <c r="G512" s="28" t="b">
        <f>IFERROR(IF(LEN(Table1[[#This Row],[ACC_DE]])&gt;0,TRUE,FALSE),FALSE)</f>
        <v>1</v>
      </c>
      <c r="H512" s="28" t="str">
        <f>CONCATENATE("DE_",Table1[[#This Row],[value]])</f>
        <v>DE_{0} from {1}</v>
      </c>
      <c r="I512" s="17" t="str">
        <f>IF(Table1[[#This Row],[b2c_de_ok]],Table1[[#This Row],[b2c_de]],IF(Table1[[#This Row],[ACC_DE_OK]],Table1[[#This Row],[ACC_DE]],Table1[[#This Row],[Prefixed_DE]]))</f>
        <v>{0} von {1}</v>
      </c>
      <c r="J512" s="27"/>
    </row>
    <row r="513" spans="1:10" x14ac:dyDescent="0.25">
      <c r="A513" s="25">
        <v>512</v>
      </c>
      <c r="B513" s="15" t="s">
        <v>907</v>
      </c>
      <c r="C513" s="16" t="s">
        <v>437</v>
      </c>
      <c r="D513" s="28" t="str">
        <f>VLOOKUP(Table1[[#This Row],[key]],B2C[],3,FALSE)</f>
        <v>Händlersuche</v>
      </c>
      <c r="E513" s="28" t="b">
        <f>IFERROR(IF(LEN(Table1[[#This Row],[b2c_de]])&gt;0,TRUE,FALSE),FALSE)</f>
        <v>1</v>
      </c>
      <c r="F513" s="28" t="str">
        <f>VLOOKUP(Table1[[#This Row],[key]],ACC[],2,FALSE)</f>
        <v>Händlersuche</v>
      </c>
      <c r="G513" s="28" t="b">
        <f>IFERROR(IF(LEN(Table1[[#This Row],[ACC_DE]])&gt;0,TRUE,FALSE),FALSE)</f>
        <v>1</v>
      </c>
      <c r="H513" s="28" t="str">
        <f>CONCATENATE("DE_",Table1[[#This Row],[value]])</f>
        <v>DE_Find a Store</v>
      </c>
      <c r="I513" s="17" t="str">
        <f>IF(Table1[[#This Row],[b2c_de_ok]],Table1[[#This Row],[b2c_de]],IF(Table1[[#This Row],[ACC_DE_OK]],Table1[[#This Row],[ACC_DE]],Table1[[#This Row],[Prefixed_DE]]))</f>
        <v>Händlersuche</v>
      </c>
      <c r="J513" s="27"/>
    </row>
    <row r="514" spans="1:10" x14ac:dyDescent="0.25">
      <c r="A514" s="25">
        <v>513</v>
      </c>
      <c r="B514" s="15" t="s">
        <v>908</v>
      </c>
      <c r="C514" s="16" t="s">
        <v>909</v>
      </c>
      <c r="D514" s="28" t="e">
        <f>VLOOKUP(Table1[[#This Row],[key]],B2C[],3,FALSE)</f>
        <v>#N/A</v>
      </c>
      <c r="E514" s="28" t="b">
        <f>IFERROR(IF(LEN(Table1[[#This Row],[b2c_de]])&gt;0,TRUE,FALSE),FALSE)</f>
        <v>0</v>
      </c>
      <c r="F514" s="28" t="str">
        <f>VLOOKUP(Table1[[#This Row],[key]],ACC[],2,FALSE)</f>
        <v>Händlersuche</v>
      </c>
      <c r="G514" s="28" t="b">
        <f>IFERROR(IF(LEN(Table1[[#This Row],[ACC_DE]])&gt;0,TRUE,FALSE),FALSE)</f>
        <v>1</v>
      </c>
      <c r="H514" s="28" t="str">
        <f>CONCATENATE("DE_",Table1[[#This Row],[value]])</f>
        <v>DE_Store Finder</v>
      </c>
      <c r="I514" s="17" t="str">
        <f>IF(Table1[[#This Row],[b2c_de_ok]],Table1[[#This Row],[b2c_de]],IF(Table1[[#This Row],[ACC_DE_OK]],Table1[[#This Row],[ACC_DE]],Table1[[#This Row],[Prefixed_DE]]))</f>
        <v>Händlersuche</v>
      </c>
      <c r="J514" s="27"/>
    </row>
    <row r="515" spans="1:10" x14ac:dyDescent="0.25">
      <c r="A515" s="25">
        <v>514</v>
      </c>
      <c r="B515" s="15" t="s">
        <v>910</v>
      </c>
      <c r="C515" s="16" t="s">
        <v>911</v>
      </c>
      <c r="D515" s="28" t="e">
        <f>VLOOKUP(Table1[[#This Row],[key]],B2C[],3,FALSE)</f>
        <v>#N/A</v>
      </c>
      <c r="E515" s="28" t="b">
        <f>IFERROR(IF(LEN(Table1[[#This Row],[b2c_de]])&gt;0,TRUE,FALSE),FALSE)</f>
        <v>0</v>
      </c>
      <c r="F515" s="28" t="str">
        <f>VLOOKUP(Table1[[#This Row],[key]],ACC[],2,FALSE)</f>
        <v>Händler in der Nähe von</v>
      </c>
      <c r="G515" s="28" t="b">
        <f>IFERROR(IF(LEN(Table1[[#This Row],[ACC_DE]])&gt;0,TRUE,FALSE),FALSE)</f>
        <v>1</v>
      </c>
      <c r="H515" s="28" t="str">
        <f>CONCATENATE("DE_",Table1[[#This Row],[value]])</f>
        <v>DE_store Locations near to</v>
      </c>
      <c r="I515" s="17" t="str">
        <f>IF(Table1[[#This Row],[b2c_de_ok]],Table1[[#This Row],[b2c_de]],IF(Table1[[#This Row],[ACC_DE_OK]],Table1[[#This Row],[ACC_DE]],Table1[[#This Row],[Prefixed_DE]]))</f>
        <v>Händler in der Nähe von</v>
      </c>
      <c r="J515" s="27"/>
    </row>
    <row r="516" spans="1:10" x14ac:dyDescent="0.25">
      <c r="A516" s="25">
        <v>515</v>
      </c>
      <c r="B516" s="15" t="s">
        <v>912</v>
      </c>
      <c r="C516" s="16" t="s">
        <v>913</v>
      </c>
      <c r="D516" s="28" t="e">
        <f>VLOOKUP(Table1[[#This Row],[key]],B2C[],3,FALSE)</f>
        <v>#N/A</v>
      </c>
      <c r="E516" s="28" t="b">
        <f>IFERROR(IF(LEN(Table1[[#This Row],[b2c_de]])&gt;0,TRUE,FALSE),FALSE)</f>
        <v>0</v>
      </c>
      <c r="F516" s="28" t="str">
        <f>VLOOKUP(Table1[[#This Row],[key]],ACC[],2,FALSE)</f>
        <v>Händler in der Nähe von</v>
      </c>
      <c r="G516" s="28" t="b">
        <f>IFERROR(IF(LEN(Table1[[#This Row],[ACC_DE]])&gt;0,TRUE,FALSE),FALSE)</f>
        <v>1</v>
      </c>
      <c r="H516" s="28" t="str">
        <f>CONCATENATE("DE_",Table1[[#This Row],[value]])</f>
        <v>DE_Stores near</v>
      </c>
      <c r="I516" s="17" t="str">
        <f>IF(Table1[[#This Row],[b2c_de_ok]],Table1[[#This Row],[b2c_de]],IF(Table1[[#This Row],[ACC_DE_OK]],Table1[[#This Row],[ACC_DE]],Table1[[#This Row],[Prefixed_DE]]))</f>
        <v>Händler in der Nähe von</v>
      </c>
      <c r="J516" s="27"/>
    </row>
    <row r="517" spans="1:10" x14ac:dyDescent="0.25">
      <c r="A517" s="25">
        <v>516</v>
      </c>
      <c r="B517" s="15" t="s">
        <v>914</v>
      </c>
      <c r="C517" s="16" t="s">
        <v>915</v>
      </c>
      <c r="D517" s="28" t="str">
        <f>VLOOKUP(Table1[[#This Row],[key]],B2C[],3,FALSE)</f>
        <v>Postleitzahl/Stadt</v>
      </c>
      <c r="E517" s="28" t="b">
        <f>IFERROR(IF(LEN(Table1[[#This Row],[b2c_de]])&gt;0,TRUE,FALSE),FALSE)</f>
        <v>1</v>
      </c>
      <c r="F517" s="28" t="str">
        <f>VLOOKUP(Table1[[#This Row],[key]],ACC[],2,FALSE)</f>
        <v>Postleitzahl/Ort</v>
      </c>
      <c r="G517" s="28" t="b">
        <f>IFERROR(IF(LEN(Table1[[#This Row],[ACC_DE]])&gt;0,TRUE,FALSE),FALSE)</f>
        <v>1</v>
      </c>
      <c r="H517" s="28" t="str">
        <f>CONCATENATE("DE_",Table1[[#This Row],[value]])</f>
        <v>DE_Postcode / Town</v>
      </c>
      <c r="I517" s="17" t="str">
        <f>IF(Table1[[#This Row],[b2c_de_ok]],Table1[[#This Row],[b2c_de]],IF(Table1[[#This Row],[ACC_DE_OK]],Table1[[#This Row],[ACC_DE]],Table1[[#This Row],[Prefixed_DE]]))</f>
        <v>Postleitzahl/Stadt</v>
      </c>
      <c r="J517" s="27"/>
    </row>
    <row r="518" spans="1:10" x14ac:dyDescent="0.25">
      <c r="A518" s="25">
        <v>517</v>
      </c>
      <c r="B518" s="15" t="s">
        <v>916</v>
      </c>
      <c r="C518" s="16" t="s">
        <v>779</v>
      </c>
      <c r="D518" s="28" t="str">
        <f>VLOOKUP(Table1[[#This Row],[key]],B2C[],3,FALSE)</f>
        <v>Suchen</v>
      </c>
      <c r="E518" s="28" t="b">
        <f>IFERROR(IF(LEN(Table1[[#This Row],[b2c_de]])&gt;0,TRUE,FALSE),FALSE)</f>
        <v>1</v>
      </c>
      <c r="F518" s="28" t="str">
        <f>VLOOKUP(Table1[[#This Row],[key]],ACC[],2,FALSE)</f>
        <v>Suchen</v>
      </c>
      <c r="G518" s="28" t="b">
        <f>IFERROR(IF(LEN(Table1[[#This Row],[ACC_DE]])&gt;0,TRUE,FALSE),FALSE)</f>
        <v>1</v>
      </c>
      <c r="H518" s="28" t="str">
        <f>CONCATENATE("DE_",Table1[[#This Row],[value]])</f>
        <v>DE_Search</v>
      </c>
      <c r="I518" s="17" t="str">
        <f>IF(Table1[[#This Row],[b2c_de_ok]],Table1[[#This Row],[b2c_de]],IF(Table1[[#This Row],[ACC_DE_OK]],Table1[[#This Row],[ACC_DE]],Table1[[#This Row],[Prefixed_DE]]))</f>
        <v>Suchen</v>
      </c>
      <c r="J518" s="27"/>
    </row>
    <row r="519" spans="1:10" x14ac:dyDescent="0.25">
      <c r="A519" s="25">
        <v>518</v>
      </c>
      <c r="B519" s="15" t="s">
        <v>917</v>
      </c>
      <c r="C519" s="16" t="s">
        <v>918</v>
      </c>
      <c r="D519" s="28" t="str">
        <f>VLOOKUP(Table1[[#This Row],[key]],B2C[],3,FALSE)</f>
        <v>Weitere anzeigen ...</v>
      </c>
      <c r="E519" s="28" t="b">
        <f>IFERROR(IF(LEN(Table1[[#This Row],[b2c_de]])&gt;0,TRUE,FALSE),FALSE)</f>
        <v>1</v>
      </c>
      <c r="F519" s="28" t="str">
        <f>VLOOKUP(Table1[[#This Row],[key]],ACC[],2,FALSE)</f>
        <v>Weitere anzeigen ...</v>
      </c>
      <c r="G519" s="28" t="b">
        <f>IFERROR(IF(LEN(Table1[[#This Row],[ACC_DE]])&gt;0,TRUE,FALSE),FALSE)</f>
        <v>1</v>
      </c>
      <c r="H519" s="28" t="str">
        <f>CONCATENATE("DE_",Table1[[#This Row],[value]])</f>
        <v>DE_See more...</v>
      </c>
      <c r="I519" s="17" t="str">
        <f>IF(Table1[[#This Row],[b2c_de_ok]],Table1[[#This Row],[b2c_de]],IF(Table1[[#This Row],[ACC_DE_OK]],Table1[[#This Row],[ACC_DE]],Table1[[#This Row],[Prefixed_DE]]))</f>
        <v>Weitere anzeigen ...</v>
      </c>
      <c r="J519" s="27"/>
    </row>
    <row r="520" spans="1:10" x14ac:dyDescent="0.25">
      <c r="A520" s="25">
        <v>519</v>
      </c>
      <c r="B520" s="15" t="s">
        <v>919</v>
      </c>
      <c r="C520" s="16" t="s">
        <v>883</v>
      </c>
      <c r="D520" s="28" t="str">
        <f>VLOOKUP(Table1[[#This Row],[key]],B2C[],3,FALSE)</f>
        <v>Adresse</v>
      </c>
      <c r="E520" s="28" t="b">
        <f>IFERROR(IF(LEN(Table1[[#This Row],[b2c_de]])&gt;0,TRUE,FALSE),FALSE)</f>
        <v>1</v>
      </c>
      <c r="F520" s="28" t="str">
        <f>VLOOKUP(Table1[[#This Row],[key]],ACC[],2,FALSE)</f>
        <v>Adresse</v>
      </c>
      <c r="G520" s="28" t="b">
        <f>IFERROR(IF(LEN(Table1[[#This Row],[ACC_DE]])&gt;0,TRUE,FALSE),FALSE)</f>
        <v>1</v>
      </c>
      <c r="H520" s="28" t="str">
        <f>CONCATENATE("DE_",Table1[[#This Row],[value]])</f>
        <v>DE_Address</v>
      </c>
      <c r="I520" s="17" t="str">
        <f>IF(Table1[[#This Row],[b2c_de_ok]],Table1[[#This Row],[b2c_de]],IF(Table1[[#This Row],[ACC_DE_OK]],Table1[[#This Row],[ACC_DE]],Table1[[#This Row],[Prefixed_DE]]))</f>
        <v>Adresse</v>
      </c>
      <c r="J520" s="27"/>
    </row>
    <row r="521" spans="1:10" x14ac:dyDescent="0.25">
      <c r="A521" s="25">
        <v>520</v>
      </c>
      <c r="B521" s="15" t="s">
        <v>920</v>
      </c>
      <c r="C521" s="16" t="s">
        <v>885</v>
      </c>
      <c r="D521" s="28" t="str">
        <f>VLOOKUP(Table1[[#This Row],[key]],B2C[],3,FALSE)</f>
        <v>Entfernung</v>
      </c>
      <c r="E521" s="28" t="b">
        <f>IFERROR(IF(LEN(Table1[[#This Row],[b2c_de]])&gt;0,TRUE,FALSE),FALSE)</f>
        <v>1</v>
      </c>
      <c r="F521" s="28" t="str">
        <f>VLOOKUP(Table1[[#This Row],[key]],ACC[],2,FALSE)</f>
        <v>Entfernung</v>
      </c>
      <c r="G521" s="28" t="b">
        <f>IFERROR(IF(LEN(Table1[[#This Row],[ACC_DE]])&gt;0,TRUE,FALSE),FALSE)</f>
        <v>1</v>
      </c>
      <c r="H521" s="28" t="str">
        <f>CONCATENATE("DE_",Table1[[#This Row],[value]])</f>
        <v>DE_Distance</v>
      </c>
      <c r="I521" s="17" t="str">
        <f>IF(Table1[[#This Row],[b2c_de_ok]],Table1[[#This Row],[b2c_de]],IF(Table1[[#This Row],[ACC_DE_OK]],Table1[[#This Row],[ACC_DE]],Table1[[#This Row],[Prefixed_DE]]))</f>
        <v>Entfernung</v>
      </c>
      <c r="J521" s="27"/>
    </row>
    <row r="522" spans="1:10" x14ac:dyDescent="0.25">
      <c r="A522" s="25">
        <v>521</v>
      </c>
      <c r="B522" s="15" t="s">
        <v>921</v>
      </c>
      <c r="C522" s="16" t="s">
        <v>922</v>
      </c>
      <c r="D522" s="28" t="str">
        <f>VLOOKUP(Table1[[#This Row],[key]],B2C[],3,FALSE)</f>
        <v>Öffnungszeiten</v>
      </c>
      <c r="E522" s="28" t="b">
        <f>IFERROR(IF(LEN(Table1[[#This Row],[b2c_de]])&gt;0,TRUE,FALSE),FALSE)</f>
        <v>1</v>
      </c>
      <c r="F522" s="28" t="str">
        <f>VLOOKUP(Table1[[#This Row],[key]],ACC[],2,FALSE)</f>
        <v>Öffnungszeiten</v>
      </c>
      <c r="G522" s="28" t="b">
        <f>IFERROR(IF(LEN(Table1[[#This Row],[ACC_DE]])&gt;0,TRUE,FALSE),FALSE)</f>
        <v>1</v>
      </c>
      <c r="H522" s="28" t="str">
        <f>CONCATENATE("DE_",Table1[[#This Row],[value]])</f>
        <v>DE_Opening Hours</v>
      </c>
      <c r="I522" s="17" t="str">
        <f>IF(Table1[[#This Row],[b2c_de_ok]],Table1[[#This Row],[b2c_de]],IF(Table1[[#This Row],[ACC_DE_OK]],Table1[[#This Row],[ACC_DE]],Table1[[#This Row],[Prefixed_DE]]))</f>
        <v>Öffnungszeiten</v>
      </c>
      <c r="J522" s="27"/>
    </row>
    <row r="523" spans="1:10" x14ac:dyDescent="0.25">
      <c r="A523" s="25">
        <v>522</v>
      </c>
      <c r="B523" s="15" t="s">
        <v>923</v>
      </c>
      <c r="C523" s="16" t="s">
        <v>924</v>
      </c>
      <c r="D523" s="28" t="str">
        <f>VLOOKUP(Table1[[#This Row],[key]],B2C[],3,FALSE)</f>
        <v>Händler</v>
      </c>
      <c r="E523" s="28" t="b">
        <f>IFERROR(IF(LEN(Table1[[#This Row],[b2c_de]])&gt;0,TRUE,FALSE),FALSE)</f>
        <v>1</v>
      </c>
      <c r="F523" s="28" t="str">
        <f>VLOOKUP(Table1[[#This Row],[key]],ACC[],2,FALSE)</f>
        <v>Händler</v>
      </c>
      <c r="G523" s="28" t="b">
        <f>IFERROR(IF(LEN(Table1[[#This Row],[ACC_DE]])&gt;0,TRUE,FALSE),FALSE)</f>
        <v>1</v>
      </c>
      <c r="H523" s="28" t="str">
        <f>CONCATENATE("DE_",Table1[[#This Row],[value]])</f>
        <v>DE_Store</v>
      </c>
      <c r="I523" s="17" t="str">
        <f>IF(Table1[[#This Row],[b2c_de_ok]],Table1[[#This Row],[b2c_de]],IF(Table1[[#This Row],[ACC_DE_OK]],Table1[[#This Row],[ACC_DE]],Table1[[#This Row],[Prefixed_DE]]))</f>
        <v>Händler</v>
      </c>
      <c r="J523" s="27"/>
    </row>
    <row r="524" spans="1:10" x14ac:dyDescent="0.25">
      <c r="A524" s="25">
        <v>523</v>
      </c>
      <c r="B524" s="15" t="s">
        <v>925</v>
      </c>
      <c r="C524" s="16" t="s">
        <v>926</v>
      </c>
      <c r="D524" s="28" t="str">
        <f>VLOOKUP(Table1[[#This Row],[key]],B2C[],3,FALSE)</f>
        <v>Karte anzeigen</v>
      </c>
      <c r="E524" s="28" t="b">
        <f>IFERROR(IF(LEN(Table1[[#This Row],[b2c_de]])&gt;0,TRUE,FALSE),FALSE)</f>
        <v>1</v>
      </c>
      <c r="F524" s="28" t="str">
        <f>VLOOKUP(Table1[[#This Row],[key]],ACC[],2,FALSE)</f>
        <v>Karte anzeigen</v>
      </c>
      <c r="G524" s="28" t="b">
        <f>IFERROR(IF(LEN(Table1[[#This Row],[ACC_DE]])&gt;0,TRUE,FALSE),FALSE)</f>
        <v>1</v>
      </c>
      <c r="H524" s="28" t="str">
        <f>CONCATENATE("DE_",Table1[[#This Row],[value]])</f>
        <v>DE_View map</v>
      </c>
      <c r="I524" s="17" t="str">
        <f>IF(Table1[[#This Row],[b2c_de_ok]],Table1[[#This Row],[b2c_de]],IF(Table1[[#This Row],[ACC_DE_OK]],Table1[[#This Row],[ACC_DE]],Table1[[#This Row],[Prefixed_DE]]))</f>
        <v>Karte anzeigen</v>
      </c>
      <c r="J524" s="27"/>
    </row>
    <row r="525" spans="1:10" x14ac:dyDescent="0.25">
      <c r="A525" s="25">
        <v>524</v>
      </c>
      <c r="B525" s="15" t="s">
        <v>927</v>
      </c>
      <c r="C525" s="16" t="s">
        <v>928</v>
      </c>
      <c r="D525" s="28" t="str">
        <f>VLOOKUP(Table1[[#This Row],[key]],B2C[],3,FALSE)</f>
        <v>Verwenden Sie dieses Formular, um einen Händler zu suchen</v>
      </c>
      <c r="E525" s="28" t="b">
        <f>IFERROR(IF(LEN(Table1[[#This Row],[b2c_de]])&gt;0,TRUE,FALSE),FALSE)</f>
        <v>1</v>
      </c>
      <c r="F525" s="28" t="str">
        <f>VLOOKUP(Table1[[#This Row],[key]],ACC[],2,FALSE)</f>
        <v>Verwenden Sie dieses Formular, um einen Händler zu suchen</v>
      </c>
      <c r="G525" s="28" t="b">
        <f>IFERROR(IF(LEN(Table1[[#This Row],[ACC_DE]])&gt;0,TRUE,FALSE),FALSE)</f>
        <v>1</v>
      </c>
      <c r="H525" s="28" t="str">
        <f>CONCATENATE("DE_",Table1[[#This Row],[value]])</f>
        <v>DE_Use this form to search for a store</v>
      </c>
      <c r="I525" s="17" t="str">
        <f>IF(Table1[[#This Row],[b2c_de_ok]],Table1[[#This Row],[b2c_de]],IF(Table1[[#This Row],[ACC_DE_OK]],Table1[[#This Row],[ACC_DE]],Table1[[#This Row],[Prefixed_DE]]))</f>
        <v>Verwenden Sie dieses Formular, um einen Händler zu suchen</v>
      </c>
      <c r="J525" s="27"/>
    </row>
    <row r="526" spans="1:10" x14ac:dyDescent="0.25">
      <c r="A526" s="25">
        <v>525</v>
      </c>
      <c r="B526" s="15" t="s">
        <v>929</v>
      </c>
      <c r="C526" s="16" t="s">
        <v>930</v>
      </c>
      <c r="D526" s="28" t="e">
        <f>VLOOKUP(Table1[[#This Row],[key]],B2C[],3,FALSE)</f>
        <v>#N/A</v>
      </c>
      <c r="E526" s="28" t="b">
        <f>IFERROR(IF(LEN(Table1[[#This Row],[b2c_de]])&gt;0,TRUE,FALSE),FALSE)</f>
        <v>0</v>
      </c>
      <c r="F526" s="28" t="str">
        <f>VLOOKUP(Table1[[#This Row],[key]],ACC[],2,FALSE)</f>
        <v>Aktueller Standort</v>
      </c>
      <c r="G526" s="28" t="b">
        <f>IFERROR(IF(LEN(Table1[[#This Row],[ACC_DE]])&gt;0,TRUE,FALSE),FALSE)</f>
        <v>1</v>
      </c>
      <c r="H526" s="28" t="str">
        <f>CONCATENATE("DE_",Table1[[#This Row],[value]])</f>
        <v>DE_Current Position</v>
      </c>
      <c r="I526" s="17" t="str">
        <f>IF(Table1[[#This Row],[b2c_de_ok]],Table1[[#This Row],[b2c_de]],IF(Table1[[#This Row],[ACC_DE_OK]],Table1[[#This Row],[ACC_DE]],Table1[[#This Row],[Prefixed_DE]]))</f>
        <v>Aktueller Standort</v>
      </c>
      <c r="J526" s="27"/>
    </row>
    <row r="527" spans="1:10" x14ac:dyDescent="0.25">
      <c r="A527" s="25">
        <v>526</v>
      </c>
      <c r="B527" s="15" t="s">
        <v>931</v>
      </c>
      <c r="C527" s="16" t="s">
        <v>932</v>
      </c>
      <c r="D527" s="28" t="e">
        <f>VLOOKUP(Table1[[#This Row],[key]],B2C[],3,FALSE)</f>
        <v>#N/A</v>
      </c>
      <c r="E527" s="28" t="b">
        <f>IFERROR(IF(LEN(Table1[[#This Row],[b2c_de]])&gt;0,TRUE,FALSE),FALSE)</f>
        <v>0</v>
      </c>
      <c r="F527" s="28" t="str">
        <f>VLOOKUP(Table1[[#This Row],[key]],ACC[],2,FALSE)</f>
        <v>Händler in meiner Nähe finden</v>
      </c>
      <c r="G527" s="28" t="b">
        <f>IFERROR(IF(LEN(Table1[[#This Row],[ACC_DE]])&gt;0,TRUE,FALSE),FALSE)</f>
        <v>1</v>
      </c>
      <c r="H527" s="28" t="str">
        <f>CONCATENATE("DE_",Table1[[#This Row],[value]])</f>
        <v>DE_Find stores near me</v>
      </c>
      <c r="I527" s="17" t="str">
        <f>IF(Table1[[#This Row],[b2c_de_ok]],Table1[[#This Row],[b2c_de]],IF(Table1[[#This Row],[ACC_DE_OK]],Table1[[#This Row],[ACC_DE]],Table1[[#This Row],[Prefixed_DE]]))</f>
        <v>Händler in meiner Nähe finden</v>
      </c>
      <c r="J527" s="27"/>
    </row>
    <row r="528" spans="1:10" ht="30" x14ac:dyDescent="0.25">
      <c r="A528" s="25">
        <v>527</v>
      </c>
      <c r="B528" s="15" t="s">
        <v>933</v>
      </c>
      <c r="C528" s="16" t="s">
        <v>934</v>
      </c>
      <c r="D528" s="28" t="str">
        <f>VLOOKUP(Table1[[#This Row],[key]],B2C[],3,FALSE)</f>
        <v>Überprüfen Sie, ob Sie eine gültige Postleitzahl oder einen gültigen Ortsnamen eingegeben haben.</v>
      </c>
      <c r="E528" s="28" t="b">
        <f>IFERROR(IF(LEN(Table1[[#This Row],[b2c_de]])&gt;0,TRUE,FALSE),FALSE)</f>
        <v>1</v>
      </c>
      <c r="F528" s="28" t="str">
        <f>VLOOKUP(Table1[[#This Row],[key]],ACC[],2,FALSE)</f>
        <v>Überprüfen Sie, ob Sie eine gültige Postleitzahl oder einen gültigen Ortsnamen eingegeben haben.</v>
      </c>
      <c r="G528" s="28" t="b">
        <f>IFERROR(IF(LEN(Table1[[#This Row],[ACC_DE]])&gt;0,TRUE,FALSE),FALSE)</f>
        <v>1</v>
      </c>
      <c r="H528" s="28" t="str">
        <f>CONCATENATE("DE_",Table1[[#This Row],[value]])</f>
        <v>DE_Check that you entered a valid postcode or place name.</v>
      </c>
      <c r="I528" s="17" t="str">
        <f>IF(Table1[[#This Row],[b2c_de_ok]],Table1[[#This Row],[b2c_de]],IF(Table1[[#This Row],[ACC_DE_OK]],Table1[[#This Row],[ACC_DE]],Table1[[#This Row],[Prefixed_DE]]))</f>
        <v>Überprüfen Sie, ob Sie eine gültige Postleitzahl oder einen gültigen Ortsnamen eingegeben haben.</v>
      </c>
      <c r="J528" s="27"/>
    </row>
    <row r="529" spans="1:10" x14ac:dyDescent="0.25">
      <c r="A529" s="25">
        <v>528</v>
      </c>
      <c r="B529" s="15" t="s">
        <v>935</v>
      </c>
      <c r="C529" s="16" t="s">
        <v>936</v>
      </c>
      <c r="D529" s="28" t="str">
        <f>VLOOKUP(Table1[[#This Row],[key]],B2C[],3,FALSE)</f>
        <v>Es wurde kein H&amp;auml;ndler mit Ihren Suchkriterien gefunden.</v>
      </c>
      <c r="E529" s="28" t="b">
        <f>IFERROR(IF(LEN(Table1[[#This Row],[b2c_de]])&gt;0,TRUE,FALSE),FALSE)</f>
        <v>1</v>
      </c>
      <c r="F529" s="28" t="str">
        <f>VLOOKUP(Table1[[#This Row],[key]],ACC[],2,FALSE)</f>
        <v>Es wurde kein H&amp;auml;ndler mit Ihren Suchkriterien gefunden.</v>
      </c>
      <c r="G529" s="28" t="b">
        <f>IFERROR(IF(LEN(Table1[[#This Row],[ACC_DE]])&gt;0,TRUE,FALSE),FALSE)</f>
        <v>1</v>
      </c>
      <c r="H529" s="28" t="str">
        <f>CONCATENATE("DE_",Table1[[#This Row],[value]])</f>
        <v>DE_No store results were found for your search criteria.</v>
      </c>
      <c r="I529" s="17" t="str">
        <f>IF(Table1[[#This Row],[b2c_de_ok]],Table1[[#This Row],[b2c_de]],IF(Table1[[#This Row],[ACC_DE_OK]],Table1[[#This Row],[ACC_DE]],Table1[[#This Row],[Prefixed_DE]]))</f>
        <v>Es wurde kein H&amp;auml;ndler mit Ihren Suchkriterien gefunden.</v>
      </c>
      <c r="J529" s="27"/>
    </row>
    <row r="530" spans="1:10" x14ac:dyDescent="0.25">
      <c r="A530" s="25">
        <v>529</v>
      </c>
      <c r="B530" s="15" t="s">
        <v>937</v>
      </c>
      <c r="C530" s="16" t="s">
        <v>938</v>
      </c>
      <c r="D530" s="28" t="e">
        <f>VLOOKUP(Table1[[#This Row],[key]],B2C[],3,FALSE)</f>
        <v>#N/A</v>
      </c>
      <c r="E530" s="28" t="b">
        <f>IFERROR(IF(LEN(Table1[[#This Row],[b2c_de]])&gt;0,TRUE,FALSE),FALSE)</f>
        <v>0</v>
      </c>
      <c r="F530" s="28" t="str">
        <f>VLOOKUP(Table1[[#This Row],[key]],ACC[],2,FALSE)</f>
        <v>{0} wurde erfolgreich aus der Geschäftseinheit {1} entfernt</v>
      </c>
      <c r="G530" s="28" t="b">
        <f>IFERROR(IF(LEN(Table1[[#This Row],[ACC_DE]])&gt;0,TRUE,FALSE),FALSE)</f>
        <v>1</v>
      </c>
      <c r="H530" s="28" t="str">
        <f>CONCATENATE("DE_",Table1[[#This Row],[value]])</f>
        <v>DE_{0} successfully removed from {1} Business Unit</v>
      </c>
      <c r="I530" s="17" t="str">
        <f>IF(Table1[[#This Row],[b2c_de_ok]],Table1[[#This Row],[b2c_de]],IF(Table1[[#This Row],[ACC_DE_OK]],Table1[[#This Row],[ACC_DE]],Table1[[#This Row],[Prefixed_DE]]))</f>
        <v>{0} wurde erfolgreich aus der Geschäftseinheit {1} entfernt</v>
      </c>
      <c r="J530" s="27"/>
    </row>
    <row r="531" spans="1:10" x14ac:dyDescent="0.25">
      <c r="A531" s="25">
        <v>530</v>
      </c>
      <c r="B531" s="15" t="s">
        <v>939</v>
      </c>
      <c r="C531" s="16" t="s">
        <v>940</v>
      </c>
      <c r="D531" s="28" t="str">
        <f>VLOOKUP(Table1[[#This Row],[key]],B2C[],3,FALSE)</f>
        <v>Füllen Sie das Formular 'Kennwort vergessen' erneut aus.</v>
      </c>
      <c r="E531" s="28" t="b">
        <f>IFERROR(IF(LEN(Table1[[#This Row],[b2c_de]])&gt;0,TRUE,FALSE),FALSE)</f>
        <v>1</v>
      </c>
      <c r="F531" s="28" t="str">
        <f>VLOOKUP(Table1[[#This Row],[key]],ACC[],2,FALSE)</f>
        <v>Füllen Sie das Formular 'Kennwort vergessen' erneut aus.</v>
      </c>
      <c r="G531" s="28" t="b">
        <f>IFERROR(IF(LEN(Table1[[#This Row],[ACC_DE]])&gt;0,TRUE,FALSE),FALSE)</f>
        <v>1</v>
      </c>
      <c r="H531" s="28" t="str">
        <f>CONCATENATE("DE_",Table1[[#This Row],[value]])</f>
        <v>DE_Complete the forgotten password form again.</v>
      </c>
      <c r="I531" s="17" t="str">
        <f>IF(Table1[[#This Row],[b2c_de_ok]],Table1[[#This Row],[b2c_de]],IF(Table1[[#This Row],[ACC_DE_OK]],Table1[[#This Row],[ACC_DE]],Table1[[#This Row],[Prefixed_DE]]))</f>
        <v>Füllen Sie das Formular 'Kennwort vergessen' erneut aus.</v>
      </c>
      <c r="J531" s="27"/>
    </row>
    <row r="532" spans="1:10" x14ac:dyDescent="0.25">
      <c r="A532" s="25">
        <v>531</v>
      </c>
      <c r="B532" s="15" t="s">
        <v>941</v>
      </c>
      <c r="C532" s="16" t="s">
        <v>942</v>
      </c>
      <c r="D532" s="28" t="str">
        <f>VLOOKUP(Table1[[#This Row],[key]],B2C[],3,FALSE)</f>
        <v>Dieser Link ist leider abgelaufen</v>
      </c>
      <c r="E532" s="28" t="b">
        <f>IFERROR(IF(LEN(Table1[[#This Row],[b2c_de]])&gt;0,TRUE,FALSE),FALSE)</f>
        <v>1</v>
      </c>
      <c r="F532" s="28" t="str">
        <f>VLOOKUP(Table1[[#This Row],[key]],ACC[],2,FALSE)</f>
        <v>Dieser Link ist leider abgelaufen</v>
      </c>
      <c r="G532" s="28" t="b">
        <f>IFERROR(IF(LEN(Table1[[#This Row],[ACC_DE]])&gt;0,TRUE,FALSE),FALSE)</f>
        <v>1</v>
      </c>
      <c r="H532" s="28" t="str">
        <f>CONCATENATE("DE_",Table1[[#This Row],[value]])</f>
        <v>DE_Sorry, this link has expired</v>
      </c>
      <c r="I532" s="17" t="str">
        <f>IF(Table1[[#This Row],[b2c_de_ok]],Table1[[#This Row],[b2c_de]],IF(Table1[[#This Row],[ACC_DE_OK]],Table1[[#This Row],[ACC_DE]],Table1[[#This Row],[Prefixed_DE]]))</f>
        <v>Dieser Link ist leider abgelaufen</v>
      </c>
      <c r="J532" s="27"/>
    </row>
    <row r="533" spans="1:10" x14ac:dyDescent="0.25">
      <c r="A533" s="25">
        <v>532</v>
      </c>
      <c r="B533" s="15" t="s">
        <v>4542</v>
      </c>
      <c r="C533" s="16" t="s">
        <v>4543</v>
      </c>
      <c r="D533" s="28" t="e">
        <f>VLOOKUP(Table1[[#This Row],[key]],B2C[],3,FALSE)</f>
        <v>#N/A</v>
      </c>
      <c r="E533" s="28" t="b">
        <f>IFERROR(IF(LEN(Table1[[#This Row],[b2c_de]])&gt;0,TRUE,FALSE),FALSE)</f>
        <v>0</v>
      </c>
      <c r="F533" s="28" t="e">
        <f>VLOOKUP(Table1[[#This Row],[key]],ACC[],2,FALSE)</f>
        <v>#N/A</v>
      </c>
      <c r="G533" s="28" t="b">
        <f>IFERROR(IF(LEN(Table1[[#This Row],[ACC_DE]])&gt;0,TRUE,FALSE),FALSE)</f>
        <v>0</v>
      </c>
      <c r="H533" s="28" t="str">
        <f>CONCATENATE("DE_",Table1[[#This Row],[value]])</f>
        <v>DE_(error 404)</v>
      </c>
      <c r="I533" s="17" t="str">
        <f>IF(Table1[[#This Row],[b2c_de_ok]],Table1[[#This Row],[b2c_de]],IF(Table1[[#This Row],[ACC_DE_OK]],Table1[[#This Row],[ACC_DE]],Table1[[#This Row],[Prefixed_DE]]))</f>
        <v>DE_(error 404)</v>
      </c>
      <c r="J533" s="27"/>
    </row>
    <row r="534" spans="1:10" x14ac:dyDescent="0.25">
      <c r="A534" s="25">
        <v>533</v>
      </c>
      <c r="B534" s="17" t="s">
        <v>943</v>
      </c>
      <c r="C534" s="16" t="s">
        <v>225</v>
      </c>
      <c r="D534" s="28" t="str">
        <f>VLOOKUP(Table1[[#This Row],[key]],B2C[],3,FALSE)</f>
        <v>404 Seite nicht gefunden</v>
      </c>
      <c r="E534" s="28" t="b">
        <f>IFERROR(IF(LEN(Table1[[#This Row],[b2c_de]])&gt;0,TRUE,FALSE),FALSE)</f>
        <v>1</v>
      </c>
      <c r="F534" s="28" t="str">
        <f>VLOOKUP(Table1[[#This Row],[key]],ACC[],2,FALSE)</f>
        <v>404 Seite nicht gefunden</v>
      </c>
      <c r="G534" s="28" t="b">
        <f>IFERROR(IF(LEN(Table1[[#This Row],[ACC_DE]])&gt;0,TRUE,FALSE),FALSE)</f>
        <v>1</v>
      </c>
      <c r="H534" s="28" t="str">
        <f>CONCATENATE("DE_",Table1[[#This Row],[value]])</f>
        <v>DE_Page Not Found</v>
      </c>
      <c r="I534" s="17" t="str">
        <f>IF(Table1[[#This Row],[b2c_de_ok]],Table1[[#This Row],[b2c_de]],IF(Table1[[#This Row],[ACC_DE_OK]],Table1[[#This Row],[ACC_DE]],Table1[[#This Row],[Prefixed_DE]]))</f>
        <v>404 Seite nicht gefunden</v>
      </c>
      <c r="J534" s="27"/>
    </row>
    <row r="535" spans="1:10" x14ac:dyDescent="0.25">
      <c r="A535" s="25">
        <v>534</v>
      </c>
      <c r="B535" s="18" t="s">
        <v>4544</v>
      </c>
      <c r="C535" s="18" t="s">
        <v>4545</v>
      </c>
      <c r="D535" s="31" t="e">
        <f>VLOOKUP(Table1[[#This Row],[key]],B2C[],3,FALSE)</f>
        <v>#N/A</v>
      </c>
      <c r="E535" s="31" t="b">
        <f>IFERROR(IF(LEN(Table1[[#This Row],[b2c_de]])&gt;0,TRUE,FALSE),FALSE)</f>
        <v>0</v>
      </c>
      <c r="F535" s="31" t="e">
        <f>VLOOKUP(Table1[[#This Row],[key]],ACC[],2,FALSE)</f>
        <v>#N/A</v>
      </c>
      <c r="G535" s="31" t="b">
        <f>IFERROR(IF(LEN(Table1[[#This Row],[ACC_DE]])&gt;0,TRUE,FALSE),FALSE)</f>
        <v>0</v>
      </c>
      <c r="H535" s="31" t="str">
        <f>CONCATENATE("DE_",Table1[[#This Row],[value]])</f>
        <v>DE_System Error</v>
      </c>
      <c r="I535" s="18" t="str">
        <f>IF(Table1[[#This Row],[b2c_de_ok]],Table1[[#This Row],[b2c_de]],IF(Table1[[#This Row],[ACC_DE_OK]],Table1[[#This Row],[ACC_DE]],Table1[[#This Row],[Prefixed_DE]]))</f>
        <v>DE_System Error</v>
      </c>
      <c r="J535" s="30" t="s">
        <v>6601</v>
      </c>
    </row>
    <row r="536" spans="1:10" x14ac:dyDescent="0.25">
      <c r="A536" s="25">
        <v>535</v>
      </c>
      <c r="B536" s="21" t="s">
        <v>4546</v>
      </c>
      <c r="C536" s="19" t="s">
        <v>4547</v>
      </c>
      <c r="D536" s="31" t="e">
        <f>VLOOKUP(Table1[[#This Row],[key]],B2C[],3,FALSE)</f>
        <v>#N/A</v>
      </c>
      <c r="E536" s="31" t="b">
        <f>IFERROR(IF(LEN(Table1[[#This Row],[b2c_de]])&gt;0,TRUE,FALSE),FALSE)</f>
        <v>0</v>
      </c>
      <c r="F536" s="31" t="e">
        <f>VLOOKUP(Table1[[#This Row],[key]],ACC[],2,FALSE)</f>
        <v>#N/A</v>
      </c>
      <c r="G536" s="31" t="b">
        <f>IFERROR(IF(LEN(Table1[[#This Row],[ACC_DE]])&gt;0,TRUE,FALSE),FALSE)</f>
        <v>0</v>
      </c>
      <c r="H536" s="31" t="str">
        <f>CONCATENATE("DE_",Table1[[#This Row],[value]])</f>
        <v>DE_An Error Has Occurred</v>
      </c>
      <c r="I536" s="18" t="str">
        <f>IF(Table1[[#This Row],[b2c_de_ok]],Table1[[#This Row],[b2c_de]],IF(Table1[[#This Row],[ACC_DE_OK]],Table1[[#This Row],[ACC_DE]],Table1[[#This Row],[Prefixed_DE]]))</f>
        <v>DE_An Error Has Occurred</v>
      </c>
      <c r="J536" s="30" t="s">
        <v>6601</v>
      </c>
    </row>
    <row r="537" spans="1:10" x14ac:dyDescent="0.25">
      <c r="A537" s="25">
        <v>536</v>
      </c>
      <c r="B537" s="18" t="s">
        <v>4548</v>
      </c>
      <c r="C537" s="19" t="s">
        <v>4549</v>
      </c>
      <c r="D537" s="31" t="e">
        <f>VLOOKUP(Table1[[#This Row],[key]],B2C[],3,FALSE)</f>
        <v>#N/A</v>
      </c>
      <c r="E537" s="31" t="b">
        <f>IFERROR(IF(LEN(Table1[[#This Row],[b2c_de]])&gt;0,TRUE,FALSE),FALSE)</f>
        <v>0</v>
      </c>
      <c r="F537" s="31" t="e">
        <f>VLOOKUP(Table1[[#This Row],[key]],ACC[],2,FALSE)</f>
        <v>#N/A</v>
      </c>
      <c r="G537" s="31" t="b">
        <f>IFERROR(IF(LEN(Table1[[#This Row],[ACC_DE]])&gt;0,TRUE,FALSE),FALSE)</f>
        <v>0</v>
      </c>
      <c r="H537" s="31" t="str">
        <f>CONCATENATE("DE_",Table1[[#This Row],[value]])</f>
        <v>DE_Please try again later. We apologise for the inconvenience.</v>
      </c>
      <c r="I537" s="18" t="str">
        <f>IF(Table1[[#This Row],[b2c_de_ok]],Table1[[#This Row],[b2c_de]],IF(Table1[[#This Row],[ACC_DE_OK]],Table1[[#This Row],[ACC_DE]],Table1[[#This Row],[Prefixed_DE]]))</f>
        <v>DE_Please try again later. We apologise for the inconvenience.</v>
      </c>
      <c r="J537" s="30" t="s">
        <v>6601</v>
      </c>
    </row>
    <row r="538" spans="1:10" x14ac:dyDescent="0.25">
      <c r="A538" s="25">
        <v>537</v>
      </c>
      <c r="B538" s="15" t="s">
        <v>944</v>
      </c>
      <c r="C538" s="16" t="s">
        <v>945</v>
      </c>
      <c r="D538" s="28" t="e">
        <f>VLOOKUP(Table1[[#This Row],[key]],B2C[],3,FALSE)</f>
        <v>#N/A</v>
      </c>
      <c r="E538" s="28" t="b">
        <f>IFERROR(IF(LEN(Table1[[#This Row],[b2c_de]])&gt;0,TRUE,FALSE),FALSE)</f>
        <v>0</v>
      </c>
      <c r="F538" s="28" t="str">
        <f>VLOOKUP(Table1[[#This Row],[key]],ACC[],2,FALSE)</f>
        <v>Konto</v>
      </c>
      <c r="G538" s="28" t="b">
        <f>IFERROR(IF(LEN(Table1[[#This Row],[ACC_DE]])&gt;0,TRUE,FALSE),FALSE)</f>
        <v>1</v>
      </c>
      <c r="H538" s="28" t="str">
        <f>CONCATENATE("DE_",Table1[[#This Row],[value]])</f>
        <v>DE_Account</v>
      </c>
      <c r="I538" s="17" t="str">
        <f>IF(Table1[[#This Row],[b2c_de_ok]],Table1[[#This Row],[b2c_de]],IF(Table1[[#This Row],[ACC_DE_OK]],Table1[[#This Row],[ACC_DE]],Table1[[#This Row],[Prefixed_DE]]))</f>
        <v>Konto</v>
      </c>
      <c r="J538" s="27"/>
    </row>
    <row r="539" spans="1:10" x14ac:dyDescent="0.25">
      <c r="A539" s="25">
        <v>538</v>
      </c>
      <c r="B539" s="18" t="s">
        <v>946</v>
      </c>
      <c r="C539" s="19" t="s">
        <v>947</v>
      </c>
      <c r="D539" s="29" t="str">
        <f>VLOOKUP(Table1[[#This Row],[key]],B2C[],3,FALSE)</f>
        <v>Adressbuch</v>
      </c>
      <c r="E539" s="29" t="b">
        <f>IFERROR(IF(LEN(Table1[[#This Row],[b2c_de]])&gt;0,TRUE,FALSE),FALSE)</f>
        <v>1</v>
      </c>
      <c r="F539" s="29" t="str">
        <f>VLOOKUP(Table1[[#This Row],[key]],ACC[],2,FALSE)</f>
        <v>Adressbuch</v>
      </c>
      <c r="G539" s="29" t="b">
        <f>IFERROR(IF(LEN(Table1[[#This Row],[ACC_DE]])&gt;0,TRUE,FALSE),FALSE)</f>
        <v>1</v>
      </c>
      <c r="H539" s="29" t="str">
        <f>CONCATENATE("DE_",Table1[[#This Row],[value]])</f>
        <v>DE_Address Book</v>
      </c>
      <c r="I539" s="18" t="str">
        <f>IF(Table1[[#This Row],[b2c_de_ok]],Table1[[#This Row],[b2c_de]],IF(Table1[[#This Row],[ACC_DE_OK]],Table1[[#This Row],[ACC_DE]],Table1[[#This Row],[Prefixed_DE]]))</f>
        <v>Adressbuch</v>
      </c>
      <c r="J539" s="30" t="s">
        <v>6591</v>
      </c>
    </row>
    <row r="540" spans="1:10" x14ac:dyDescent="0.25">
      <c r="A540" s="25">
        <v>539</v>
      </c>
      <c r="B540" s="15" t="s">
        <v>948</v>
      </c>
      <c r="C540" s="16" t="s">
        <v>949</v>
      </c>
      <c r="D540" s="28" t="str">
        <f>VLOOKUP(Table1[[#This Row],[key]],B2C[],3,FALSE)</f>
        <v>Neue Adresse hinzufügen</v>
      </c>
      <c r="E540" s="28" t="b">
        <f>IFERROR(IF(LEN(Table1[[#This Row],[b2c_de]])&gt;0,TRUE,FALSE),FALSE)</f>
        <v>1</v>
      </c>
      <c r="F540" s="28" t="str">
        <f>VLOOKUP(Table1[[#This Row],[key]],ACC[],2,FALSE)</f>
        <v>Neue Adresse hinzufügen</v>
      </c>
      <c r="G540" s="28" t="b">
        <f>IFERROR(IF(LEN(Table1[[#This Row],[ACC_DE]])&gt;0,TRUE,FALSE),FALSE)</f>
        <v>1</v>
      </c>
      <c r="H540" s="28" t="str">
        <f>CONCATENATE("DE_",Table1[[#This Row],[value]])</f>
        <v>DE_Add new address</v>
      </c>
      <c r="I540" s="17" t="str">
        <f>IF(Table1[[#This Row],[b2c_de_ok]],Table1[[#This Row],[b2c_de]],IF(Table1[[#This Row],[ACC_DE_OK]],Table1[[#This Row],[ACC_DE]],Table1[[#This Row],[Prefixed_DE]]))</f>
        <v>Neue Adresse hinzufügen</v>
      </c>
      <c r="J540" s="27"/>
    </row>
    <row r="541" spans="1:10" x14ac:dyDescent="0.25">
      <c r="A541" s="25">
        <v>540</v>
      </c>
      <c r="B541" s="15" t="s">
        <v>950</v>
      </c>
      <c r="C541" s="16" t="s">
        <v>951</v>
      </c>
      <c r="D541" s="28" t="str">
        <f>VLOOKUP(Table1[[#This Row],[key]],B2C[],3,FALSE)</f>
        <v>Adresse hinzufügen/bearbeiten</v>
      </c>
      <c r="E541" s="28" t="b">
        <f>IFERROR(IF(LEN(Table1[[#This Row],[b2c_de]])&gt;0,TRUE,FALSE),FALSE)</f>
        <v>1</v>
      </c>
      <c r="F541" s="28" t="str">
        <f>VLOOKUP(Table1[[#This Row],[key]],ACC[],2,FALSE)</f>
        <v>Adresse hinzufügen/bearbeiten</v>
      </c>
      <c r="G541" s="28" t="b">
        <f>IFERROR(IF(LEN(Table1[[#This Row],[ACC_DE]])&gt;0,TRUE,FALSE),FALSE)</f>
        <v>1</v>
      </c>
      <c r="H541" s="28" t="str">
        <f>CONCATENATE("DE_",Table1[[#This Row],[value]])</f>
        <v>DE_Add/Edit Address</v>
      </c>
      <c r="I541" s="17" t="str">
        <f>IF(Table1[[#This Row],[b2c_de_ok]],Table1[[#This Row],[b2c_de]],IF(Table1[[#This Row],[ACC_DE_OK]],Table1[[#This Row],[ACC_DE]],Table1[[#This Row],[Prefixed_DE]]))</f>
        <v>Adresse hinzufügen/bearbeiten</v>
      </c>
      <c r="J541" s="27"/>
    </row>
    <row r="542" spans="1:10" ht="30" x14ac:dyDescent="0.25">
      <c r="A542" s="25">
        <v>541</v>
      </c>
      <c r="B542" s="15" t="s">
        <v>952</v>
      </c>
      <c r="C542" s="16" t="s">
        <v>953</v>
      </c>
      <c r="D542" s="28" t="str">
        <f>VLOOKUP(Table1[[#This Row],[key]],B2C[],3,FALSE)</f>
        <v>Verwenden Sie dieses Formular, um eine Adresse hinzuzufügen/zu bearbeiten</v>
      </c>
      <c r="E542" s="28" t="b">
        <f>IFERROR(IF(LEN(Table1[[#This Row],[b2c_de]])&gt;0,TRUE,FALSE),FALSE)</f>
        <v>1</v>
      </c>
      <c r="F542" s="28" t="str">
        <f>VLOOKUP(Table1[[#This Row],[key]],ACC[],2,FALSE)</f>
        <v>Verwenden Sie dieses Formular, um eine Adresse hinzuzufügen/zu bearbeiten</v>
      </c>
      <c r="G542" s="28" t="b">
        <f>IFERROR(IF(LEN(Table1[[#This Row],[ACC_DE]])&gt;0,TRUE,FALSE),FALSE)</f>
        <v>1</v>
      </c>
      <c r="H542" s="28" t="str">
        <f>CONCATENATE("DE_",Table1[[#This Row],[value]])</f>
        <v>DE_Please use this form to add/edit an address</v>
      </c>
      <c r="I542" s="17" t="str">
        <f>IF(Table1[[#This Row],[b2c_de_ok]],Table1[[#This Row],[b2c_de]],IF(Table1[[#This Row],[ACC_DE_OK]],Table1[[#This Row],[ACC_DE]],Table1[[#This Row],[Prefixed_DE]]))</f>
        <v>Verwenden Sie dieses Formular, um eine Adresse hinzuzufügen/zu bearbeiten</v>
      </c>
      <c r="J542" s="27"/>
    </row>
    <row r="543" spans="1:10" x14ac:dyDescent="0.25">
      <c r="A543" s="25">
        <v>542</v>
      </c>
      <c r="B543" s="15" t="s">
        <v>954</v>
      </c>
      <c r="C543" s="16" t="s">
        <v>955</v>
      </c>
      <c r="D543" s="28" t="str">
        <f>VLOOKUP(Table1[[#This Row],[key]],B2C[],3,FALSE)</f>
        <v>Adressdaten</v>
      </c>
      <c r="E543" s="28" t="b">
        <f>IFERROR(IF(LEN(Table1[[#This Row],[b2c_de]])&gt;0,TRUE,FALSE),FALSE)</f>
        <v>1</v>
      </c>
      <c r="F543" s="28" t="str">
        <f>VLOOKUP(Table1[[#This Row],[key]],ACC[],2,FALSE)</f>
        <v>Adressdaten</v>
      </c>
      <c r="G543" s="28" t="b">
        <f>IFERROR(IF(LEN(Table1[[#This Row],[ACC_DE]])&gt;0,TRUE,FALSE),FALSE)</f>
        <v>1</v>
      </c>
      <c r="H543" s="28" t="str">
        <f>CONCATENATE("DE_",Table1[[#This Row],[value]])</f>
        <v>DE_Address Details</v>
      </c>
      <c r="I543" s="17" t="str">
        <f>IF(Table1[[#This Row],[b2c_de_ok]],Table1[[#This Row],[b2c_de]],IF(Table1[[#This Row],[ACC_DE_OK]],Table1[[#This Row],[ACC_DE]],Table1[[#This Row],[Prefixed_DE]]))</f>
        <v>Adressdaten</v>
      </c>
      <c r="J543" s="27"/>
    </row>
    <row r="544" spans="1:10" x14ac:dyDescent="0.25">
      <c r="A544" s="25">
        <v>543</v>
      </c>
      <c r="B544" s="15" t="s">
        <v>956</v>
      </c>
      <c r="C544" s="16" t="s">
        <v>957</v>
      </c>
      <c r="D544" s="28" t="str">
        <f>VLOOKUP(Table1[[#This Row],[key]],B2C[],3,FALSE)</f>
        <v>Ihre Adresse wurde aktualisiert</v>
      </c>
      <c r="E544" s="28" t="b">
        <f>IFERROR(IF(LEN(Table1[[#This Row],[b2c_de]])&gt;0,TRUE,FALSE),FALSE)</f>
        <v>1</v>
      </c>
      <c r="F544" s="28" t="str">
        <f>VLOOKUP(Table1[[#This Row],[key]],ACC[],2,FALSE)</f>
        <v>Ihre Adresse wurde aktualisiert</v>
      </c>
      <c r="G544" s="28" t="b">
        <f>IFERROR(IF(LEN(Table1[[#This Row],[ACC_DE]])&gt;0,TRUE,FALSE),FALSE)</f>
        <v>1</v>
      </c>
      <c r="H544" s="28" t="str">
        <f>CONCATENATE("DE_",Table1[[#This Row],[value]])</f>
        <v>DE_Your address was updated</v>
      </c>
      <c r="I544" s="17" t="str">
        <f>IF(Table1[[#This Row],[b2c_de_ok]],Table1[[#This Row],[b2c_de]],IF(Table1[[#This Row],[ACC_DE_OK]],Table1[[#This Row],[ACC_DE]],Table1[[#This Row],[Prefixed_DE]]))</f>
        <v>Ihre Adresse wurde aktualisiert</v>
      </c>
      <c r="J544" s="27"/>
    </row>
    <row r="545" spans="1:10" x14ac:dyDescent="0.25">
      <c r="A545" s="25">
        <v>544</v>
      </c>
      <c r="B545" s="21" t="s">
        <v>958</v>
      </c>
      <c r="C545" s="19" t="s">
        <v>959</v>
      </c>
      <c r="D545" s="29" t="str">
        <f>VLOOKUP(Table1[[#This Row],[key]],B2C[],3,FALSE)</f>
        <v>Ihre Lieferadressen verwalten</v>
      </c>
      <c r="E545" s="29" t="b">
        <f>IFERROR(IF(LEN(Table1[[#This Row],[b2c_de]])&gt;0,TRUE,FALSE),FALSE)</f>
        <v>1</v>
      </c>
      <c r="F545" s="29" t="str">
        <f>VLOOKUP(Table1[[#This Row],[key]],ACC[],2,FALSE)</f>
        <v>Ihre Lieferadressen verwalten</v>
      </c>
      <c r="G545" s="29" t="b">
        <f>IFERROR(IF(LEN(Table1[[#This Row],[ACC_DE]])&gt;0,TRUE,FALSE),FALSE)</f>
        <v>1</v>
      </c>
      <c r="H545" s="29" t="str">
        <f>CONCATENATE("DE_",Table1[[#This Row],[value]])</f>
        <v>DE_View My Address Book</v>
      </c>
      <c r="I545" s="18" t="str">
        <f>IF(Table1[[#This Row],[b2c_de_ok]],Table1[[#This Row],[b2c_de]],IF(Table1[[#This Row],[ACC_DE_OK]],Table1[[#This Row],[ACC_DE]],Table1[[#This Row],[Prefixed_DE]]))</f>
        <v>Ihre Lieferadressen verwalten</v>
      </c>
      <c r="J545" s="30" t="s">
        <v>6596</v>
      </c>
    </row>
    <row r="546" spans="1:10" x14ac:dyDescent="0.25">
      <c r="A546" s="25">
        <v>545</v>
      </c>
      <c r="B546" s="18" t="s">
        <v>960</v>
      </c>
      <c r="C546" s="19" t="s">
        <v>959</v>
      </c>
      <c r="D546" s="29" t="str">
        <f>VLOOKUP(Table1[[#This Row],[key]],B2C[],3,FALSE)</f>
        <v>Ihr Adressbuch verwalten</v>
      </c>
      <c r="E546" s="29" t="b">
        <f>IFERROR(IF(LEN(Table1[[#This Row],[b2c_de]])&gt;0,TRUE,FALSE),FALSE)</f>
        <v>1</v>
      </c>
      <c r="F546" s="29" t="str">
        <f>VLOOKUP(Table1[[#This Row],[key]],ACC[],2,FALSE)</f>
        <v>Ihr Adressbuch verwalten</v>
      </c>
      <c r="G546" s="29" t="b">
        <f>IFERROR(IF(LEN(Table1[[#This Row],[ACC_DE]])&gt;0,TRUE,FALSE),FALSE)</f>
        <v>1</v>
      </c>
      <c r="H546" s="29" t="str">
        <f>CONCATENATE("DE_",Table1[[#This Row],[value]])</f>
        <v>DE_View My Address Book</v>
      </c>
      <c r="I546" s="18" t="str">
        <f>IF(Table1[[#This Row],[b2c_de_ok]],Table1[[#This Row],[b2c_de]],IF(Table1[[#This Row],[ACC_DE_OK]],Table1[[#This Row],[ACC_DE]],Table1[[#This Row],[Prefixed_DE]]))</f>
        <v>Ihr Adressbuch verwalten</v>
      </c>
      <c r="J546" s="30" t="s">
        <v>6604</v>
      </c>
    </row>
    <row r="547" spans="1:10" x14ac:dyDescent="0.25">
      <c r="A547" s="25">
        <v>546</v>
      </c>
      <c r="B547" s="15" t="s">
        <v>961</v>
      </c>
      <c r="C547" s="16" t="s">
        <v>962</v>
      </c>
      <c r="D547" s="28" t="e">
        <f>VLOOKUP(Table1[[#This Row],[key]],B2C[],3,FALSE)</f>
        <v>#N/A</v>
      </c>
      <c r="E547" s="28" t="b">
        <f>IFERROR(IF(LEN(Table1[[#This Row],[b2c_de]])&gt;0,TRUE,FALSE),FALSE)</f>
        <v>0</v>
      </c>
      <c r="F547" s="28" t="str">
        <f>VLOOKUP(Table1[[#This Row],[key]],ACC[],2,FALSE)</f>
        <v>Keine gespeicherten Adressen</v>
      </c>
      <c r="G547" s="28" t="b">
        <f>IFERROR(IF(LEN(Table1[[#This Row],[ACC_DE]])&gt;0,TRUE,FALSE),FALSE)</f>
        <v>1</v>
      </c>
      <c r="H547" s="28" t="str">
        <f>CONCATENATE("DE_",Table1[[#This Row],[value]])</f>
        <v>DE_No Saved Addresses</v>
      </c>
      <c r="I547" s="17" t="str">
        <f>IF(Table1[[#This Row],[b2c_de_ok]],Table1[[#This Row],[b2c_de]],IF(Table1[[#This Row],[ACC_DE_OK]],Table1[[#This Row],[ACC_DE]],Table1[[#This Row],[Prefixed_DE]]))</f>
        <v>Keine gespeicherten Adressen</v>
      </c>
      <c r="J547" s="27"/>
    </row>
    <row r="548" spans="1:10" x14ac:dyDescent="0.25">
      <c r="A548" s="25">
        <v>547</v>
      </c>
      <c r="B548" s="15" t="s">
        <v>963</v>
      </c>
      <c r="C548" s="16" t="s">
        <v>964</v>
      </c>
      <c r="D548" s="28" t="str">
        <f>VLOOKUP(Table1[[#This Row],[key]],B2C[],3,FALSE)</f>
        <v>Adresse speichern</v>
      </c>
      <c r="E548" s="28" t="b">
        <f>IFERROR(IF(LEN(Table1[[#This Row],[b2c_de]])&gt;0,TRUE,FALSE),FALSE)</f>
        <v>1</v>
      </c>
      <c r="F548" s="28" t="str">
        <f>VLOOKUP(Table1[[#This Row],[key]],ACC[],2,FALSE)</f>
        <v>Adresse speichern</v>
      </c>
      <c r="G548" s="28" t="b">
        <f>IFERROR(IF(LEN(Table1[[#This Row],[ACC_DE]])&gt;0,TRUE,FALSE),FALSE)</f>
        <v>1</v>
      </c>
      <c r="H548" s="28" t="str">
        <f>CONCATENATE("DE_",Table1[[#This Row],[value]])</f>
        <v>DE_Save address</v>
      </c>
      <c r="I548" s="17" t="str">
        <f>IF(Table1[[#This Row],[b2c_de_ok]],Table1[[#This Row],[b2c_de]],IF(Table1[[#This Row],[ACC_DE_OK]],Table1[[#This Row],[ACC_DE]],Table1[[#This Row],[Prefixed_DE]]))</f>
        <v>Adresse speichern</v>
      </c>
      <c r="J548" s="27"/>
    </row>
    <row r="549" spans="1:10" x14ac:dyDescent="0.25">
      <c r="A549" s="25">
        <v>548</v>
      </c>
      <c r="B549" s="15" t="s">
        <v>965</v>
      </c>
      <c r="C549" s="16" t="s">
        <v>966</v>
      </c>
      <c r="D549" s="28" t="str">
        <f>VLOOKUP(Table1[[#This Row],[key]],B2C[],3,FALSE)</f>
        <v>Standardlieferadresse festlegen</v>
      </c>
      <c r="E549" s="28" t="b">
        <f>IFERROR(IF(LEN(Table1[[#This Row],[b2c_de]])&gt;0,TRUE,FALSE),FALSE)</f>
        <v>1</v>
      </c>
      <c r="F549" s="28" t="str">
        <f>VLOOKUP(Table1[[#This Row],[key]],ACC[],2,FALSE)</f>
        <v>Standardlieferadresse festlegen</v>
      </c>
      <c r="G549" s="28" t="b">
        <f>IFERROR(IF(LEN(Table1[[#This Row],[ACC_DE]])&gt;0,TRUE,FALSE),FALSE)</f>
        <v>1</v>
      </c>
      <c r="H549" s="28" t="str">
        <f>CONCATENATE("DE_",Table1[[#This Row],[value]])</f>
        <v>DE_Set default delivery address</v>
      </c>
      <c r="I549" s="17" t="str">
        <f>IF(Table1[[#This Row],[b2c_de_ok]],Table1[[#This Row],[b2c_de]],IF(Table1[[#This Row],[ACC_DE_OK]],Table1[[#This Row],[ACC_DE]],Table1[[#This Row],[Prefixed_DE]]))</f>
        <v>Standardlieferadresse festlegen</v>
      </c>
      <c r="J549" s="27"/>
    </row>
    <row r="550" spans="1:10" x14ac:dyDescent="0.25">
      <c r="A550" s="25">
        <v>549</v>
      </c>
      <c r="B550" s="15" t="s">
        <v>967</v>
      </c>
      <c r="C550" s="16" t="s">
        <v>968</v>
      </c>
      <c r="D550" s="28" t="e">
        <f>VLOOKUP(Table1[[#This Row],[key]],B2C[],3,FALSE)</f>
        <v>#N/A</v>
      </c>
      <c r="E550" s="28" t="b">
        <f>IFERROR(IF(LEN(Table1[[#This Row],[b2c_de]])&gt;0,TRUE,FALSE),FALSE)</f>
        <v>0</v>
      </c>
      <c r="F550" s="28" t="str">
        <f>VLOOKUP(Table1[[#This Row],[key]],ACC[],2,FALSE)</f>
        <v>E-Mail-Adresse ändern</v>
      </c>
      <c r="G550" s="28" t="b">
        <f>IFERROR(IF(LEN(Table1[[#This Row],[ACC_DE]])&gt;0,TRUE,FALSE),FALSE)</f>
        <v>1</v>
      </c>
      <c r="H550" s="28" t="str">
        <f>CONCATENATE("DE_",Table1[[#This Row],[value]])</f>
        <v>DE_Change Email Address</v>
      </c>
      <c r="I550" s="17" t="str">
        <f>IF(Table1[[#This Row],[b2c_de_ok]],Table1[[#This Row],[b2c_de]],IF(Table1[[#This Row],[ACC_DE_OK]],Table1[[#This Row],[ACC_DE]],Table1[[#This Row],[Prefixed_DE]]))</f>
        <v>E-Mail-Adresse ändern</v>
      </c>
      <c r="J550" s="27"/>
    </row>
    <row r="551" spans="1:10" x14ac:dyDescent="0.25">
      <c r="A551" s="25">
        <v>550</v>
      </c>
      <c r="B551" s="18" t="s">
        <v>969</v>
      </c>
      <c r="C551" s="19" t="s">
        <v>970</v>
      </c>
      <c r="D551" s="28" t="str">
        <f>VLOOKUP(Table1[[#This Row],[key]],B2C[],3,FALSE)</f>
        <v>Ihr Kennwort wurde geändert</v>
      </c>
      <c r="E551" s="28" t="b">
        <f>IFERROR(IF(LEN(Table1[[#This Row],[b2c_de]])&gt;0,TRUE,FALSE),FALSE)</f>
        <v>1</v>
      </c>
      <c r="F551" s="28" t="str">
        <f>VLOOKUP(Table1[[#This Row],[key]],ACC[],2,FALSE)</f>
        <v>Ihr Kennwort wurde geändert</v>
      </c>
      <c r="G551" s="28" t="b">
        <f>IFERROR(IF(LEN(Table1[[#This Row],[ACC_DE]])&gt;0,TRUE,FALSE),FALSE)</f>
        <v>1</v>
      </c>
      <c r="H551" s="28" t="str">
        <f>CONCATENATE("DE_",Table1[[#This Row],[value]])</f>
        <v>DE_Your password has been changed</v>
      </c>
      <c r="I551" s="18" t="str">
        <f>IF(Table1[[#This Row],[b2c_de_ok]],Table1[[#This Row],[b2c_de]],IF(Table1[[#This Row],[ACC_DE_OK]],Table1[[#This Row],[ACC_DE]],Table1[[#This Row],[Prefixed_DE]]))</f>
        <v>Ihr Kennwort wurde geändert</v>
      </c>
      <c r="J551" s="30" t="s">
        <v>6598</v>
      </c>
    </row>
    <row r="552" spans="1:10" x14ac:dyDescent="0.25">
      <c r="A552" s="25">
        <v>551</v>
      </c>
      <c r="B552" s="15" t="s">
        <v>971</v>
      </c>
      <c r="C552" s="16" t="s">
        <v>972</v>
      </c>
      <c r="D552" s="28" t="e">
        <f>VLOOKUP(Table1[[#This Row],[key]],B2C[],3,FALSE)</f>
        <v>#N/A</v>
      </c>
      <c r="E552" s="28" t="b">
        <f>IFERROR(IF(LEN(Table1[[#This Row],[b2c_de]])&gt;0,TRUE,FALSE),FALSE)</f>
        <v>0</v>
      </c>
      <c r="F552" s="28" t="str">
        <f>VLOOKUP(Table1[[#This Row],[key]],ACC[],2,FALSE)</f>
        <v>Angebote verwalten</v>
      </c>
      <c r="G552" s="28" t="b">
        <f>IFERROR(IF(LEN(Table1[[#This Row],[ACC_DE]])&gt;0,TRUE,FALSE),FALSE)</f>
        <v>1</v>
      </c>
      <c r="H552" s="28" t="str">
        <f>CONCATENATE("DE_",Table1[[#This Row],[value]])</f>
        <v>DE_Manage Quotes</v>
      </c>
      <c r="I552" s="17" t="str">
        <f>IF(Table1[[#This Row],[b2c_de_ok]],Table1[[#This Row],[b2c_de]],IF(Table1[[#This Row],[ACC_DE_OK]],Table1[[#This Row],[ACC_DE]],Table1[[#This Row],[Prefixed_DE]]))</f>
        <v>Angebote verwalten</v>
      </c>
      <c r="J552" s="27"/>
    </row>
    <row r="553" spans="1:10" x14ac:dyDescent="0.25">
      <c r="A553" s="25">
        <v>552</v>
      </c>
      <c r="B553" s="15" t="s">
        <v>973</v>
      </c>
      <c r="C553" s="16" t="s">
        <v>974</v>
      </c>
      <c r="D553" s="28" t="e">
        <f>VLOOKUP(Table1[[#This Row],[key]],B2C[],3,FALSE)</f>
        <v>#N/A</v>
      </c>
      <c r="E553" s="28" t="b">
        <f>IFERROR(IF(LEN(Table1[[#This Row],[b2c_de]])&gt;0,TRUE,FALSE),FALSE)</f>
        <v>0</v>
      </c>
      <c r="F553" s="28" t="str">
        <f>VLOOKUP(Table1[[#This Row],[key]],ACC[],2,FALSE)</f>
        <v>Angebotsdetails {0}</v>
      </c>
      <c r="G553" s="28" t="b">
        <f>IFERROR(IF(LEN(Table1[[#This Row],[ACC_DE]])&gt;0,TRUE,FALSE),FALSE)</f>
        <v>1</v>
      </c>
      <c r="H553" s="28" t="str">
        <f>CONCATENATE("DE_",Table1[[#This Row],[value]])</f>
        <v>DE_Quote Details {0}</v>
      </c>
      <c r="I553" s="17" t="str">
        <f>IF(Table1[[#This Row],[b2c_de_ok]],Table1[[#This Row],[b2c_de]],IF(Table1[[#This Row],[ACC_DE_OK]],Table1[[#This Row],[ACC_DE]],Table1[[#This Row],[Prefixed_DE]]))</f>
        <v>Angebotsdetails {0}</v>
      </c>
      <c r="J553" s="27"/>
    </row>
    <row r="554" spans="1:10" x14ac:dyDescent="0.25">
      <c r="A554" s="25">
        <v>553</v>
      </c>
      <c r="B554" s="15" t="s">
        <v>975</v>
      </c>
      <c r="C554" s="16" t="s">
        <v>976</v>
      </c>
      <c r="D554" s="28" t="e">
        <f>VLOOKUP(Table1[[#This Row],[key]],B2C[],3,FALSE)</f>
        <v>#N/A</v>
      </c>
      <c r="E554" s="28" t="b">
        <f>IFERROR(IF(LEN(Table1[[#This Row],[b2c_de]])&gt;0,TRUE,FALSE),FALSE)</f>
        <v>0</v>
      </c>
      <c r="F554" s="28" t="str">
        <f>VLOOKUP(Table1[[#This Row],[key]],ACC[],2,FALSE)</f>
        <v>Zeitplan für Nachbestellungen verwalten</v>
      </c>
      <c r="G554" s="28" t="b">
        <f>IFERROR(IF(LEN(Table1[[#This Row],[ACC_DE]])&gt;0,TRUE,FALSE),FALSE)</f>
        <v>1</v>
      </c>
      <c r="H554" s="28" t="str">
        <f>CONCATENATE("DE_",Table1[[#This Row],[value]])</f>
        <v>DE_Manage Replenishment Schedule</v>
      </c>
      <c r="I554" s="17" t="str">
        <f>IF(Table1[[#This Row],[b2c_de_ok]],Table1[[#This Row],[b2c_de]],IF(Table1[[#This Row],[ACC_DE_OK]],Table1[[#This Row],[ACC_DE]],Table1[[#This Row],[Prefixed_DE]]))</f>
        <v>Zeitplan für Nachbestellungen verwalten</v>
      </c>
      <c r="J554" s="27"/>
    </row>
    <row r="555" spans="1:10" x14ac:dyDescent="0.25">
      <c r="A555" s="25">
        <v>554</v>
      </c>
      <c r="B555" s="15" t="s">
        <v>977</v>
      </c>
      <c r="C555" s="16" t="s">
        <v>978</v>
      </c>
      <c r="D555" s="28" t="e">
        <f>VLOOKUP(Table1[[#This Row],[key]],B2C[],3,FALSE)</f>
        <v>#N/A</v>
      </c>
      <c r="E555" s="28" t="b">
        <f>IFERROR(IF(LEN(Table1[[#This Row],[b2c_de]])&gt;0,TRUE,FALSE),FALSE)</f>
        <v>0</v>
      </c>
      <c r="F555" s="28" t="str">
        <f>VLOOKUP(Table1[[#This Row],[key]],ACC[],2,FALSE)</f>
        <v>Zeitplan für Nachbestellungen löschen {0}</v>
      </c>
      <c r="G555" s="28" t="b">
        <f>IFERROR(IF(LEN(Table1[[#This Row],[ACC_DE]])&gt;0,TRUE,FALSE),FALSE)</f>
        <v>1</v>
      </c>
      <c r="H555" s="28" t="str">
        <f>CONCATENATE("DE_",Table1[[#This Row],[value]])</f>
        <v>DE_Remove Replenishment Schedule {0}</v>
      </c>
      <c r="I555" s="17" t="str">
        <f>IF(Table1[[#This Row],[b2c_de_ok]],Table1[[#This Row],[b2c_de]],IF(Table1[[#This Row],[ACC_DE_OK]],Table1[[#This Row],[ACC_DE]],Table1[[#This Row],[Prefixed_DE]]))</f>
        <v>Zeitplan für Nachbestellungen löschen {0}</v>
      </c>
      <c r="J555" s="27"/>
    </row>
    <row r="556" spans="1:10" x14ac:dyDescent="0.25">
      <c r="A556" s="25">
        <v>555</v>
      </c>
      <c r="B556" s="15" t="s">
        <v>979</v>
      </c>
      <c r="C556" s="16" t="s">
        <v>980</v>
      </c>
      <c r="D556" s="28" t="e">
        <f>VLOOKUP(Table1[[#This Row],[key]],B2C[],3,FALSE)</f>
        <v>#N/A</v>
      </c>
      <c r="E556" s="28" t="b">
        <f>IFERROR(IF(LEN(Table1[[#This Row],[b2c_de]])&gt;0,TRUE,FALSE),FALSE)</f>
        <v>0</v>
      </c>
      <c r="F556" s="28" t="str">
        <f>VLOOKUP(Table1[[#This Row],[key]],ACC[],2,FALSE)</f>
        <v>Meine Angebote</v>
      </c>
      <c r="G556" s="28" t="b">
        <f>IFERROR(IF(LEN(Table1[[#This Row],[ACC_DE]])&gt;0,TRUE,FALSE),FALSE)</f>
        <v>1</v>
      </c>
      <c r="H556" s="28" t="str">
        <f>CONCATENATE("DE_",Table1[[#This Row],[value]])</f>
        <v>DE_My Quotes</v>
      </c>
      <c r="I556" s="17" t="str">
        <f>IF(Table1[[#This Row],[b2c_de_ok]],Table1[[#This Row],[b2c_de]],IF(Table1[[#This Row],[ACC_DE_OK]],Table1[[#This Row],[ACC_DE]],Table1[[#This Row],[Prefixed_DE]]))</f>
        <v>Meine Angebote</v>
      </c>
      <c r="J556" s="27"/>
    </row>
    <row r="557" spans="1:10" x14ac:dyDescent="0.25">
      <c r="A557" s="25">
        <v>556</v>
      </c>
      <c r="B557" s="15" t="s">
        <v>981</v>
      </c>
      <c r="C557" s="16" t="s">
        <v>982</v>
      </c>
      <c r="D557" s="28" t="e">
        <f>VLOOKUP(Table1[[#This Row],[key]],B2C[],3,FALSE)</f>
        <v>#N/A</v>
      </c>
      <c r="E557" s="28" t="b">
        <f>IFERROR(IF(LEN(Table1[[#This Row],[b2c_de]])&gt;0,TRUE,FALSE),FALSE)</f>
        <v>0</v>
      </c>
      <c r="F557" s="28" t="str">
        <f>VLOOKUP(Table1[[#This Row],[key]],ACC[],2,FALSE)</f>
        <v>Meine Nachbestellungen</v>
      </c>
      <c r="G557" s="28" t="b">
        <f>IFERROR(IF(LEN(Table1[[#This Row],[ACC_DE]])&gt;0,TRUE,FALSE),FALSE)</f>
        <v>1</v>
      </c>
      <c r="H557" s="28" t="str">
        <f>CONCATENATE("DE_",Table1[[#This Row],[value]])</f>
        <v>DE_My Replenishment Orders</v>
      </c>
      <c r="I557" s="17" t="str">
        <f>IF(Table1[[#This Row],[b2c_de_ok]],Table1[[#This Row],[b2c_de]],IF(Table1[[#This Row],[ACC_DE_OK]],Table1[[#This Row],[ACC_DE]],Table1[[#This Row],[Prefixed_DE]]))</f>
        <v>Meine Nachbestellungen</v>
      </c>
      <c r="J557" s="27"/>
    </row>
    <row r="558" spans="1:10" x14ac:dyDescent="0.25">
      <c r="A558" s="25">
        <v>557</v>
      </c>
      <c r="B558" s="15" t="s">
        <v>983</v>
      </c>
      <c r="C558" s="16" t="s">
        <v>984</v>
      </c>
      <c r="D558" s="28" t="e">
        <f>VLOOKUP(Table1[[#This Row],[key]],B2C[],3,FALSE)</f>
        <v>#N/A</v>
      </c>
      <c r="E558" s="28" t="b">
        <f>IFERROR(IF(LEN(Table1[[#This Row],[b2c_de]])&gt;0,TRUE,FALSE),FALSE)</f>
        <v>0</v>
      </c>
      <c r="F558" s="28" t="str">
        <f>VLOOKUP(Table1[[#This Row],[key]],ACC[],2,FALSE)</f>
        <v>Genehmigungsdetails:</v>
      </c>
      <c r="G558" s="28" t="b">
        <f>IFERROR(IF(LEN(Table1[[#This Row],[ACC_DE]])&gt;0,TRUE,FALSE),FALSE)</f>
        <v>1</v>
      </c>
      <c r="H558" s="28" t="str">
        <f>CONCATENATE("DE_",Table1[[#This Row],[value]])</f>
        <v>DE_Approval details\:</v>
      </c>
      <c r="I558" s="17" t="str">
        <f>IF(Table1[[#This Row],[b2c_de_ok]],Table1[[#This Row],[b2c_de]],IF(Table1[[#This Row],[ACC_DE_OK]],Table1[[#This Row],[ACC_DE]],Table1[[#This Row],[Prefixed_DE]]))</f>
        <v>Genehmigungsdetails:</v>
      </c>
      <c r="J558" s="27"/>
    </row>
    <row r="559" spans="1:10" x14ac:dyDescent="0.25">
      <c r="A559" s="25">
        <v>558</v>
      </c>
      <c r="B559" s="15" t="s">
        <v>985</v>
      </c>
      <c r="C559" s="16" t="s">
        <v>986</v>
      </c>
      <c r="D559" s="28" t="e">
        <f>VLOOKUP(Table1[[#This Row],[key]],B2C[],3,FALSE)</f>
        <v>#N/A</v>
      </c>
      <c r="E559" s="28" t="b">
        <f>IFERROR(IF(LEN(Table1[[#This Row],[b2c_de]])&gt;0,TRUE,FALSE),FALSE)</f>
        <v>0</v>
      </c>
      <c r="F559" s="28" t="str">
        <f>VLOOKUP(Table1[[#This Row],[key]],ACC[],2,FALSE)</f>
        <v>Genehmigende Person</v>
      </c>
      <c r="G559" s="28" t="b">
        <f>IFERROR(IF(LEN(Table1[[#This Row],[ACC_DE]])&gt;0,TRUE,FALSE),FALSE)</f>
        <v>1</v>
      </c>
      <c r="H559" s="28" t="str">
        <f>CONCATENATE("DE_",Table1[[#This Row],[value]])</f>
        <v>DE_Approver</v>
      </c>
      <c r="I559" s="17" t="str">
        <f>IF(Table1[[#This Row],[b2c_de_ok]],Table1[[#This Row],[b2c_de]],IF(Table1[[#This Row],[ACC_DE_OK]],Table1[[#This Row],[ACC_DE]],Table1[[#This Row],[Prefixed_DE]]))</f>
        <v>Genehmigende Person</v>
      </c>
      <c r="J559" s="27"/>
    </row>
    <row r="560" spans="1:10" x14ac:dyDescent="0.25">
      <c r="A560" s="25">
        <v>559</v>
      </c>
      <c r="B560" s="15" t="s">
        <v>987</v>
      </c>
      <c r="C560" s="16" t="s">
        <v>988</v>
      </c>
      <c r="D560" s="28" t="e">
        <f>VLOOKUP(Table1[[#This Row],[key]],B2C[],3,FALSE)</f>
        <v>#N/A</v>
      </c>
      <c r="E560" s="28" t="b">
        <f>IFERROR(IF(LEN(Table1[[#This Row],[b2c_de]])&gt;0,TRUE,FALSE),FALSE)</f>
        <v>0</v>
      </c>
      <c r="F560" s="28" t="str">
        <f>VLOOKUP(Table1[[#This Row],[key]],ACC[],2,FALSE)</f>
        <v>Kommentare der genehmigenden Person:</v>
      </c>
      <c r="G560" s="28" t="b">
        <f>IFERROR(IF(LEN(Table1[[#This Row],[ACC_DE]])&gt;0,TRUE,FALSE),FALSE)</f>
        <v>1</v>
      </c>
      <c r="H560" s="28" t="str">
        <f>CONCATENATE("DE_",Table1[[#This Row],[value]])</f>
        <v>DE_Approver Comments\:</v>
      </c>
      <c r="I560" s="17" t="str">
        <f>IF(Table1[[#This Row],[b2c_de_ok]],Table1[[#This Row],[b2c_de]],IF(Table1[[#This Row],[ACC_DE_OK]],Table1[[#This Row],[ACC_DE]],Table1[[#This Row],[Prefixed_DE]]))</f>
        <v>Kommentare der genehmigenden Person:</v>
      </c>
      <c r="J560" s="27"/>
    </row>
    <row r="561" spans="1:10" x14ac:dyDescent="0.25">
      <c r="A561" s="25">
        <v>560</v>
      </c>
      <c r="B561" s="15" t="s">
        <v>4550</v>
      </c>
      <c r="C561" s="16" t="s">
        <v>4551</v>
      </c>
      <c r="D561" s="28" t="e">
        <f>VLOOKUP(Table1[[#This Row],[key]],B2C[],3,FALSE)</f>
        <v>#N/A</v>
      </c>
      <c r="E561" s="28" t="b">
        <f>IFERROR(IF(LEN(Table1[[#This Row],[b2c_de]])&gt;0,TRUE,FALSE),FALSE)</f>
        <v>0</v>
      </c>
      <c r="F561" s="28" t="str">
        <f>VLOOKUP(Table1[[#This Row],[key]],ACC[],2,FALSE)</f>
        <v xml:space="preserve"> Storniert</v>
      </c>
      <c r="G561" s="28" t="b">
        <f>IFERROR(IF(LEN(Table1[[#This Row],[ACC_DE]])&gt;0,TRUE,FALSE),FALSE)</f>
        <v>1</v>
      </c>
      <c r="H561" s="28" t="str">
        <f>CONCATENATE("DE_",Table1[[#This Row],[value]])</f>
        <v>DE_ Cancelled</v>
      </c>
      <c r="I561" s="17" t="str">
        <f>IF(Table1[[#This Row],[b2c_de_ok]],Table1[[#This Row],[b2c_de]],IF(Table1[[#This Row],[ACC_DE_OK]],Table1[[#This Row],[ACC_DE]],Table1[[#This Row],[Prefixed_DE]]))</f>
        <v xml:space="preserve"> Storniert</v>
      </c>
      <c r="J561" s="27"/>
    </row>
    <row r="562" spans="1:10" x14ac:dyDescent="0.25">
      <c r="A562" s="25">
        <v>561</v>
      </c>
      <c r="B562" s="15" t="s">
        <v>4552</v>
      </c>
      <c r="C562" s="16" t="s">
        <v>4553</v>
      </c>
      <c r="D562" s="28" t="e">
        <f>VLOOKUP(Table1[[#This Row],[key]],B2C[],3,FALSE)</f>
        <v>#N/A</v>
      </c>
      <c r="E562" s="28" t="b">
        <f>IFERROR(IF(LEN(Table1[[#This Row],[b2c_de]])&gt;0,TRUE,FALSE),FALSE)</f>
        <v>0</v>
      </c>
      <c r="F562" s="28" t="str">
        <f>VLOOKUP(Table1[[#This Row],[key]],ACC[],2,FALSE)</f>
        <v xml:space="preserve"> Abgeholt</v>
      </c>
      <c r="G562" s="28" t="b">
        <f>IFERROR(IF(LEN(Table1[[#This Row],[ACC_DE]])&gt;0,TRUE,FALSE),FALSE)</f>
        <v>1</v>
      </c>
      <c r="H562" s="28" t="str">
        <f>CONCATENATE("DE_",Table1[[#This Row],[value]])</f>
        <v>DE_ Picked Up</v>
      </c>
      <c r="I562" s="17" t="str">
        <f>IF(Table1[[#This Row],[b2c_de_ok]],Table1[[#This Row],[b2c_de]],IF(Table1[[#This Row],[ACC_DE_OK]],Table1[[#This Row],[ACC_DE]],Table1[[#This Row],[Prefixed_DE]]))</f>
        <v xml:space="preserve"> Abgeholt</v>
      </c>
      <c r="J562" s="27"/>
    </row>
    <row r="563" spans="1:10" x14ac:dyDescent="0.25">
      <c r="A563" s="25">
        <v>562</v>
      </c>
      <c r="B563" s="15" t="s">
        <v>4554</v>
      </c>
      <c r="C563" s="16" t="s">
        <v>4555</v>
      </c>
      <c r="D563" s="28" t="e">
        <f>VLOOKUP(Table1[[#This Row],[key]],B2C[],3,FALSE)</f>
        <v>#N/A</v>
      </c>
      <c r="E563" s="28" t="b">
        <f>IFERROR(IF(LEN(Table1[[#This Row],[b2c_de]])&gt;0,TRUE,FALSE),FALSE)</f>
        <v>0</v>
      </c>
      <c r="F563" s="28" t="str">
        <f>VLOOKUP(Table1[[#This Row],[key]],ACC[],2,FALSE)</f>
        <v xml:space="preserve"> Abholen vor</v>
      </c>
      <c r="G563" s="28" t="b">
        <f>IFERROR(IF(LEN(Table1[[#This Row],[ACC_DE]])&gt;0,TRUE,FALSE),FALSE)</f>
        <v>1</v>
      </c>
      <c r="H563" s="28" t="str">
        <f>CONCATENATE("DE_",Table1[[#This Row],[value]])</f>
        <v>DE_ Pick Up Before</v>
      </c>
      <c r="I563" s="17" t="str">
        <f>IF(Table1[[#This Row],[b2c_de_ok]],Table1[[#This Row],[b2c_de]],IF(Table1[[#This Row],[ACC_DE_OK]],Table1[[#This Row],[ACC_DE]],Table1[[#This Row],[Prefixed_DE]]))</f>
        <v xml:space="preserve"> Abholen vor</v>
      </c>
      <c r="J563" s="27"/>
    </row>
    <row r="564" spans="1:10" x14ac:dyDescent="0.25">
      <c r="A564" s="25">
        <v>563</v>
      </c>
      <c r="B564" s="15" t="s">
        <v>4556</v>
      </c>
      <c r="C564" s="16" t="s">
        <v>4557</v>
      </c>
      <c r="D564" s="28" t="e">
        <f>VLOOKUP(Table1[[#This Row],[key]],B2C[],3,FALSE)</f>
        <v>#N/A</v>
      </c>
      <c r="E564" s="28" t="b">
        <f>IFERROR(IF(LEN(Table1[[#This Row],[b2c_de]])&gt;0,TRUE,FALSE),FALSE)</f>
        <v>0</v>
      </c>
      <c r="F564" s="28" t="str">
        <f>VLOOKUP(Table1[[#This Row],[key]],ACC[],2,FALSE)</f>
        <v xml:space="preserve"> Geliefert</v>
      </c>
      <c r="G564" s="28" t="b">
        <f>IFERROR(IF(LEN(Table1[[#This Row],[ACC_DE]])&gt;0,TRUE,FALSE),FALSE)</f>
        <v>1</v>
      </c>
      <c r="H564" s="28" t="str">
        <f>CONCATENATE("DE_",Table1[[#This Row],[value]])</f>
        <v>DE_ Shipped</v>
      </c>
      <c r="I564" s="17" t="str">
        <f>IF(Table1[[#This Row],[b2c_de_ok]],Table1[[#This Row],[b2c_de]],IF(Table1[[#This Row],[ACC_DE_OK]],Table1[[#This Row],[ACC_DE]],Table1[[#This Row],[Prefixed_DE]]))</f>
        <v xml:space="preserve"> Geliefert</v>
      </c>
      <c r="J564" s="27"/>
    </row>
    <row r="565" spans="1:10" x14ac:dyDescent="0.25">
      <c r="A565" s="25">
        <v>564</v>
      </c>
      <c r="B565" s="15" t="s">
        <v>4558</v>
      </c>
      <c r="C565" s="16" t="s">
        <v>4559</v>
      </c>
      <c r="D565" s="28" t="e">
        <f>VLOOKUP(Table1[[#This Row],[key]],B2C[],3,FALSE)</f>
        <v>#N/A</v>
      </c>
      <c r="E565" s="28" t="b">
        <f>IFERROR(IF(LEN(Table1[[#This Row],[b2c_de]])&gt;0,TRUE,FALSE),FALSE)</f>
        <v>0</v>
      </c>
      <c r="F565" s="28" t="str">
        <f>VLOOKUP(Table1[[#This Row],[key]],ACC[],2,FALSE)</f>
        <v xml:space="preserve"> Nicht verfügbar.</v>
      </c>
      <c r="G565" s="28" t="b">
        <f>IFERROR(IF(LEN(Table1[[#This Row],[ACC_DE]])&gt;0,TRUE,FALSE),FALSE)</f>
        <v>1</v>
      </c>
      <c r="H565" s="28" t="str">
        <f>CONCATENATE("DE_",Table1[[#This Row],[value]])</f>
        <v>DE_ Not available.</v>
      </c>
      <c r="I565" s="17" t="str">
        <f>IF(Table1[[#This Row],[b2c_de_ok]],Table1[[#This Row],[b2c_de]],IF(Table1[[#This Row],[ACC_DE_OK]],Table1[[#This Row],[ACC_DE]],Table1[[#This Row],[Prefixed_DE]]))</f>
        <v xml:space="preserve"> Nicht verfügbar.</v>
      </c>
      <c r="J565" s="27"/>
    </row>
    <row r="566" spans="1:10" x14ac:dyDescent="0.25">
      <c r="A566" s="25">
        <v>565</v>
      </c>
      <c r="B566" s="15" t="s">
        <v>991</v>
      </c>
      <c r="C566" s="16" t="s">
        <v>174</v>
      </c>
      <c r="D566" s="28" t="str">
        <f>VLOOKUP(Table1[[#This Row],[key]],B2C[],3,FALSE)</f>
        <v>Lieferung:</v>
      </c>
      <c r="E566" s="28" t="b">
        <f>IFERROR(IF(LEN(Table1[[#This Row],[b2c_de]])&gt;0,TRUE,FALSE),FALSE)</f>
        <v>1</v>
      </c>
      <c r="F566" s="28" t="str">
        <f>VLOOKUP(Table1[[#This Row],[key]],ACC[],2,FALSE)</f>
        <v>Lieferung:</v>
      </c>
      <c r="G566" s="28" t="b">
        <f>IFERROR(IF(LEN(Table1[[#This Row],[ACC_DE]])&gt;0,TRUE,FALSE),FALSE)</f>
        <v>1</v>
      </c>
      <c r="H566" s="28" t="str">
        <f>CONCATENATE("DE_",Table1[[#This Row],[value]])</f>
        <v>DE_Delivery\:</v>
      </c>
      <c r="I566" s="17" t="str">
        <f>IF(Table1[[#This Row],[b2c_de_ok]],Table1[[#This Row],[b2c_de]],IF(Table1[[#This Row],[ACC_DE_OK]],Table1[[#This Row],[ACC_DE]],Table1[[#This Row],[Prefixed_DE]]))</f>
        <v>Lieferung:</v>
      </c>
      <c r="J566" s="27"/>
    </row>
    <row r="567" spans="1:10" x14ac:dyDescent="0.25">
      <c r="A567" s="25">
        <v>566</v>
      </c>
      <c r="B567" s="15" t="s">
        <v>992</v>
      </c>
      <c r="C567" s="16" t="s">
        <v>993</v>
      </c>
      <c r="D567" s="28" t="str">
        <f>VLOOKUP(Table1[[#This Row],[key]],B2C[],3,FALSE)</f>
        <v>Auf Ihre Bestellung entfallen {0} MwSt.</v>
      </c>
      <c r="E567" s="28" t="b">
        <f>IFERROR(IF(LEN(Table1[[#This Row],[b2c_de]])&gt;0,TRUE,FALSE),FALSE)</f>
        <v>1</v>
      </c>
      <c r="F567" s="28" t="str">
        <f>VLOOKUP(Table1[[#This Row],[key]],ACC[],2,FALSE)</f>
        <v>Auf Ihre Bestellung entfallen {0} MwSt</v>
      </c>
      <c r="G567" s="28" t="b">
        <f>IFERROR(IF(LEN(Table1[[#This Row],[ACC_DE]])&gt;0,TRUE,FALSE),FALSE)</f>
        <v>1</v>
      </c>
      <c r="H567" s="28" t="str">
        <f>CONCATENATE("DE_",Table1[[#This Row],[value]])</f>
        <v>DE_Your order includes {0} tax</v>
      </c>
      <c r="I567" s="17" t="str">
        <f>IF(Table1[[#This Row],[b2c_de_ok]],Table1[[#This Row],[b2c_de]],IF(Table1[[#This Row],[ACC_DE_OK]],Table1[[#This Row],[ACC_DE]],Table1[[#This Row],[Prefixed_DE]]))</f>
        <v>Auf Ihre Bestellung entfallen {0} MwSt.</v>
      </c>
      <c r="J567" s="27"/>
    </row>
    <row r="568" spans="1:10" x14ac:dyDescent="0.25">
      <c r="A568" s="25">
        <v>567</v>
      </c>
      <c r="B568" s="15" t="s">
        <v>994</v>
      </c>
      <c r="C568" s="16" t="s">
        <v>995</v>
      </c>
      <c r="D568" s="28" t="str">
        <f>VLOOKUP(Table1[[#This Row],[key]],B2C[],3,FALSE)</f>
        <v>Bestellung {0}</v>
      </c>
      <c r="E568" s="28" t="b">
        <f>IFERROR(IF(LEN(Table1[[#This Row],[b2c_de]])&gt;0,TRUE,FALSE),FALSE)</f>
        <v>1</v>
      </c>
      <c r="F568" s="28" t="str">
        <f>VLOOKUP(Table1[[#This Row],[key]],ACC[],2,FALSE)</f>
        <v>Bestellung {0}</v>
      </c>
      <c r="G568" s="28" t="b">
        <f>IFERROR(IF(LEN(Table1[[#This Row],[ACC_DE]])&gt;0,TRUE,FALSE),FALSE)</f>
        <v>1</v>
      </c>
      <c r="H568" s="28" t="str">
        <f>CONCATENATE("DE_",Table1[[#This Row],[value]])</f>
        <v>DE_Order {0}</v>
      </c>
      <c r="I568" s="17" t="str">
        <f>IF(Table1[[#This Row],[b2c_de_ok]],Table1[[#This Row],[b2c_de]],IF(Table1[[#This Row],[ACC_DE_OK]],Table1[[#This Row],[ACC_DE]],Table1[[#This Row],[Prefixed_DE]]))</f>
        <v>Bestellung {0}</v>
      </c>
      <c r="J568" s="27"/>
    </row>
    <row r="569" spans="1:10" x14ac:dyDescent="0.25">
      <c r="A569" s="25">
        <v>568</v>
      </c>
      <c r="B569" s="15" t="s">
        <v>996</v>
      </c>
      <c r="C569" s="16" t="s">
        <v>997</v>
      </c>
      <c r="D569" s="28" t="str">
        <f>VLOOKUP(Table1[[#This Row],[key]],B2C[],3,FALSE)</f>
        <v>Bestellnummer:</v>
      </c>
      <c r="E569" s="28" t="b">
        <f>IFERROR(IF(LEN(Table1[[#This Row],[b2c_de]])&gt;0,TRUE,FALSE),FALSE)</f>
        <v>1</v>
      </c>
      <c r="F569" s="28" t="str">
        <f>VLOOKUP(Table1[[#This Row],[key]],ACC[],2,FALSE)</f>
        <v>Bestellnummer lautet {0}</v>
      </c>
      <c r="G569" s="28" t="b">
        <f>IFERROR(IF(LEN(Table1[[#This Row],[ACC_DE]])&gt;0,TRUE,FALSE),FALSE)</f>
        <v>1</v>
      </c>
      <c r="H569" s="28" t="str">
        <f>CONCATENATE("DE_",Table1[[#This Row],[value]])</f>
        <v>DE_Order Number is {0}</v>
      </c>
      <c r="I569" s="17" t="str">
        <f>IF(Table1[[#This Row],[b2c_de_ok]],Table1[[#This Row],[b2c_de]],IF(Table1[[#This Row],[ACC_DE_OK]],Table1[[#This Row],[ACC_DE]],Table1[[#This Row],[Prefixed_DE]]))</f>
        <v>Bestellnummer:</v>
      </c>
      <c r="J569" s="27"/>
    </row>
    <row r="570" spans="1:10" x14ac:dyDescent="0.25">
      <c r="A570" s="25">
        <v>569</v>
      </c>
      <c r="B570" s="15" t="s">
        <v>998</v>
      </c>
      <c r="C570" s="16" t="s">
        <v>999</v>
      </c>
      <c r="D570" s="28" t="str">
        <f>VLOOKUP(Table1[[#This Row],[key]],B2C[],3,FALSE)</f>
        <v>Kaufdatum</v>
      </c>
      <c r="E570" s="28" t="b">
        <f>IFERROR(IF(LEN(Table1[[#This Row],[b2c_de]])&gt;0,TRUE,FALSE),FALSE)</f>
        <v>1</v>
      </c>
      <c r="F570" s="28" t="str">
        <f>VLOOKUP(Table1[[#This Row],[key]],ACC[],2,FALSE)</f>
        <v>Aufgegeben am {0}</v>
      </c>
      <c r="G570" s="28" t="b">
        <f>IFERROR(IF(LEN(Table1[[#This Row],[ACC_DE]])&gt;0,TRUE,FALSE),FALSE)</f>
        <v>1</v>
      </c>
      <c r="H570" s="28" t="str">
        <f>CONCATENATE("DE_",Table1[[#This Row],[value]])</f>
        <v>DE_Placed on {0}</v>
      </c>
      <c r="I570" s="17" t="str">
        <f>IF(Table1[[#This Row],[b2c_de_ok]],Table1[[#This Row],[b2c_de]],IF(Table1[[#This Row],[ACC_DE_OK]],Table1[[#This Row],[ACC_DE]],Table1[[#This Row],[Prefixed_DE]]))</f>
        <v>Kaufdatum</v>
      </c>
      <c r="J570" s="27"/>
    </row>
    <row r="571" spans="1:10" x14ac:dyDescent="0.25">
      <c r="A571" s="25">
        <v>570</v>
      </c>
      <c r="B571" s="15" t="s">
        <v>1000</v>
      </c>
      <c r="C571" s="16" t="s">
        <v>1001</v>
      </c>
      <c r="D571" s="28" t="str">
        <f>VLOOKUP(Table1[[#This Row],[key]],B2C[],3,FALSE)</f>
        <v>Bestellstatus</v>
      </c>
      <c r="E571" s="28" t="b">
        <f>IFERROR(IF(LEN(Table1[[#This Row],[b2c_de]])&gt;0,TRUE,FALSE),FALSE)</f>
        <v>1</v>
      </c>
      <c r="F571" s="28" t="str">
        <f>VLOOKUP(Table1[[#This Row],[key]],ACC[],2,FALSE)</f>
        <v>Die Bestellung ist {0}</v>
      </c>
      <c r="G571" s="28" t="b">
        <f>IFERROR(IF(LEN(Table1[[#This Row],[ACC_DE]])&gt;0,TRUE,FALSE),FALSE)</f>
        <v>1</v>
      </c>
      <c r="H571" s="28" t="str">
        <f>CONCATENATE("DE_",Table1[[#This Row],[value]])</f>
        <v>DE_The order is {0}</v>
      </c>
      <c r="I571" s="17" t="str">
        <f>IF(Table1[[#This Row],[b2c_de_ok]],Table1[[#This Row],[b2c_de]],IF(Table1[[#This Row],[ACC_DE_OK]],Table1[[#This Row],[ACC_DE]],Table1[[#This Row],[Prefixed_DE]]))</f>
        <v>Bestellstatus</v>
      </c>
      <c r="J571" s="27"/>
    </row>
    <row r="572" spans="1:10" x14ac:dyDescent="0.25">
      <c r="A572" s="25">
        <v>571</v>
      </c>
      <c r="B572" s="15" t="s">
        <v>1002</v>
      </c>
      <c r="C572" s="16" t="s">
        <v>506</v>
      </c>
      <c r="D572" s="28" t="str">
        <f>VLOOKUP(Table1[[#This Row],[key]],B2C[],3,FALSE)</f>
        <v>Bestellsumme</v>
      </c>
      <c r="E572" s="28" t="b">
        <f>IFERROR(IF(LEN(Table1[[#This Row],[b2c_de]])&gt;0,TRUE,FALSE),FALSE)</f>
        <v>1</v>
      </c>
      <c r="F572" s="28" t="str">
        <f>VLOOKUP(Table1[[#This Row],[key]],ACC[],2,FALSE)</f>
        <v>Bestellsumme</v>
      </c>
      <c r="G572" s="28" t="b">
        <f>IFERROR(IF(LEN(Table1[[#This Row],[ACC_DE]])&gt;0,TRUE,FALSE),FALSE)</f>
        <v>1</v>
      </c>
      <c r="H572" s="28" t="str">
        <f>CONCATENATE("DE_",Table1[[#This Row],[value]])</f>
        <v>DE_Order Totals</v>
      </c>
      <c r="I572" s="17" t="str">
        <f>IF(Table1[[#This Row],[b2c_de_ok]],Table1[[#This Row],[b2c_de]],IF(Table1[[#This Row],[ACC_DE_OK]],Table1[[#This Row],[ACC_DE]],Table1[[#This Row],[Prefixed_DE]]))</f>
        <v>Bestellsumme</v>
      </c>
      <c r="J572" s="27"/>
    </row>
    <row r="573" spans="1:10" x14ac:dyDescent="0.25">
      <c r="A573" s="25">
        <v>572</v>
      </c>
      <c r="B573" s="15" t="s">
        <v>1003</v>
      </c>
      <c r="C573" s="16" t="s">
        <v>1004</v>
      </c>
      <c r="D573" s="28" t="e">
        <f>VLOOKUP(Table1[[#This Row],[key]],B2C[],3,FALSE)</f>
        <v>#N/A</v>
      </c>
      <c r="E573" s="28" t="b">
        <f>IFERROR(IF(LEN(Table1[[#This Row],[b2c_de]])&gt;0,TRUE,FALSE),FALSE)</f>
        <v>0</v>
      </c>
      <c r="F573" s="28" t="str">
        <f>VLOOKUP(Table1[[#This Row],[key]],ACC[],2,FALSE)</f>
        <v>Kommentare der genehmigenden Person</v>
      </c>
      <c r="G573" s="28" t="b">
        <f>IFERROR(IF(LEN(Table1[[#This Row],[ACC_DE]])&gt;0,TRUE,FALSE),FALSE)</f>
        <v>1</v>
      </c>
      <c r="H573" s="28" t="str">
        <f>CONCATENATE("DE_",Table1[[#This Row],[value]])</f>
        <v>DE_Approver Comments</v>
      </c>
      <c r="I573" s="17" t="str">
        <f>IF(Table1[[#This Row],[b2c_de_ok]],Table1[[#This Row],[b2c_de]],IF(Table1[[#This Row],[ACC_DE_OK]],Table1[[#This Row],[ACC_DE]],Table1[[#This Row],[Prefixed_DE]]))</f>
        <v>Kommentare der genehmigenden Person</v>
      </c>
      <c r="J573" s="27"/>
    </row>
    <row r="574" spans="1:10" x14ac:dyDescent="0.25">
      <c r="A574" s="25">
        <v>573</v>
      </c>
      <c r="B574" s="15" t="s">
        <v>1005</v>
      </c>
      <c r="C574" s="16" t="s">
        <v>1006</v>
      </c>
      <c r="D574" s="28" t="e">
        <f>VLOOKUP(Table1[[#This Row],[key]],B2C[],3,FALSE)</f>
        <v>#N/A</v>
      </c>
      <c r="E574" s="28" t="b">
        <f>IFERROR(IF(LEN(Table1[[#This Row],[b2c_de]])&gt;0,TRUE,FALSE),FALSE)</f>
        <v>0</v>
      </c>
      <c r="F574" s="28" t="str">
        <f>VLOOKUP(Table1[[#This Row],[key]],ACC[],2,FALSE)</f>
        <v>Berechtigung</v>
      </c>
      <c r="G574" s="28" t="b">
        <f>IFERROR(IF(LEN(Table1[[#This Row],[ACC_DE]])&gt;0,TRUE,FALSE),FALSE)</f>
        <v>1</v>
      </c>
      <c r="H574" s="28" t="str">
        <f>CONCATENATE("DE_",Table1[[#This Row],[value]])</f>
        <v>DE_Permission</v>
      </c>
      <c r="I574" s="17" t="str">
        <f>IF(Table1[[#This Row],[b2c_de_ok]],Table1[[#This Row],[b2c_de]],IF(Table1[[#This Row],[ACC_DE_OK]],Table1[[#This Row],[ACC_DE]],Table1[[#This Row],[Prefixed_DE]]))</f>
        <v>Berechtigung</v>
      </c>
      <c r="J574" s="27"/>
    </row>
    <row r="575" spans="1:10" x14ac:dyDescent="0.25">
      <c r="A575" s="25">
        <v>574</v>
      </c>
      <c r="B575" s="15" t="s">
        <v>1007</v>
      </c>
      <c r="C575" s="16" t="s">
        <v>1008</v>
      </c>
      <c r="D575" s="28" t="e">
        <f>VLOOKUP(Table1[[#This Row],[key]],B2C[],3,FALSE)</f>
        <v>#N/A</v>
      </c>
      <c r="E575" s="28" t="b">
        <f>IFERROR(IF(LEN(Table1[[#This Row],[b2c_de]])&gt;0,TRUE,FALSE),FALSE)</f>
        <v>0</v>
      </c>
      <c r="F575" s="28" t="str">
        <f>VLOOKUP(Table1[[#This Row],[key]],ACC[],2,FALSE)</f>
        <v>Einkäufer</v>
      </c>
      <c r="G575" s="28" t="b">
        <f>IFERROR(IF(LEN(Table1[[#This Row],[ACC_DE]])&gt;0,TRUE,FALSE),FALSE)</f>
        <v>1</v>
      </c>
      <c r="H575" s="28" t="str">
        <f>CONCATENATE("DE_",Table1[[#This Row],[value]])</f>
        <v>DE_Purchaser</v>
      </c>
      <c r="I575" s="17" t="str">
        <f>IF(Table1[[#This Row],[b2c_de_ok]],Table1[[#This Row],[b2c_de]],IF(Table1[[#This Row],[ACC_DE_OK]],Table1[[#This Row],[ACC_DE]],Table1[[#This Row],[Prefixed_DE]]))</f>
        <v>Einkäufer</v>
      </c>
      <c r="J575" s="27"/>
    </row>
    <row r="576" spans="1:10" x14ac:dyDescent="0.25">
      <c r="A576" s="25">
        <v>575</v>
      </c>
      <c r="B576" s="15" t="s">
        <v>1009</v>
      </c>
      <c r="C576" s="16" t="s">
        <v>198</v>
      </c>
      <c r="D576" s="28" t="str">
        <f>VLOOKUP(Table1[[#This Row],[key]],B2C[],3,FALSE)</f>
        <v>Verkaufsaktionen</v>
      </c>
      <c r="E576" s="28" t="b">
        <f>IFERROR(IF(LEN(Table1[[#This Row],[b2c_de]])&gt;0,TRUE,FALSE),FALSE)</f>
        <v>1</v>
      </c>
      <c r="F576" s="28" t="str">
        <f>VLOOKUP(Table1[[#This Row],[key]],ACC[],2,FALSE)</f>
        <v>Verkaufsaktionen</v>
      </c>
      <c r="G576" s="28" t="b">
        <f>IFERROR(IF(LEN(Table1[[#This Row],[ACC_DE]])&gt;0,TRUE,FALSE),FALSE)</f>
        <v>1</v>
      </c>
      <c r="H576" s="28" t="str">
        <f>CONCATENATE("DE_",Table1[[#This Row],[value]])</f>
        <v>DE_Received Promotions</v>
      </c>
      <c r="I576" s="17" t="str">
        <f>IF(Table1[[#This Row],[b2c_de_ok]],Table1[[#This Row],[b2c_de]],IF(Table1[[#This Row],[ACC_DE_OK]],Table1[[#This Row],[ACC_DE]],Table1[[#This Row],[Prefixed_DE]]))</f>
        <v>Verkaufsaktionen</v>
      </c>
      <c r="J576" s="27"/>
    </row>
    <row r="577" spans="1:10" x14ac:dyDescent="0.25">
      <c r="A577" s="25">
        <v>576</v>
      </c>
      <c r="B577" s="15" t="s">
        <v>1010</v>
      </c>
      <c r="C577" s="16" t="s">
        <v>182</v>
      </c>
      <c r="D577" s="28" t="str">
        <f>VLOOKUP(Table1[[#This Row],[key]],B2C[],3,FALSE)</f>
        <v>Ersparnisse:</v>
      </c>
      <c r="E577" s="28" t="b">
        <f>IFERROR(IF(LEN(Table1[[#This Row],[b2c_de]])&gt;0,TRUE,FALSE),FALSE)</f>
        <v>1</v>
      </c>
      <c r="F577" s="28" t="str">
        <f>VLOOKUP(Table1[[#This Row],[key]],ACC[],2,FALSE)</f>
        <v>Ersparnisse:</v>
      </c>
      <c r="G577" s="28" t="b">
        <f>IFERROR(IF(LEN(Table1[[#This Row],[ACC_DE]])&gt;0,TRUE,FALSE),FALSE)</f>
        <v>1</v>
      </c>
      <c r="H577" s="28" t="str">
        <f>CONCATENATE("DE_",Table1[[#This Row],[value]])</f>
        <v>DE_Savings\:</v>
      </c>
      <c r="I577" s="17" t="str">
        <f>IF(Table1[[#This Row],[b2c_de_ok]],Table1[[#This Row],[b2c_de]],IF(Table1[[#This Row],[ACC_DE_OK]],Table1[[#This Row],[ACC_DE]],Table1[[#This Row],[Prefixed_DE]]))</f>
        <v>Ersparnisse:</v>
      </c>
      <c r="J577" s="27"/>
    </row>
    <row r="578" spans="1:10" x14ac:dyDescent="0.25">
      <c r="A578" s="25">
        <v>577</v>
      </c>
      <c r="B578" s="15" t="s">
        <v>1011</v>
      </c>
      <c r="C578" s="16" t="s">
        <v>1012</v>
      </c>
      <c r="D578" s="28" t="e">
        <f>VLOOKUP(Table1[[#This Row],[key]],B2C[],3,FALSE)</f>
        <v>#N/A</v>
      </c>
      <c r="E578" s="28" t="b">
        <f>IFERROR(IF(LEN(Table1[[#This Row],[b2c_de]])&gt;0,TRUE,FALSE),FALSE)</f>
        <v>0</v>
      </c>
      <c r="F578" s="28" t="str">
        <f>VLOOKUP(Table1[[#This Row],[key]],ACC[],2,FALSE)</f>
        <v>Genehmigt</v>
      </c>
      <c r="G578" s="28" t="b">
        <f>IFERROR(IF(LEN(Table1[[#This Row],[ACC_DE]])&gt;0,TRUE,FALSE),FALSE)</f>
        <v>1</v>
      </c>
      <c r="H578" s="28" t="str">
        <f>CONCATENATE("DE_",Table1[[#This Row],[value]])</f>
        <v>DE_Approved</v>
      </c>
      <c r="I578" s="17" t="str">
        <f>IF(Table1[[#This Row],[b2c_de_ok]],Table1[[#This Row],[b2c_de]],IF(Table1[[#This Row],[ACC_DE_OK]],Table1[[#This Row],[ACC_DE]],Table1[[#This Row],[Prefixed_DE]]))</f>
        <v>Genehmigt</v>
      </c>
      <c r="J578" s="27"/>
    </row>
    <row r="579" spans="1:10" x14ac:dyDescent="0.25">
      <c r="A579" s="25">
        <v>578</v>
      </c>
      <c r="B579" s="15" t="s">
        <v>1013</v>
      </c>
      <c r="C579" s="16" t="s">
        <v>1014</v>
      </c>
      <c r="D579" s="28" t="e">
        <f>VLOOKUP(Table1[[#This Row],[key]],B2C[],3,FALSE)</f>
        <v>#N/A</v>
      </c>
      <c r="E579" s="28" t="b">
        <f>IFERROR(IF(LEN(Table1[[#This Row],[b2c_de]])&gt;0,TRUE,FALSE),FALSE)</f>
        <v>0</v>
      </c>
      <c r="F579" s="28" t="str">
        <f>VLOOKUP(Table1[[#This Row],[key]],ACC[],2,FALSE)</f>
        <v>Dem Administrator zugewiesen</v>
      </c>
      <c r="G579" s="28" t="b">
        <f>IFERROR(IF(LEN(Table1[[#This Row],[ACC_DE]])&gt;0,TRUE,FALSE),FALSE)</f>
        <v>1</v>
      </c>
      <c r="H579" s="28" t="str">
        <f>CONCATENATE("DE_",Table1[[#This Row],[value]])</f>
        <v>DE_Assigned To Administrator</v>
      </c>
      <c r="I579" s="17" t="str">
        <f>IF(Table1[[#This Row],[b2c_de_ok]],Table1[[#This Row],[b2c_de]],IF(Table1[[#This Row],[ACC_DE_OK]],Table1[[#This Row],[ACC_DE]],Table1[[#This Row],[Prefixed_DE]]))</f>
        <v>Dem Administrator zugewiesen</v>
      </c>
      <c r="J579" s="27"/>
    </row>
    <row r="580" spans="1:10" x14ac:dyDescent="0.25">
      <c r="A580" s="25">
        <v>579</v>
      </c>
      <c r="B580" s="15" t="s">
        <v>1015</v>
      </c>
      <c r="C580" s="16" t="s">
        <v>989</v>
      </c>
      <c r="D580" s="28" t="e">
        <f>VLOOKUP(Table1[[#This Row],[key]],B2C[],3,FALSE)</f>
        <v>#N/A</v>
      </c>
      <c r="E580" s="28" t="b">
        <f>IFERROR(IF(LEN(Table1[[#This Row],[b2c_de]])&gt;0,TRUE,FALSE),FALSE)</f>
        <v>0</v>
      </c>
      <c r="F580" s="28" t="str">
        <f>VLOOKUP(Table1[[#This Row],[key]],ACC[],2,FALSE)</f>
        <v>Storniert</v>
      </c>
      <c r="G580" s="28" t="b">
        <f>IFERROR(IF(LEN(Table1[[#This Row],[ACC_DE]])&gt;0,TRUE,FALSE),FALSE)</f>
        <v>1</v>
      </c>
      <c r="H580" s="28" t="str">
        <f>CONCATENATE("DE_",Table1[[#This Row],[value]])</f>
        <v>DE_Cancelled</v>
      </c>
      <c r="I580" s="17" t="str">
        <f>IF(Table1[[#This Row],[b2c_de_ok]],Table1[[#This Row],[b2c_de]],IF(Table1[[#This Row],[ACC_DE_OK]],Table1[[#This Row],[ACC_DE]],Table1[[#This Row],[Prefixed_DE]]))</f>
        <v>Storniert</v>
      </c>
      <c r="J580" s="27"/>
    </row>
    <row r="581" spans="1:10" x14ac:dyDescent="0.25">
      <c r="A581" s="25">
        <v>580</v>
      </c>
      <c r="B581" s="15" t="s">
        <v>1016</v>
      </c>
      <c r="C581" s="16" t="s">
        <v>1017</v>
      </c>
      <c r="D581" s="28" t="e">
        <f>VLOOKUP(Table1[[#This Row],[key]],B2C[],3,FALSE)</f>
        <v>#N/A</v>
      </c>
      <c r="E581" s="28" t="b">
        <f>IFERROR(IF(LEN(Table1[[#This Row],[b2c_de]])&gt;0,TRUE,FALSE),FALSE)</f>
        <v>0</v>
      </c>
      <c r="F581" s="28" t="str">
        <f>VLOOKUP(Table1[[#This Row],[key]],ACC[],2,FALSE)</f>
        <v>Abbrechen</v>
      </c>
      <c r="G581" s="28" t="b">
        <f>IFERROR(IF(LEN(Table1[[#This Row],[ACC_DE]])&gt;0,TRUE,FALSE),FALSE)</f>
        <v>1</v>
      </c>
      <c r="H581" s="28" t="str">
        <f>CONCATENATE("DE_",Table1[[#This Row],[value]])</f>
        <v>DE_Cancelling</v>
      </c>
      <c r="I581" s="17" t="str">
        <f>IF(Table1[[#This Row],[b2c_de_ok]],Table1[[#This Row],[b2c_de]],IF(Table1[[#This Row],[ACC_DE_OK]],Table1[[#This Row],[ACC_DE]],Table1[[#This Row],[Prefixed_DE]]))</f>
        <v>Abbrechen</v>
      </c>
      <c r="J581" s="27"/>
    </row>
    <row r="582" spans="1:10" x14ac:dyDescent="0.25">
      <c r="A582" s="25">
        <v>581</v>
      </c>
      <c r="B582" s="15" t="s">
        <v>1018</v>
      </c>
      <c r="C582" s="16" t="s">
        <v>1019</v>
      </c>
      <c r="D582" s="28" t="e">
        <f>VLOOKUP(Table1[[#This Row],[key]],B2C[],3,FALSE)</f>
        <v>#N/A</v>
      </c>
      <c r="E582" s="28" t="b">
        <f>IFERROR(IF(LEN(Table1[[#This Row],[b2c_de]])&gt;0,TRUE,FALSE),FALSE)</f>
        <v>0</v>
      </c>
      <c r="F582" s="28" t="str">
        <f>VLOOKUP(Table1[[#This Row],[key]],ACC[],2,FALSE)</f>
        <v>Beendet</v>
      </c>
      <c r="G582" s="28" t="b">
        <f>IFERROR(IF(LEN(Table1[[#This Row],[ACC_DE]])&gt;0,TRUE,FALSE),FALSE)</f>
        <v>1</v>
      </c>
      <c r="H582" s="28" t="str">
        <f>CONCATENATE("DE_",Table1[[#This Row],[value]])</f>
        <v>DE_Completed</v>
      </c>
      <c r="I582" s="17" t="str">
        <f>IF(Table1[[#This Row],[b2c_de_ok]],Table1[[#This Row],[b2c_de]],IF(Table1[[#This Row],[ACC_DE_OK]],Table1[[#This Row],[ACC_DE]],Table1[[#This Row],[Prefixed_DE]]))</f>
        <v>Beendet</v>
      </c>
      <c r="J582" s="27"/>
    </row>
    <row r="583" spans="1:10" x14ac:dyDescent="0.25">
      <c r="A583" s="25">
        <v>582</v>
      </c>
      <c r="B583" s="15" t="s">
        <v>1020</v>
      </c>
      <c r="C583" s="16" t="s">
        <v>1021</v>
      </c>
      <c r="D583" s="28" t="e">
        <f>VLOOKUP(Table1[[#This Row],[key]],B2C[],3,FALSE)</f>
        <v>#N/A</v>
      </c>
      <c r="E583" s="28" t="b">
        <f>IFERROR(IF(LEN(Table1[[#This Row],[b2c_de]])&gt;0,TRUE,FALSE),FALSE)</f>
        <v>0</v>
      </c>
      <c r="F583" s="28" t="str">
        <f>VLOOKUP(Table1[[#This Row],[key]],ACC[],2,FALSE)</f>
        <v>Fehler</v>
      </c>
      <c r="G583" s="28" t="b">
        <f>IFERROR(IF(LEN(Table1[[#This Row],[ACC_DE]])&gt;0,TRUE,FALSE),FALSE)</f>
        <v>1</v>
      </c>
      <c r="H583" s="28" t="str">
        <f>CONCATENATE("DE_",Table1[[#This Row],[value]])</f>
        <v>DE_Error</v>
      </c>
      <c r="I583" s="17" t="str">
        <f>IF(Table1[[#This Row],[b2c_de_ok]],Table1[[#This Row],[b2c_de]],IF(Table1[[#This Row],[ACC_DE_OK]],Table1[[#This Row],[ACC_DE]],Table1[[#This Row],[Prefixed_DE]]))</f>
        <v>Fehler</v>
      </c>
      <c r="J583" s="27"/>
    </row>
    <row r="584" spans="1:10" x14ac:dyDescent="0.25">
      <c r="A584" s="25">
        <v>583</v>
      </c>
      <c r="B584" s="15" t="s">
        <v>1022</v>
      </c>
      <c r="C584" s="16" t="s">
        <v>1021</v>
      </c>
      <c r="D584" s="28" t="e">
        <f>VLOOKUP(Table1[[#This Row],[key]],B2C[],3,FALSE)</f>
        <v>#N/A</v>
      </c>
      <c r="E584" s="28" t="b">
        <f>IFERROR(IF(LEN(Table1[[#This Row],[b2c_de]])&gt;0,TRUE,FALSE),FALSE)</f>
        <v>0</v>
      </c>
      <c r="F584" s="28" t="str">
        <f>VLOOKUP(Table1[[#This Row],[key]],ACC[],2,FALSE)</f>
        <v>Fehler</v>
      </c>
      <c r="G584" s="28" t="b">
        <f>IFERROR(IF(LEN(Table1[[#This Row],[ACC_DE]])&gt;0,TRUE,FALSE),FALSE)</f>
        <v>1</v>
      </c>
      <c r="H584" s="28" t="str">
        <f>CONCATENATE("DE_",Table1[[#This Row],[value]])</f>
        <v>DE_Error</v>
      </c>
      <c r="I584" s="17" t="str">
        <f>IF(Table1[[#This Row],[b2c_de_ok]],Table1[[#This Row],[b2c_de]],IF(Table1[[#This Row],[ACC_DE_OK]],Table1[[#This Row],[ACC_DE]],Table1[[#This Row],[Prefixed_DE]]))</f>
        <v>Fehler</v>
      </c>
      <c r="J584" s="27"/>
    </row>
    <row r="585" spans="1:10" x14ac:dyDescent="0.25">
      <c r="A585" s="25">
        <v>584</v>
      </c>
      <c r="B585" s="15" t="s">
        <v>1023</v>
      </c>
      <c r="C585" s="16" t="s">
        <v>1024</v>
      </c>
      <c r="D585" s="28" t="e">
        <f>VLOOKUP(Table1[[#This Row],[key]],B2C[],3,FALSE)</f>
        <v>#N/A</v>
      </c>
      <c r="E585" s="28" t="b">
        <f>IFERROR(IF(LEN(Table1[[#This Row],[b2c_de]])&gt;0,TRUE,FALSE),FALSE)</f>
        <v>0</v>
      </c>
      <c r="F585" s="28" t="str">
        <f>VLOOKUP(Table1[[#This Row],[key]],ACC[],2,FALSE)</f>
        <v>Erstellt</v>
      </c>
      <c r="G585" s="28" t="b">
        <f>IFERROR(IF(LEN(Table1[[#This Row],[ACC_DE]])&gt;0,TRUE,FALSE),FALSE)</f>
        <v>1</v>
      </c>
      <c r="H585" s="28" t="str">
        <f>CONCATENATE("DE_",Table1[[#This Row],[value]])</f>
        <v>DE_Created</v>
      </c>
      <c r="I585" s="17" t="str">
        <f>IF(Table1[[#This Row],[b2c_de_ok]],Table1[[#This Row],[b2c_de]],IF(Table1[[#This Row],[ACC_DE_OK]],Table1[[#This Row],[ACC_DE]],Table1[[#This Row],[Prefixed_DE]]))</f>
        <v>Erstellt</v>
      </c>
      <c r="J585" s="27"/>
    </row>
    <row r="586" spans="1:10" x14ac:dyDescent="0.25">
      <c r="A586" s="25">
        <v>585</v>
      </c>
      <c r="B586" s="15" t="s">
        <v>1025</v>
      </c>
      <c r="C586" s="16" t="s">
        <v>1026</v>
      </c>
      <c r="D586" s="28" t="e">
        <f>VLOOKUP(Table1[[#This Row],[key]],B2C[],3,FALSE)</f>
        <v>#N/A</v>
      </c>
      <c r="E586" s="28" t="b">
        <f>IFERROR(IF(LEN(Table1[[#This Row],[b2c_de]])&gt;0,TRUE,FALSE),FALSE)</f>
        <v>0</v>
      </c>
      <c r="F586" s="28" t="str">
        <f>VLOOKUP(Table1[[#This Row],[key]],ACC[],2,FALSE)</f>
        <v>Vom Händler genehmigt</v>
      </c>
      <c r="G586" s="28" t="b">
        <f>IFERROR(IF(LEN(Table1[[#This Row],[ACC_DE]])&gt;0,TRUE,FALSE),FALSE)</f>
        <v>1</v>
      </c>
      <c r="H586" s="28" t="str">
        <f>CONCATENATE("DE_",Table1[[#This Row],[value]])</f>
        <v>DE_Merchant Approved</v>
      </c>
      <c r="I586" s="17" t="str">
        <f>IF(Table1[[#This Row],[b2c_de_ok]],Table1[[#This Row],[b2c_de]],IF(Table1[[#This Row],[ACC_DE_OK]],Table1[[#This Row],[ACC_DE]],Table1[[#This Row],[Prefixed_DE]]))</f>
        <v>Vom Händler genehmigt</v>
      </c>
      <c r="J586" s="27"/>
    </row>
    <row r="587" spans="1:10" x14ac:dyDescent="0.25">
      <c r="A587" s="25">
        <v>586</v>
      </c>
      <c r="B587" s="15" t="s">
        <v>1027</v>
      </c>
      <c r="C587" s="16" t="s">
        <v>1028</v>
      </c>
      <c r="D587" s="28" t="e">
        <f>VLOOKUP(Table1[[#This Row],[key]],B2C[],3,FALSE)</f>
        <v>#N/A</v>
      </c>
      <c r="E587" s="28" t="b">
        <f>IFERROR(IF(LEN(Table1[[#This Row],[b2c_de]])&gt;0,TRUE,FALSE),FALSE)</f>
        <v>0</v>
      </c>
      <c r="F587" s="28" t="str">
        <f>VLOOKUP(Table1[[#This Row],[key]],ACC[],2,FALSE)</f>
        <v>Vom Händler abgelehnt</v>
      </c>
      <c r="G587" s="28" t="b">
        <f>IFERROR(IF(LEN(Table1[[#This Row],[ACC_DE]])&gt;0,TRUE,FALSE),FALSE)</f>
        <v>1</v>
      </c>
      <c r="H587" s="28" t="str">
        <f>CONCATENATE("DE_",Table1[[#This Row],[value]])</f>
        <v>DE_Merchant Rejected</v>
      </c>
      <c r="I587" s="17" t="str">
        <f>IF(Table1[[#This Row],[b2c_de_ok]],Table1[[#This Row],[b2c_de]],IF(Table1[[#This Row],[ACC_DE_OK]],Table1[[#This Row],[ACC_DE]],Table1[[#This Row],[Prefixed_DE]]))</f>
        <v>Vom Händler abgelehnt</v>
      </c>
      <c r="J587" s="27"/>
    </row>
    <row r="588" spans="1:10" x14ac:dyDescent="0.25">
      <c r="A588" s="25">
        <v>587</v>
      </c>
      <c r="B588" s="15" t="s">
        <v>1029</v>
      </c>
      <c r="C588" s="16" t="s">
        <v>1030</v>
      </c>
      <c r="D588" s="28" t="e">
        <f>VLOOKUP(Table1[[#This Row],[key]],B2C[],3,FALSE)</f>
        <v>#N/A</v>
      </c>
      <c r="E588" s="28" t="b">
        <f>IFERROR(IF(LEN(Table1[[#This Row],[b2c_de]])&gt;0,TRUE,FALSE),FALSE)</f>
        <v>0</v>
      </c>
      <c r="F588" s="28" t="str">
        <f>VLOOKUP(Table1[[#This Row],[key]],ACC[],2,FALSE)</f>
        <v>Öffnen</v>
      </c>
      <c r="G588" s="28" t="b">
        <f>IFERROR(IF(LEN(Table1[[#This Row],[ACC_DE]])&gt;0,TRUE,FALSE),FALSE)</f>
        <v>1</v>
      </c>
      <c r="H588" s="28" t="str">
        <f>CONCATENATE("DE_",Table1[[#This Row],[value]])</f>
        <v>DE_Open</v>
      </c>
      <c r="I588" s="17" t="str">
        <f>IF(Table1[[#This Row],[b2c_de_ok]],Table1[[#This Row],[b2c_de]],IF(Table1[[#This Row],[ACC_DE_OK]],Table1[[#This Row],[ACC_DE]],Table1[[#This Row],[Prefixed_DE]]))</f>
        <v>Öffnen</v>
      </c>
      <c r="J588" s="27"/>
    </row>
    <row r="589" spans="1:10" x14ac:dyDescent="0.25">
      <c r="A589" s="25">
        <v>588</v>
      </c>
      <c r="B589" s="15" t="s">
        <v>1031</v>
      </c>
      <c r="C589" s="16" t="s">
        <v>1032</v>
      </c>
      <c r="D589" s="28" t="e">
        <f>VLOOKUP(Table1[[#This Row],[key]],B2C[],3,FALSE)</f>
        <v>#N/A</v>
      </c>
      <c r="E589" s="28" t="b">
        <f>IFERROR(IF(LEN(Table1[[#This Row],[b2c_de]])&gt;0,TRUE,FALSE),FALSE)</f>
        <v>0</v>
      </c>
      <c r="F589" s="28" t="str">
        <f>VLOOKUP(Table1[[#This Row],[key]],ACC[],2,FALSE)</f>
        <v>Vor- &amp; Nachbearbeitung</v>
      </c>
      <c r="G589" s="28" t="b">
        <f>IFERROR(IF(LEN(Table1[[#This Row],[ACC_DE]])&gt;0,TRUE,FALSE),FALSE)</f>
        <v>1</v>
      </c>
      <c r="H589" s="28" t="str">
        <f>CONCATENATE("DE_",Table1[[#This Row],[value]])</f>
        <v>DE_Processing</v>
      </c>
      <c r="I589" s="17" t="str">
        <f>IF(Table1[[#This Row],[b2c_de_ok]],Table1[[#This Row],[b2c_de]],IF(Table1[[#This Row],[ACC_DE_OK]],Table1[[#This Row],[ACC_DE]],Table1[[#This Row],[Prefixed_DE]]))</f>
        <v>Vor- &amp; Nachbearbeitung</v>
      </c>
      <c r="J589" s="27"/>
    </row>
    <row r="590" spans="1:10" x14ac:dyDescent="0.25">
      <c r="A590" s="25">
        <v>589</v>
      </c>
      <c r="B590" s="15" t="s">
        <v>1033</v>
      </c>
      <c r="C590" s="16" t="s">
        <v>1034</v>
      </c>
      <c r="D590" s="28" t="e">
        <f>VLOOKUP(Table1[[#This Row],[key]],B2C[],3,FALSE)</f>
        <v>#N/A</v>
      </c>
      <c r="E590" s="28" t="b">
        <f>IFERROR(IF(LEN(Table1[[#This Row],[b2c_de]])&gt;0,TRUE,FALSE),FALSE)</f>
        <v>0</v>
      </c>
      <c r="F590" s="28" t="str">
        <f>VLOOKUP(Table1[[#This Row],[key]],ACC[],2,FALSE)</f>
        <v>Genehmigung ausstehend</v>
      </c>
      <c r="G590" s="28" t="b">
        <f>IFERROR(IF(LEN(Table1[[#This Row],[ACC_DE]])&gt;0,TRUE,FALSE),FALSE)</f>
        <v>1</v>
      </c>
      <c r="H590" s="28" t="str">
        <f>CONCATENATE("DE_",Table1[[#This Row],[value]])</f>
        <v>DE_Pending Approval</v>
      </c>
      <c r="I590" s="17" t="str">
        <f>IF(Table1[[#This Row],[b2c_de_ok]],Table1[[#This Row],[b2c_de]],IF(Table1[[#This Row],[ACC_DE_OK]],Table1[[#This Row],[ACC_DE]],Table1[[#This Row],[Prefixed_DE]]))</f>
        <v>Genehmigung ausstehend</v>
      </c>
      <c r="J590" s="27"/>
    </row>
    <row r="591" spans="1:10" x14ac:dyDescent="0.25">
      <c r="A591" s="25">
        <v>590</v>
      </c>
      <c r="B591" s="15" t="s">
        <v>1035</v>
      </c>
      <c r="C591" s="16" t="s">
        <v>1036</v>
      </c>
      <c r="D591" s="28" t="e">
        <f>VLOOKUP(Table1[[#This Row],[key]],B2C[],3,FALSE)</f>
        <v>#N/A</v>
      </c>
      <c r="E591" s="28" t="b">
        <f>IFERROR(IF(LEN(Table1[[#This Row],[b2c_de]])&gt;0,TRUE,FALSE),FALSE)</f>
        <v>0</v>
      </c>
      <c r="F591" s="28" t="str">
        <f>VLOOKUP(Table1[[#This Row],[key]],ACC[],2,FALSE)</f>
        <v>Angebot ausstehend</v>
      </c>
      <c r="G591" s="28" t="b">
        <f>IFERROR(IF(LEN(Table1[[#This Row],[ACC_DE]])&gt;0,TRUE,FALSE),FALSE)</f>
        <v>1</v>
      </c>
      <c r="H591" s="28" t="str">
        <f>CONCATENATE("DE_",Table1[[#This Row],[value]])</f>
        <v>DE_Pending Quote</v>
      </c>
      <c r="I591" s="17" t="str">
        <f>IF(Table1[[#This Row],[b2c_de_ok]],Table1[[#This Row],[b2c_de]],IF(Table1[[#This Row],[ACC_DE_OK]],Table1[[#This Row],[ACC_DE]],Table1[[#This Row],[Prefixed_DE]]))</f>
        <v>Angebot ausstehend</v>
      </c>
      <c r="J591" s="27"/>
    </row>
    <row r="592" spans="1:10" x14ac:dyDescent="0.25">
      <c r="A592" s="25">
        <v>591</v>
      </c>
      <c r="B592" s="15" t="s">
        <v>1037</v>
      </c>
      <c r="C592" s="16" t="s">
        <v>1038</v>
      </c>
      <c r="D592" s="28" t="e">
        <f>VLOOKUP(Table1[[#This Row],[key]],B2C[],3,FALSE)</f>
        <v>#N/A</v>
      </c>
      <c r="E592" s="28" t="b">
        <f>IFERROR(IF(LEN(Table1[[#This Row],[b2c_de]])&gt;0,TRUE,FALSE),FALSE)</f>
        <v>0</v>
      </c>
      <c r="F592" s="28" t="str">
        <f>VLOOKUP(Table1[[#This Row],[key]],ACC[],2,FALSE)</f>
        <v>Genehmigung durch Händler ausstehend</v>
      </c>
      <c r="G592" s="28" t="b">
        <f>IFERROR(IF(LEN(Table1[[#This Row],[ACC_DE]])&gt;0,TRUE,FALSE),FALSE)</f>
        <v>1</v>
      </c>
      <c r="H592" s="28" t="str">
        <f>CONCATENATE("DE_",Table1[[#This Row],[value]])</f>
        <v>DE_Pending Merchant Approval</v>
      </c>
      <c r="I592" s="17" t="str">
        <f>IF(Table1[[#This Row],[b2c_de_ok]],Table1[[#This Row],[b2c_de]],IF(Table1[[#This Row],[ACC_DE_OK]],Table1[[#This Row],[ACC_DE]],Table1[[#This Row],[Prefixed_DE]]))</f>
        <v>Genehmigung durch Händler ausstehend</v>
      </c>
      <c r="J592" s="27"/>
    </row>
    <row r="593" spans="1:10" x14ac:dyDescent="0.25">
      <c r="A593" s="25">
        <v>592</v>
      </c>
      <c r="B593" s="15" t="s">
        <v>1039</v>
      </c>
      <c r="C593" s="16" t="s">
        <v>1040</v>
      </c>
      <c r="D593" s="28" t="e">
        <f>VLOOKUP(Table1[[#This Row],[key]],B2C[],3,FALSE)</f>
        <v>#N/A</v>
      </c>
      <c r="E593" s="28" t="b">
        <f>IFERROR(IF(LEN(Table1[[#This Row],[b2c_de]])&gt;0,TRUE,FALSE),FALSE)</f>
        <v>0</v>
      </c>
      <c r="F593" s="28" t="str">
        <f>VLOOKUP(Table1[[#This Row],[key]],ACC[],2,FALSE)</f>
        <v>Angebot genehmigt</v>
      </c>
      <c r="G593" s="28" t="b">
        <f>IFERROR(IF(LEN(Table1[[#This Row],[ACC_DE]])&gt;0,TRUE,FALSE),FALSE)</f>
        <v>1</v>
      </c>
      <c r="H593" s="28" t="str">
        <f>CONCATENATE("DE_",Table1[[#This Row],[value]])</f>
        <v>DE_Quote Approved</v>
      </c>
      <c r="I593" s="17" t="str">
        <f>IF(Table1[[#This Row],[b2c_de_ok]],Table1[[#This Row],[b2c_de]],IF(Table1[[#This Row],[ACC_DE_OK]],Table1[[#This Row],[ACC_DE]],Table1[[#This Row],[Prefixed_DE]]))</f>
        <v>Angebot genehmigt</v>
      </c>
      <c r="J593" s="27"/>
    </row>
    <row r="594" spans="1:10" x14ac:dyDescent="0.25">
      <c r="A594" s="25">
        <v>593</v>
      </c>
      <c r="B594" s="15" t="s">
        <v>1041</v>
      </c>
      <c r="C594" s="16" t="s">
        <v>1042</v>
      </c>
      <c r="D594" s="28" t="e">
        <f>VLOOKUP(Table1[[#This Row],[key]],B2C[],3,FALSE)</f>
        <v>#N/A</v>
      </c>
      <c r="E594" s="28" t="b">
        <f>IFERROR(IF(LEN(Table1[[#This Row],[b2c_de]])&gt;0,TRUE,FALSE),FALSE)</f>
        <v>0</v>
      </c>
      <c r="F594" s="28" t="str">
        <f>VLOOKUP(Table1[[#This Row],[key]],ACC[],2,FALSE)</f>
        <v>Angebot abgelehnt</v>
      </c>
      <c r="G594" s="28" t="b">
        <f>IFERROR(IF(LEN(Table1[[#This Row],[ACC_DE]])&gt;0,TRUE,FALSE),FALSE)</f>
        <v>1</v>
      </c>
      <c r="H594" s="28" t="str">
        <f>CONCATENATE("DE_",Table1[[#This Row],[value]])</f>
        <v>DE_Quote Rejected</v>
      </c>
      <c r="I594" s="17" t="str">
        <f>IF(Table1[[#This Row],[b2c_de_ok]],Table1[[#This Row],[b2c_de]],IF(Table1[[#This Row],[ACC_DE_OK]],Table1[[#This Row],[ACC_DE]],Table1[[#This Row],[Prefixed_DE]]))</f>
        <v>Angebot abgelehnt</v>
      </c>
      <c r="J594" s="27"/>
    </row>
    <row r="595" spans="1:10" x14ac:dyDescent="0.25">
      <c r="A595" s="25">
        <v>594</v>
      </c>
      <c r="B595" s="15" t="s">
        <v>1043</v>
      </c>
      <c r="C595" s="16" t="s">
        <v>1044</v>
      </c>
      <c r="D595" s="28" t="e">
        <f>VLOOKUP(Table1[[#This Row],[key]],B2C[],3,FALSE)</f>
        <v>#N/A</v>
      </c>
      <c r="E595" s="28" t="b">
        <f>IFERROR(IF(LEN(Table1[[#This Row],[b2c_de]])&gt;0,TRUE,FALSE),FALSE)</f>
        <v>0</v>
      </c>
      <c r="F595" s="28" t="str">
        <f>VLOOKUP(Table1[[#This Row],[key]],ACC[],2,FALSE)</f>
        <v>Abgelehnt</v>
      </c>
      <c r="G595" s="28" t="b">
        <f>IFERROR(IF(LEN(Table1[[#This Row],[ACC_DE]])&gt;0,TRUE,FALSE),FALSE)</f>
        <v>1</v>
      </c>
      <c r="H595" s="28" t="str">
        <f>CONCATENATE("DE_",Table1[[#This Row],[value]])</f>
        <v>DE_Rejected</v>
      </c>
      <c r="I595" s="17" t="str">
        <f>IF(Table1[[#This Row],[b2c_de_ok]],Table1[[#This Row],[b2c_de]],IF(Table1[[#This Row],[ACC_DE_OK]],Table1[[#This Row],[ACC_DE]],Table1[[#This Row],[Prefixed_DE]]))</f>
        <v>Abgelehnt</v>
      </c>
      <c r="J595" s="27"/>
    </row>
    <row r="596" spans="1:10" x14ac:dyDescent="0.25">
      <c r="A596" s="25">
        <v>595</v>
      </c>
      <c r="B596" s="15" t="s">
        <v>1045</v>
      </c>
      <c r="C596" s="16" t="s">
        <v>1046</v>
      </c>
      <c r="D596" s="28" t="e">
        <f>VLOOKUP(Table1[[#This Row],[key]],B2C[],3,FALSE)</f>
        <v>#N/A</v>
      </c>
      <c r="E596" s="28" t="b">
        <f>IFERROR(IF(LEN(Table1[[#This Row],[b2c_de]])&gt;0,TRUE,FALSE),FALSE)</f>
        <v>0</v>
      </c>
      <c r="F596" s="28" t="str">
        <f>VLOOKUP(Table1[[#This Row],[key]],ACC[],2,FALSE)</f>
        <v>Status</v>
      </c>
      <c r="G596" s="28" t="b">
        <f>IFERROR(IF(LEN(Table1[[#This Row],[ACC_DE]])&gt;0,TRUE,FALSE),FALSE)</f>
        <v>1</v>
      </c>
      <c r="H596" s="28" t="str">
        <f>CONCATENATE("DE_",Table1[[#This Row],[value]])</f>
        <v>DE_Status</v>
      </c>
      <c r="I596" s="17" t="str">
        <f>IF(Table1[[#This Row],[b2c_de_ok]],Table1[[#This Row],[b2c_de]],IF(Table1[[#This Row],[ACC_DE_OK]],Table1[[#This Row],[ACC_DE]],Table1[[#This Row],[Prefixed_DE]]))</f>
        <v>Status</v>
      </c>
      <c r="J596" s="27"/>
    </row>
    <row r="597" spans="1:10" x14ac:dyDescent="0.25">
      <c r="A597" s="25">
        <v>596</v>
      </c>
      <c r="B597" s="15" t="s">
        <v>1047</v>
      </c>
      <c r="C597" s="16" t="s">
        <v>184</v>
      </c>
      <c r="D597" s="28" t="str">
        <f>VLOOKUP(Table1[[#This Row],[key]],B2C[],3,FALSE)</f>
        <v>Zwischensumme:</v>
      </c>
      <c r="E597" s="28" t="b">
        <f>IFERROR(IF(LEN(Table1[[#This Row],[b2c_de]])&gt;0,TRUE,FALSE),FALSE)</f>
        <v>1</v>
      </c>
      <c r="F597" s="28" t="str">
        <f>VLOOKUP(Table1[[#This Row],[key]],ACC[],2,FALSE)</f>
        <v>Zwischensumme:</v>
      </c>
      <c r="G597" s="28" t="b">
        <f>IFERROR(IF(LEN(Table1[[#This Row],[ACC_DE]])&gt;0,TRUE,FALSE),FALSE)</f>
        <v>1</v>
      </c>
      <c r="H597" s="28" t="str">
        <f>CONCATENATE("DE_",Table1[[#This Row],[value]])</f>
        <v>DE_Subtotal\:</v>
      </c>
      <c r="I597" s="17" t="str">
        <f>IF(Table1[[#This Row],[b2c_de_ok]],Table1[[#This Row],[b2c_de]],IF(Table1[[#This Row],[ACC_DE_OK]],Table1[[#This Row],[ACC_DE]],Table1[[#This Row],[Prefixed_DE]]))</f>
        <v>Zwischensumme:</v>
      </c>
      <c r="J597" s="27"/>
    </row>
    <row r="598" spans="1:10" x14ac:dyDescent="0.25">
      <c r="A598" s="25">
        <v>597</v>
      </c>
      <c r="B598" s="15" t="s">
        <v>4560</v>
      </c>
      <c r="C598" s="16" t="s">
        <v>4561</v>
      </c>
      <c r="D598" s="28" t="e">
        <f>VLOOKUP(Table1[[#This Row],[key]],B2C[],3,FALSE)</f>
        <v>#N/A</v>
      </c>
      <c r="E598" s="28" t="b">
        <f>IFERROR(IF(LEN(Table1[[#This Row],[b2c_de]])&gt;0,TRUE,FALSE),FALSE)</f>
        <v>0</v>
      </c>
      <c r="F598" s="28" t="str">
        <f>VLOOKUP(Table1[[#This Row],[key]],ACC[],2,FALSE)</f>
        <v xml:space="preserve"> Liefergegenstände</v>
      </c>
      <c r="G598" s="28" t="b">
        <f>IFERROR(IF(LEN(Table1[[#This Row],[ACC_DE]])&gt;0,TRUE,FALSE),FALSE)</f>
        <v>1</v>
      </c>
      <c r="H598" s="28" t="str">
        <f>CONCATENATE("DE_",Table1[[#This Row],[value]])</f>
        <v>DE_ Delivery Items</v>
      </c>
      <c r="I598" s="17" t="str">
        <f>IF(Table1[[#This Row],[b2c_de_ok]],Table1[[#This Row],[b2c_de]],IF(Table1[[#This Row],[ACC_DE_OK]],Table1[[#This Row],[ACC_DE]],Table1[[#This Row],[Prefixed_DE]]))</f>
        <v xml:space="preserve"> Liefergegenstände</v>
      </c>
      <c r="J598" s="27"/>
    </row>
    <row r="599" spans="1:10" x14ac:dyDescent="0.25">
      <c r="A599" s="25">
        <v>598</v>
      </c>
      <c r="B599" s="15" t="s">
        <v>4562</v>
      </c>
      <c r="C599" s="16" t="s">
        <v>4563</v>
      </c>
      <c r="D599" s="28" t="e">
        <f>VLOOKUP(Table1[[#This Row],[key]],B2C[],3,FALSE)</f>
        <v>#N/A</v>
      </c>
      <c r="E599" s="28" t="b">
        <f>IFERROR(IF(LEN(Table1[[#This Row],[b2c_de]])&gt;0,TRUE,FALSE),FALSE)</f>
        <v>0</v>
      </c>
      <c r="F599" s="28" t="str">
        <f>VLOOKUP(Table1[[#This Row],[key]],ACC[],2,FALSE)</f>
        <v xml:space="preserve"> Bestellartikel werden bearbeitet</v>
      </c>
      <c r="G599" s="28" t="b">
        <f>IFERROR(IF(LEN(Table1[[#This Row],[ACC_DE]])&gt;0,TRUE,FALSE),FALSE)</f>
        <v>1</v>
      </c>
      <c r="H599" s="28" t="str">
        <f>CONCATENATE("DE_",Table1[[#This Row],[value]])</f>
        <v>DE_ In Progress Order Items</v>
      </c>
      <c r="I599" s="17" t="str">
        <f>IF(Table1[[#This Row],[b2c_de_ok]],Table1[[#This Row],[b2c_de]],IF(Table1[[#This Row],[ACC_DE_OK]],Table1[[#This Row],[ACC_DE]],Table1[[#This Row],[Prefixed_DE]]))</f>
        <v xml:space="preserve"> Bestellartikel werden bearbeitet</v>
      </c>
      <c r="J599" s="27"/>
    </row>
    <row r="600" spans="1:10" x14ac:dyDescent="0.25">
      <c r="A600" s="25">
        <v>599</v>
      </c>
      <c r="B600" s="15" t="s">
        <v>4564</v>
      </c>
      <c r="C600" s="16" t="s">
        <v>4565</v>
      </c>
      <c r="D600" s="28" t="e">
        <f>VLOOKUP(Table1[[#This Row],[key]],B2C[],3,FALSE)</f>
        <v>#N/A</v>
      </c>
      <c r="E600" s="28" t="b">
        <f>IFERROR(IF(LEN(Table1[[#This Row],[b2c_de]])&gt;0,TRUE,FALSE),FALSE)</f>
        <v>0</v>
      </c>
      <c r="F600" s="28" t="str">
        <f>VLOOKUP(Table1[[#This Row],[key]],ACC[],2,FALSE)</f>
        <v xml:space="preserve"> Lagerabholartikel</v>
      </c>
      <c r="G600" s="28" t="b">
        <f>IFERROR(IF(LEN(Table1[[#This Row],[ACC_DE]])&gt;0,TRUE,FALSE),FALSE)</f>
        <v>1</v>
      </c>
      <c r="H600" s="28" t="str">
        <f>CONCATENATE("DE_",Table1[[#This Row],[value]])</f>
        <v>DE_ Store Pick Up Items</v>
      </c>
      <c r="I600" s="17" t="str">
        <f>IF(Table1[[#This Row],[b2c_de_ok]],Table1[[#This Row],[b2c_de]],IF(Table1[[#This Row],[ACC_DE_OK]],Table1[[#This Row],[ACC_DE]],Table1[[#This Row],[Prefixed_DE]]))</f>
        <v xml:space="preserve"> Lagerabholartikel</v>
      </c>
      <c r="J600" s="27"/>
    </row>
    <row r="601" spans="1:10" x14ac:dyDescent="0.25">
      <c r="A601" s="25">
        <v>600</v>
      </c>
      <c r="B601" s="15" t="s">
        <v>1048</v>
      </c>
      <c r="C601" s="16" t="s">
        <v>186</v>
      </c>
      <c r="D601" s="28" t="str">
        <f>VLOOKUP(Table1[[#This Row],[key]],B2C[],3,FALSE)</f>
        <v>Gesamtsumme:</v>
      </c>
      <c r="E601" s="28" t="b">
        <f>IFERROR(IF(LEN(Table1[[#This Row],[b2c_de]])&gt;0,TRUE,FALSE),FALSE)</f>
        <v>1</v>
      </c>
      <c r="F601" s="28" t="str">
        <f>VLOOKUP(Table1[[#This Row],[key]],ACC[],2,FALSE)</f>
        <v>Gesamtsumme:</v>
      </c>
      <c r="G601" s="28" t="b">
        <f>IFERROR(IF(LEN(Table1[[#This Row],[ACC_DE]])&gt;0,TRUE,FALSE),FALSE)</f>
        <v>1</v>
      </c>
      <c r="H601" s="28" t="str">
        <f>CONCATENATE("DE_",Table1[[#This Row],[value]])</f>
        <v>DE_Total\:</v>
      </c>
      <c r="I601" s="17" t="str">
        <f>IF(Table1[[#This Row],[b2c_de_ok]],Table1[[#This Row],[b2c_de]],IF(Table1[[#This Row],[ACC_DE_OK]],Table1[[#This Row],[ACC_DE]],Table1[[#This Row],[Prefixed_DE]]))</f>
        <v>Gesamtsumme:</v>
      </c>
      <c r="J601" s="27"/>
    </row>
    <row r="602" spans="1:10" x14ac:dyDescent="0.25">
      <c r="A602" s="25">
        <v>601</v>
      </c>
      <c r="B602" s="15" t="s">
        <v>1049</v>
      </c>
      <c r="C602" s="16" t="s">
        <v>1050</v>
      </c>
      <c r="D602" s="28" t="str">
        <f>VLOOKUP(Table1[[#This Row],[key]],B2C[],3,FALSE)</f>
        <v>Ihre Bestellung</v>
      </c>
      <c r="E602" s="28" t="b">
        <f>IFERROR(IF(LEN(Table1[[#This Row],[b2c_de]])&gt;0,TRUE,FALSE),FALSE)</f>
        <v>1</v>
      </c>
      <c r="F602" s="28" t="str">
        <f>VLOOKUP(Table1[[#This Row],[key]],ACC[],2,FALSE)</f>
        <v>Ihre Bestellung</v>
      </c>
      <c r="G602" s="28" t="b">
        <f>IFERROR(IF(LEN(Table1[[#This Row],[ACC_DE]])&gt;0,TRUE,FALSE),FALSE)</f>
        <v>1</v>
      </c>
      <c r="H602" s="28" t="str">
        <f>CONCATENATE("DE_",Table1[[#This Row],[value]])</f>
        <v>DE_Your Order</v>
      </c>
      <c r="I602" s="17" t="str">
        <f>IF(Table1[[#This Row],[b2c_de_ok]],Table1[[#This Row],[b2c_de]],IF(Table1[[#This Row],[ACC_DE_OK]],Table1[[#This Row],[ACC_DE]],Table1[[#This Row],[Prefixed_DE]]))</f>
        <v>Ihre Bestellung</v>
      </c>
      <c r="J602" s="27"/>
    </row>
    <row r="603" spans="1:10" x14ac:dyDescent="0.25">
      <c r="A603" s="25">
        <v>602</v>
      </c>
      <c r="B603" s="15" t="s">
        <v>1051</v>
      </c>
      <c r="C603" s="16" t="s">
        <v>1052</v>
      </c>
      <c r="D603" s="28" t="e">
        <f>VLOOKUP(Table1[[#This Row],[key]],B2C[],3,FALSE)</f>
        <v>#N/A</v>
      </c>
      <c r="E603" s="28" t="b">
        <f>IFERROR(IF(LEN(Table1[[#This Row],[b2c_de]])&gt;0,TRUE,FALSE),FALSE)</f>
        <v>0</v>
      </c>
      <c r="F603" s="28" t="str">
        <f>VLOOKUP(Table1[[#This Row],[key]],ACC[],2,FALSE)</f>
        <v>Bestellgenehmigung</v>
      </c>
      <c r="G603" s="28" t="b">
        <f>IFERROR(IF(LEN(Table1[[#This Row],[ACC_DE]])&gt;0,TRUE,FALSE),FALSE)</f>
        <v>1</v>
      </c>
      <c r="H603" s="28" t="str">
        <f>CONCATENATE("DE_",Table1[[#This Row],[value]])</f>
        <v>DE_Order Approval</v>
      </c>
      <c r="I603" s="17" t="str">
        <f>IF(Table1[[#This Row],[b2c_de_ok]],Table1[[#This Row],[b2c_de]],IF(Table1[[#This Row],[ACC_DE_OK]],Table1[[#This Row],[ACC_DE]],Table1[[#This Row],[Prefixed_DE]]))</f>
        <v>Bestellgenehmigung</v>
      </c>
      <c r="J603" s="27"/>
    </row>
    <row r="604" spans="1:10" x14ac:dyDescent="0.25">
      <c r="A604" s="25">
        <v>603</v>
      </c>
      <c r="B604" s="15" t="s">
        <v>1053</v>
      </c>
      <c r="C604" s="16" t="s">
        <v>1054</v>
      </c>
      <c r="D604" s="28" t="e">
        <f>VLOOKUP(Table1[[#This Row],[key]],B2C[],3,FALSE)</f>
        <v>#N/A</v>
      </c>
      <c r="E604" s="28" t="b">
        <f>IFERROR(IF(LEN(Table1[[#This Row],[b2c_de]])&gt;0,TRUE,FALSE),FALSE)</f>
        <v>0</v>
      </c>
      <c r="F604" s="28" t="str">
        <f>VLOOKUP(Table1[[#This Row],[key]],ACC[],2,FALSE)</f>
        <v>Bitte kommentieren Sie Ihre Entscheidung</v>
      </c>
      <c r="G604" s="28" t="b">
        <f>IFERROR(IF(LEN(Table1[[#This Row],[ACC_DE]])&gt;0,TRUE,FALSE),FALSE)</f>
        <v>1</v>
      </c>
      <c r="H604" s="28" t="str">
        <f>CONCATENATE("DE_",Table1[[#This Row],[value]])</f>
        <v>DE_Please add comments for your decision</v>
      </c>
      <c r="I604" s="17" t="str">
        <f>IF(Table1[[#This Row],[b2c_de_ok]],Table1[[#This Row],[b2c_de]],IF(Table1[[#This Row],[ACC_DE_OK]],Table1[[#This Row],[ACC_DE]],Table1[[#This Row],[Prefixed_DE]]))</f>
        <v>Bitte kommentieren Sie Ihre Entscheidung</v>
      </c>
      <c r="J604" s="27"/>
    </row>
    <row r="605" spans="1:10" x14ac:dyDescent="0.25">
      <c r="A605" s="25">
        <v>604</v>
      </c>
      <c r="B605" s="15" t="s">
        <v>1055</v>
      </c>
      <c r="C605" s="16" t="s">
        <v>1056</v>
      </c>
      <c r="D605" s="28" t="e">
        <f>VLOOKUP(Table1[[#This Row],[key]],B2C[],3,FALSE)</f>
        <v>#N/A</v>
      </c>
      <c r="E605" s="28" t="b">
        <f>IFERROR(IF(LEN(Table1[[#This Row],[b2c_de]])&gt;0,TRUE,FALSE),FALSE)</f>
        <v>0</v>
      </c>
      <c r="F605" s="28" t="str">
        <f>VLOOKUP(Table1[[#This Row],[key]],ACC[],2,FALSE)</f>
        <v>Genehmigen</v>
      </c>
      <c r="G605" s="28" t="b">
        <f>IFERROR(IF(LEN(Table1[[#This Row],[ACC_DE]])&gt;0,TRUE,FALSE),FALSE)</f>
        <v>1</v>
      </c>
      <c r="H605" s="28" t="str">
        <f>CONCATENATE("DE_",Table1[[#This Row],[value]])</f>
        <v>DE_Approve</v>
      </c>
      <c r="I605" s="17" t="str">
        <f>IF(Table1[[#This Row],[b2c_de_ok]],Table1[[#This Row],[b2c_de]],IF(Table1[[#This Row],[ACC_DE_OK]],Table1[[#This Row],[ACC_DE]],Table1[[#This Row],[Prefixed_DE]]))</f>
        <v>Genehmigen</v>
      </c>
      <c r="J605" s="27"/>
    </row>
    <row r="606" spans="1:10" x14ac:dyDescent="0.25">
      <c r="A606" s="25">
        <v>605</v>
      </c>
      <c r="B606" s="15" t="s">
        <v>1057</v>
      </c>
      <c r="C606" s="16" t="s">
        <v>1058</v>
      </c>
      <c r="D606" s="28" t="e">
        <f>VLOOKUP(Table1[[#This Row],[key]],B2C[],3,FALSE)</f>
        <v>#N/A</v>
      </c>
      <c r="E606" s="28" t="b">
        <f>IFERROR(IF(LEN(Table1[[#This Row],[b2c_de]])&gt;0,TRUE,FALSE),FALSE)</f>
        <v>0</v>
      </c>
      <c r="F606" s="28" t="str">
        <f>VLOOKUP(Table1[[#This Row],[key]],ACC[],2,FALSE)</f>
        <v>Bestellstatus</v>
      </c>
      <c r="G606" s="28" t="b">
        <f>IFERROR(IF(LEN(Table1[[#This Row],[ACC_DE]])&gt;0,TRUE,FALSE),FALSE)</f>
        <v>1</v>
      </c>
      <c r="H606" s="28" t="str">
        <f>CONCATENATE("DE_",Table1[[#This Row],[value]])</f>
        <v>DE_Order Status</v>
      </c>
      <c r="I606" s="17" t="str">
        <f>IF(Table1[[#This Row],[b2c_de_ok]],Table1[[#This Row],[b2c_de]],IF(Table1[[#This Row],[ACC_DE_OK]],Table1[[#This Row],[ACC_DE]],Table1[[#This Row],[Prefixed_DE]]))</f>
        <v>Bestellstatus</v>
      </c>
      <c r="J606" s="27"/>
    </row>
    <row r="607" spans="1:10" x14ac:dyDescent="0.25">
      <c r="A607" s="25">
        <v>606</v>
      </c>
      <c r="B607" s="15" t="s">
        <v>1059</v>
      </c>
      <c r="C607" s="16" t="s">
        <v>1060</v>
      </c>
      <c r="D607" s="28" t="e">
        <f>VLOOKUP(Table1[[#This Row],[key]],B2C[],3,FALSE)</f>
        <v>#N/A</v>
      </c>
      <c r="E607" s="28" t="b">
        <f>IFERROR(IF(LEN(Table1[[#This Row],[b2c_de]])&gt;0,TRUE,FALSE),FALSE)</f>
        <v>0</v>
      </c>
      <c r="F607" s="28" t="str">
        <f>VLOOKUP(Table1[[#This Row],[key]],ACC[],2,FALSE)</f>
        <v>Ablehnen</v>
      </c>
      <c r="G607" s="28" t="b">
        <f>IFERROR(IF(LEN(Table1[[#This Row],[ACC_DE]])&gt;0,TRUE,FALSE),FALSE)</f>
        <v>1</v>
      </c>
      <c r="H607" s="28" t="str">
        <f>CONCATENATE("DE_",Table1[[#This Row],[value]])</f>
        <v>DE_Reject</v>
      </c>
      <c r="I607" s="17" t="str">
        <f>IF(Table1[[#This Row],[b2c_de_ok]],Table1[[#This Row],[b2c_de]],IF(Table1[[#This Row],[ACC_DE_OK]],Table1[[#This Row],[ACC_DE]],Table1[[#This Row],[Prefixed_DE]]))</f>
        <v>Ablehnen</v>
      </c>
      <c r="J607" s="27"/>
    </row>
    <row r="608" spans="1:10" x14ac:dyDescent="0.25">
      <c r="A608" s="25">
        <v>607</v>
      </c>
      <c r="B608" s="15" t="s">
        <v>1061</v>
      </c>
      <c r="C608" s="16" t="s">
        <v>361</v>
      </c>
      <c r="D608" s="28" t="e">
        <f>VLOOKUP(Table1[[#This Row],[key]],B2C[],3,FALSE)</f>
        <v>#N/A</v>
      </c>
      <c r="E608" s="28" t="b">
        <f>IFERROR(IF(LEN(Table1[[#This Row],[b2c_de]])&gt;0,TRUE,FALSE),FALSE)</f>
        <v>0</v>
      </c>
      <c r="F608" s="28" t="str">
        <f>VLOOKUP(Table1[[#This Row],[key]],ACC[],2,FALSE)</f>
        <v>Aktionen</v>
      </c>
      <c r="G608" s="28" t="b">
        <f>IFERROR(IF(LEN(Table1[[#This Row],[ACC_DE]])&gt;0,TRUE,FALSE),FALSE)</f>
        <v>1</v>
      </c>
      <c r="H608" s="28" t="str">
        <f>CONCATENATE("DE_",Table1[[#This Row],[value]])</f>
        <v>DE_Actions</v>
      </c>
      <c r="I608" s="17" t="str">
        <f>IF(Table1[[#This Row],[b2c_de_ok]],Table1[[#This Row],[b2c_de]],IF(Table1[[#This Row],[ACC_DE_OK]],Table1[[#This Row],[ACC_DE]],Table1[[#This Row],[Prefixed_DE]]))</f>
        <v>Aktionen</v>
      </c>
      <c r="J608" s="27"/>
    </row>
    <row r="609" spans="1:10" x14ac:dyDescent="0.25">
      <c r="A609" s="25">
        <v>608</v>
      </c>
      <c r="B609" s="15" t="s">
        <v>1062</v>
      </c>
      <c r="C609" s="16" t="s">
        <v>1063</v>
      </c>
      <c r="D609" s="28" t="e">
        <f>VLOOKUP(Table1[[#This Row],[key]],B2C[],3,FALSE)</f>
        <v>#N/A</v>
      </c>
      <c r="E609" s="28" t="b">
        <f>IFERROR(IF(LEN(Table1[[#This Row],[b2c_de]])&gt;0,TRUE,FALSE),FALSE)</f>
        <v>0</v>
      </c>
      <c r="F609" s="28" t="str">
        <f>VLOOKUP(Table1[[#This Row],[key]],ACC[],2,FALSE)</f>
        <v>Bestellung angelegt</v>
      </c>
      <c r="G609" s="28" t="b">
        <f>IFERROR(IF(LEN(Table1[[#This Row],[ACC_DE]])&gt;0,TRUE,FALSE),FALSE)</f>
        <v>1</v>
      </c>
      <c r="H609" s="28" t="str">
        <f>CONCATENATE("DE_",Table1[[#This Row],[value]])</f>
        <v>DE_Order Created</v>
      </c>
      <c r="I609" s="17" t="str">
        <f>IF(Table1[[#This Row],[b2c_de_ok]],Table1[[#This Row],[b2c_de]],IF(Table1[[#This Row],[ACC_DE_OK]],Table1[[#This Row],[ACC_DE]],Table1[[#This Row],[Prefixed_DE]]))</f>
        <v>Bestellung angelegt</v>
      </c>
      <c r="J609" s="27"/>
    </row>
    <row r="610" spans="1:10" x14ac:dyDescent="0.25">
      <c r="A610" s="25">
        <v>609</v>
      </c>
      <c r="B610" s="15" t="s">
        <v>1064</v>
      </c>
      <c r="C610" s="16" t="s">
        <v>1065</v>
      </c>
      <c r="D610" s="28" t="e">
        <f>VLOOKUP(Table1[[#This Row],[key]],B2C[],3,FALSE)</f>
        <v>#N/A</v>
      </c>
      <c r="E610" s="28" t="b">
        <f>IFERROR(IF(LEN(Table1[[#This Row],[b2c_de]])&gt;0,TRUE,FALSE),FALSE)</f>
        <v>0</v>
      </c>
      <c r="F610" s="28" t="str">
        <f>VLOOKUP(Table1[[#This Row],[key]],ACC[],2,FALSE)</f>
        <v>Bestellnummer</v>
      </c>
      <c r="G610" s="28" t="b">
        <f>IFERROR(IF(LEN(Table1[[#This Row],[ACC_DE]])&gt;0,TRUE,FALSE),FALSE)</f>
        <v>1</v>
      </c>
      <c r="H610" s="28" t="str">
        <f>CONCATENATE("DE_",Table1[[#This Row],[value]])</f>
        <v>DE_Order Number</v>
      </c>
      <c r="I610" s="17" t="str">
        <f>IF(Table1[[#This Row],[b2c_de_ok]],Table1[[#This Row],[b2c_de]],IF(Table1[[#This Row],[ACC_DE_OK]],Table1[[#This Row],[ACC_DE]],Table1[[#This Row],[Prefixed_DE]]))</f>
        <v>Bestellnummer</v>
      </c>
      <c r="J610" s="27"/>
    </row>
    <row r="611" spans="1:10" x14ac:dyDescent="0.25">
      <c r="A611" s="25">
        <v>610</v>
      </c>
      <c r="B611" s="15" t="s">
        <v>1066</v>
      </c>
      <c r="C611" s="16" t="s">
        <v>1058</v>
      </c>
      <c r="D611" s="28" t="e">
        <f>VLOOKUP(Table1[[#This Row],[key]],B2C[],3,FALSE)</f>
        <v>#N/A</v>
      </c>
      <c r="E611" s="28" t="b">
        <f>IFERROR(IF(LEN(Table1[[#This Row],[b2c_de]])&gt;0,TRUE,FALSE),FALSE)</f>
        <v>0</v>
      </c>
      <c r="F611" s="28" t="str">
        <f>VLOOKUP(Table1[[#This Row],[key]],ACC[],2,FALSE)</f>
        <v>Bestellstatus</v>
      </c>
      <c r="G611" s="28" t="b">
        <f>IFERROR(IF(LEN(Table1[[#This Row],[ACC_DE]])&gt;0,TRUE,FALSE),FALSE)</f>
        <v>1</v>
      </c>
      <c r="H611" s="28" t="str">
        <f>CONCATENATE("DE_",Table1[[#This Row],[value]])</f>
        <v>DE_Order Status</v>
      </c>
      <c r="I611" s="17" t="str">
        <f>IF(Table1[[#This Row],[b2c_de_ok]],Table1[[#This Row],[b2c_de]],IF(Table1[[#This Row],[ACC_DE_OK]],Table1[[#This Row],[ACC_DE]],Table1[[#This Row],[Prefixed_DE]]))</f>
        <v>Bestellstatus</v>
      </c>
      <c r="J611" s="27"/>
    </row>
    <row r="612" spans="1:10" x14ac:dyDescent="0.25">
      <c r="A612" s="25">
        <v>611</v>
      </c>
      <c r="B612" s="15" t="s">
        <v>1067</v>
      </c>
      <c r="C612" s="16" t="s">
        <v>1068</v>
      </c>
      <c r="D612" s="28" t="e">
        <f>VLOOKUP(Table1[[#This Row],[key]],B2C[],3,FALSE)</f>
        <v>#N/A</v>
      </c>
      <c r="E612" s="28" t="b">
        <f>IFERROR(IF(LEN(Table1[[#This Row],[b2c_de]])&gt;0,TRUE,FALSE),FALSE)</f>
        <v>0</v>
      </c>
      <c r="F612" s="28" t="str">
        <f>VLOOKUP(Table1[[#This Row],[key]],ACC[],2,FALSE)</f>
        <v>Bestellnr:</v>
      </c>
      <c r="G612" s="28" t="b">
        <f>IFERROR(IF(LEN(Table1[[#This Row],[ACC_DE]])&gt;0,TRUE,FALSE),FALSE)</f>
        <v>1</v>
      </c>
      <c r="H612" s="28" t="str">
        <f>CONCATENATE("DE_",Table1[[#This Row],[value]])</f>
        <v>DE_P.O.No\:</v>
      </c>
      <c r="I612" s="17" t="str">
        <f>IF(Table1[[#This Row],[b2c_de_ok]],Table1[[#This Row],[b2c_de]],IF(Table1[[#This Row],[ACC_DE_OK]],Table1[[#This Row],[ACC_DE]],Table1[[#This Row],[Prefixed_DE]]))</f>
        <v>Bestellnr:</v>
      </c>
      <c r="J612" s="27"/>
    </row>
    <row r="613" spans="1:10" ht="30" x14ac:dyDescent="0.25">
      <c r="A613" s="25">
        <v>612</v>
      </c>
      <c r="B613" s="15" t="s">
        <v>1069</v>
      </c>
      <c r="C613" s="16" t="s">
        <v>1070</v>
      </c>
      <c r="D613" s="28" t="e">
        <f>VLOOKUP(Table1[[#This Row],[key]],B2C[],3,FALSE)</f>
        <v>#N/A</v>
      </c>
      <c r="E613" s="28" t="b">
        <f>IFERROR(IF(LEN(Table1[[#This Row],[b2c_de]])&gt;0,TRUE,FALSE),FALSE)</f>
        <v>0</v>
      </c>
      <c r="F613" s="28" t="str">
        <f>VLOOKUP(Table1[[#This Row],[key]],ACC[],2,FALSE)</f>
        <v>Auf Ihre Genehmigung wartende Bestellungen</v>
      </c>
      <c r="G613" s="28" t="b">
        <f>IFERROR(IF(LEN(Table1[[#This Row],[ACC_DE]])&gt;0,TRUE,FALSE),FALSE)</f>
        <v>1</v>
      </c>
      <c r="H613" s="28" t="str">
        <f>CONCATENATE("DE_",Table1[[#This Row],[value]])</f>
        <v>DE_Orders pending for your approval</v>
      </c>
      <c r="I613" s="17" t="str">
        <f>IF(Table1[[#This Row],[b2c_de_ok]],Table1[[#This Row],[b2c_de]],IF(Table1[[#This Row],[ACC_DE_OK]],Table1[[#This Row],[ACC_DE]],Table1[[#This Row],[Prefixed_DE]]))</f>
        <v>Auf Ihre Genehmigung wartende Bestellungen</v>
      </c>
      <c r="J613" s="27"/>
    </row>
    <row r="614" spans="1:10" x14ac:dyDescent="0.25">
      <c r="A614" s="25">
        <v>613</v>
      </c>
      <c r="B614" s="15" t="s">
        <v>1071</v>
      </c>
      <c r="C614" s="16" t="s">
        <v>1072</v>
      </c>
      <c r="D614" s="28" t="e">
        <f>VLOOKUP(Table1[[#This Row],[key]],B2C[],3,FALSE)</f>
        <v>#N/A</v>
      </c>
      <c r="E614" s="28" t="b">
        <f>IFERROR(IF(LEN(Table1[[#This Row],[b2c_de]])&gt;0,TRUE,FALSE),FALSE)</f>
        <v>0</v>
      </c>
      <c r="F614" s="28" t="str">
        <f>VLOOKUP(Table1[[#This Row],[key]],ACC[],2,FALSE)</f>
        <v>Bestellgenehmigungsdashboard</v>
      </c>
      <c r="G614" s="28" t="b">
        <f>IFERROR(IF(LEN(Table1[[#This Row],[ACC_DE]])&gt;0,TRUE,FALSE),FALSE)</f>
        <v>1</v>
      </c>
      <c r="H614" s="28" t="str">
        <f>CONCATENATE("DE_",Table1[[#This Row],[value]])</f>
        <v>DE_Order Approval Dashboard</v>
      </c>
      <c r="I614" s="17" t="str">
        <f>IF(Table1[[#This Row],[b2c_de_ok]],Table1[[#This Row],[b2c_de]],IF(Table1[[#This Row],[ACC_DE_OK]],Table1[[#This Row],[ACC_DE]],Table1[[#This Row],[Prefixed_DE]]))</f>
        <v>Bestellgenehmigungsdashboard</v>
      </c>
      <c r="J614" s="27"/>
    </row>
    <row r="615" spans="1:10" x14ac:dyDescent="0.25">
      <c r="A615" s="25">
        <v>614</v>
      </c>
      <c r="B615" s="15" t="s">
        <v>1073</v>
      </c>
      <c r="C615" s="16" t="s">
        <v>1065</v>
      </c>
      <c r="D615" s="28" t="e">
        <f>VLOOKUP(Table1[[#This Row],[key]],B2C[],3,FALSE)</f>
        <v>#N/A</v>
      </c>
      <c r="E615" s="28" t="b">
        <f>IFERROR(IF(LEN(Table1[[#This Row],[b2c_de]])&gt;0,TRUE,FALSE),FALSE)</f>
        <v>0</v>
      </c>
      <c r="F615" s="28" t="str">
        <f>VLOOKUP(Table1[[#This Row],[key]],ACC[],2,FALSE)</f>
        <v>Bestellnummer</v>
      </c>
      <c r="G615" s="28" t="b">
        <f>IFERROR(IF(LEN(Table1[[#This Row],[ACC_DE]])&gt;0,TRUE,FALSE),FALSE)</f>
        <v>1</v>
      </c>
      <c r="H615" s="28" t="str">
        <f>CONCATENATE("DE_",Table1[[#This Row],[value]])</f>
        <v>DE_Order Number</v>
      </c>
      <c r="I615" s="17" t="str">
        <f>IF(Table1[[#This Row],[b2c_de_ok]],Table1[[#This Row],[b2c_de]],IF(Table1[[#This Row],[ACC_DE_OK]],Table1[[#This Row],[ACC_DE]],Table1[[#This Row],[Prefixed_DE]]))</f>
        <v>Bestellnummer</v>
      </c>
      <c r="J615" s="27"/>
    </row>
    <row r="616" spans="1:10" x14ac:dyDescent="0.25">
      <c r="A616" s="25">
        <v>615</v>
      </c>
      <c r="B616" s="15" t="s">
        <v>1074</v>
      </c>
      <c r="C616" s="16" t="s">
        <v>1075</v>
      </c>
      <c r="D616" s="28" t="e">
        <f>VLOOKUP(Table1[[#This Row],[key]],B2C[],3,FALSE)</f>
        <v>#N/A</v>
      </c>
      <c r="E616" s="28" t="b">
        <f>IFERROR(IF(LEN(Table1[[#This Row],[b2c_de]])&gt;0,TRUE,FALSE),FALSE)</f>
        <v>0</v>
      </c>
      <c r="F616" s="28" t="str">
        <f>VLOOKUP(Table1[[#This Row],[key]],ACC[],2,FALSE)</f>
        <v>Kommentare</v>
      </c>
      <c r="G616" s="28" t="b">
        <f>IFERROR(IF(LEN(Table1[[#This Row],[ACC_DE]])&gt;0,TRUE,FALSE),FALSE)</f>
        <v>1</v>
      </c>
      <c r="H616" s="28" t="str">
        <f>CONCATENATE("DE_",Table1[[#This Row],[value]])</f>
        <v>DE_Comments</v>
      </c>
      <c r="I616" s="17" t="str">
        <f>IF(Table1[[#This Row],[b2c_de_ok]],Table1[[#This Row],[b2c_de]],IF(Table1[[#This Row],[ACC_DE_OK]],Table1[[#This Row],[ACC_DE]],Table1[[#This Row],[Prefixed_DE]]))</f>
        <v>Kommentare</v>
      </c>
      <c r="J616" s="27"/>
    </row>
    <row r="617" spans="1:10" x14ac:dyDescent="0.25">
      <c r="A617" s="25">
        <v>616</v>
      </c>
      <c r="B617" s="15" t="s">
        <v>1076</v>
      </c>
      <c r="C617" s="16" t="s">
        <v>279</v>
      </c>
      <c r="D617" s="28" t="e">
        <f>VLOOKUP(Table1[[#This Row],[key]],B2C[],3,FALSE)</f>
        <v>#N/A</v>
      </c>
      <c r="E617" s="28" t="b">
        <f>IFERROR(IF(LEN(Table1[[#This Row],[b2c_de]])&gt;0,TRUE,FALSE),FALSE)</f>
        <v>0</v>
      </c>
      <c r="F617" s="28" t="str">
        <f>VLOOKUP(Table1[[#This Row],[key]],ACC[],2,FALSE)</f>
        <v>Kostenstelle</v>
      </c>
      <c r="G617" s="28" t="b">
        <f>IFERROR(IF(LEN(Table1[[#This Row],[ACC_DE]])&gt;0,TRUE,FALSE),FALSE)</f>
        <v>1</v>
      </c>
      <c r="H617" s="28" t="str">
        <f>CONCATENATE("DE_",Table1[[#This Row],[value]])</f>
        <v>DE_Cost Center</v>
      </c>
      <c r="I617" s="17" t="str">
        <f>IF(Table1[[#This Row],[b2c_de_ok]],Table1[[#This Row],[b2c_de]],IF(Table1[[#This Row],[ACC_DE_OK]],Table1[[#This Row],[ACC_DE]],Table1[[#This Row],[Prefixed_DE]]))</f>
        <v>Kostenstelle</v>
      </c>
      <c r="J617" s="27"/>
    </row>
    <row r="618" spans="1:10" x14ac:dyDescent="0.25">
      <c r="A618" s="25">
        <v>617</v>
      </c>
      <c r="B618" s="15" t="s">
        <v>1077</v>
      </c>
      <c r="C618" s="16" t="s">
        <v>1078</v>
      </c>
      <c r="D618" s="28" t="e">
        <f>VLOOKUP(Table1[[#This Row],[key]],B2C[],3,FALSE)</f>
        <v>#N/A</v>
      </c>
      <c r="E618" s="28" t="b">
        <f>IFERROR(IF(LEN(Table1[[#This Row],[b2c_de]])&gt;0,TRUE,FALSE),FALSE)</f>
        <v>0</v>
      </c>
      <c r="F618" s="28" t="str">
        <f>VLOOKUP(Table1[[#This Row],[key]],ACC[],2,FALSE)</f>
        <v>Bestellung aufgegeben von</v>
      </c>
      <c r="G618" s="28" t="b">
        <f>IFERROR(IF(LEN(Table1[[#This Row],[ACC_DE]])&gt;0,TRUE,FALSE),FALSE)</f>
        <v>1</v>
      </c>
      <c r="H618" s="28" t="str">
        <f>CONCATENATE("DE_",Table1[[#This Row],[value]])</f>
        <v>DE_Order placed by</v>
      </c>
      <c r="I618" s="17" t="str">
        <f>IF(Table1[[#This Row],[b2c_de_ok]],Table1[[#This Row],[b2c_de]],IF(Table1[[#This Row],[ACC_DE_OK]],Table1[[#This Row],[ACC_DE]],Table1[[#This Row],[Prefixed_DE]]))</f>
        <v>Bestellung aufgegeben von</v>
      </c>
      <c r="J618" s="27"/>
    </row>
    <row r="619" spans="1:10" x14ac:dyDescent="0.25">
      <c r="A619" s="25">
        <v>618</v>
      </c>
      <c r="B619" s="15" t="s">
        <v>1079</v>
      </c>
      <c r="C619" s="16" t="s">
        <v>1080</v>
      </c>
      <c r="D619" s="28" t="e">
        <f>VLOOKUP(Table1[[#This Row],[key]],B2C[],3,FALSE)</f>
        <v>#N/A</v>
      </c>
      <c r="E619" s="28" t="b">
        <f>IFERROR(IF(LEN(Table1[[#This Row],[b2c_de]])&gt;0,TRUE,FALSE),FALSE)</f>
        <v>0</v>
      </c>
      <c r="F619" s="28" t="str">
        <f>VLOOKUP(Table1[[#This Row],[key]],ACC[],2,FALSE)</f>
        <v>Bestellstatusdetails</v>
      </c>
      <c r="G619" s="28" t="b">
        <f>IFERROR(IF(LEN(Table1[[#This Row],[ACC_DE]])&gt;0,TRUE,FALSE),FALSE)</f>
        <v>1</v>
      </c>
      <c r="H619" s="28" t="str">
        <f>CONCATENATE("DE_",Table1[[#This Row],[value]])</f>
        <v>DE_Order Status Details</v>
      </c>
      <c r="I619" s="17" t="str">
        <f>IF(Table1[[#This Row],[b2c_de_ok]],Table1[[#This Row],[b2c_de]],IF(Table1[[#This Row],[ACC_DE_OK]],Table1[[#This Row],[ACC_DE]],Table1[[#This Row],[Prefixed_DE]]))</f>
        <v>Bestellstatusdetails</v>
      </c>
      <c r="J619" s="27"/>
    </row>
    <row r="620" spans="1:10" x14ac:dyDescent="0.25">
      <c r="A620" s="25">
        <v>619</v>
      </c>
      <c r="B620" s="15" t="s">
        <v>1081</v>
      </c>
      <c r="C620" s="16" t="s">
        <v>1082</v>
      </c>
      <c r="D620" s="28" t="e">
        <f>VLOOKUP(Table1[[#This Row],[key]],B2C[],3,FALSE)</f>
        <v>#N/A</v>
      </c>
      <c r="E620" s="28" t="b">
        <f>IFERROR(IF(LEN(Table1[[#This Row],[b2c_de]])&gt;0,TRUE,FALSE),FALSE)</f>
        <v>0</v>
      </c>
      <c r="F620" s="28" t="str">
        <f>VLOOKUP(Table1[[#This Row],[key]],ACC[],2,FALSE)</f>
        <v>Zahlung erfolgte auf das Konto</v>
      </c>
      <c r="G620" s="28" t="b">
        <f>IFERROR(IF(LEN(Table1[[#This Row],[ACC_DE]])&gt;0,TRUE,FALSE),FALSE)</f>
        <v>1</v>
      </c>
      <c r="H620" s="28" t="str">
        <f>CONCATENATE("DE_",Table1[[#This Row],[value]])</f>
        <v>DE_Paid onto account</v>
      </c>
      <c r="I620" s="17" t="str">
        <f>IF(Table1[[#This Row],[b2c_de_ok]],Table1[[#This Row],[b2c_de]],IF(Table1[[#This Row],[ACC_DE_OK]],Table1[[#This Row],[ACC_DE]],Table1[[#This Row],[Prefixed_DE]]))</f>
        <v>Zahlung erfolgte auf das Konto</v>
      </c>
      <c r="J620" s="27"/>
    </row>
    <row r="621" spans="1:10" x14ac:dyDescent="0.25">
      <c r="A621" s="25">
        <v>620</v>
      </c>
      <c r="B621" s="15" t="s">
        <v>1083</v>
      </c>
      <c r="C621" s="16" t="s">
        <v>89</v>
      </c>
      <c r="D621" s="28" t="e">
        <f>VLOOKUP(Table1[[#This Row],[key]],B2C[],3,FALSE)</f>
        <v>#N/A</v>
      </c>
      <c r="E621" s="28" t="b">
        <f>IFERROR(IF(LEN(Table1[[#This Row],[b2c_de]])&gt;0,TRUE,FALSE),FALSE)</f>
        <v>0</v>
      </c>
      <c r="F621" s="28" t="str">
        <f>VLOOKUP(Table1[[#This Row],[key]],ACC[],2,FALSE)</f>
        <v>Übergeordnete Geschäftseinheit</v>
      </c>
      <c r="G621" s="28" t="b">
        <f>IFERROR(IF(LEN(Table1[[#This Row],[ACC_DE]])&gt;0,TRUE,FALSE),FALSE)</f>
        <v>1</v>
      </c>
      <c r="H621" s="28" t="str">
        <f>CONCATENATE("DE_",Table1[[#This Row],[value]])</f>
        <v>DE_Parent Business Unit</v>
      </c>
      <c r="I621" s="17" t="str">
        <f>IF(Table1[[#This Row],[b2c_de_ok]],Table1[[#This Row],[b2c_de]],IF(Table1[[#This Row],[ACC_DE_OK]],Table1[[#This Row],[ACC_DE]],Table1[[#This Row],[Prefixed_DE]]))</f>
        <v>Übergeordnete Geschäftseinheit</v>
      </c>
      <c r="J621" s="27"/>
    </row>
    <row r="622" spans="1:10" x14ac:dyDescent="0.25">
      <c r="A622" s="25">
        <v>621</v>
      </c>
      <c r="B622" s="15" t="s">
        <v>1084</v>
      </c>
      <c r="C622" s="16" t="s">
        <v>1085</v>
      </c>
      <c r="D622" s="28" t="e">
        <f>VLOOKUP(Table1[[#This Row],[key]],B2C[],3,FALSE)</f>
        <v>#N/A</v>
      </c>
      <c r="E622" s="28" t="b">
        <f>IFERROR(IF(LEN(Table1[[#This Row],[b2c_de]])&gt;0,TRUE,FALSE),FALSE)</f>
        <v>0</v>
      </c>
      <c r="F622" s="28" t="str">
        <f>VLOOKUP(Table1[[#This Row],[key]],ACC[],2,FALSE)</f>
        <v>Auftragsnummer</v>
      </c>
      <c r="G622" s="28" t="b">
        <f>IFERROR(IF(LEN(Table1[[#This Row],[ACC_DE]])&gt;0,TRUE,FALSE),FALSE)</f>
        <v>1</v>
      </c>
      <c r="H622" s="28" t="str">
        <f>CONCATENATE("DE_",Table1[[#This Row],[value]])</f>
        <v>DE_P.O.No</v>
      </c>
      <c r="I622" s="17" t="str">
        <f>IF(Table1[[#This Row],[b2c_de_ok]],Table1[[#This Row],[b2c_de]],IF(Table1[[#This Row],[ACC_DE_OK]],Table1[[#This Row],[ACC_DE]],Table1[[#This Row],[Prefixed_DE]]))</f>
        <v>Auftragsnummer</v>
      </c>
      <c r="J622" s="27"/>
    </row>
    <row r="623" spans="1:10" x14ac:dyDescent="0.25">
      <c r="A623" s="25">
        <v>622</v>
      </c>
      <c r="B623" s="21" t="s">
        <v>1086</v>
      </c>
      <c r="C623" s="19" t="s">
        <v>1087</v>
      </c>
      <c r="D623" s="29" t="e">
        <f>VLOOKUP(Table1[[#This Row],[key]],B2C[],3,FALSE)</f>
        <v>#N/A</v>
      </c>
      <c r="E623" s="29" t="b">
        <f>IFERROR(IF(LEN(Table1[[#This Row],[b2c_de]])&gt;0,TRUE,FALSE),FALSE)</f>
        <v>0</v>
      </c>
      <c r="F623" s="29" t="e">
        <f>VLOOKUP(Table1[[#This Row],[key]],ACC[],2,FALSE)</f>
        <v>#N/A</v>
      </c>
      <c r="G623" s="29" t="b">
        <f>IFERROR(IF(LEN(Table1[[#This Row],[ACC_DE]])&gt;0,TRUE,FALSE),FALSE)</f>
        <v>0</v>
      </c>
      <c r="H623" s="29" t="str">
        <f>CONCATENATE("DE_",Table1[[#This Row],[value]])</f>
        <v>DE_Account Balance</v>
      </c>
      <c r="I623" s="18" t="str">
        <f>IF(Table1[[#This Row],[b2c_de_ok]],Table1[[#This Row],[b2c_de]],IF(Table1[[#This Row],[ACC_DE_OK]],Table1[[#This Row],[ACC_DE]],Table1[[#This Row],[Prefixed_DE]]))</f>
        <v>DE_Account Balance</v>
      </c>
      <c r="J623" s="30" t="s">
        <v>6591</v>
      </c>
    </row>
    <row r="624" spans="1:10" x14ac:dyDescent="0.25">
      <c r="A624" s="25">
        <v>623</v>
      </c>
      <c r="B624" s="18" t="s">
        <v>1088</v>
      </c>
      <c r="C624" s="19" t="s">
        <v>1089</v>
      </c>
      <c r="D624" s="29" t="e">
        <f>VLOOKUP(Table1[[#This Row],[key]],B2C[],3,FALSE)</f>
        <v>#N/A</v>
      </c>
      <c r="E624" s="29" t="b">
        <f>IFERROR(IF(LEN(Table1[[#This Row],[b2c_de]])&gt;0,TRUE,FALSE),FALSE)</f>
        <v>0</v>
      </c>
      <c r="F624" s="29" t="e">
        <f>VLOOKUP(Table1[[#This Row],[key]],ACC[],2,FALSE)</f>
        <v>#N/A</v>
      </c>
      <c r="G624" s="29" t="b">
        <f>IFERROR(IF(LEN(Table1[[#This Row],[ACC_DE]])&gt;0,TRUE,FALSE),FALSE)</f>
        <v>0</v>
      </c>
      <c r="H624" s="29" t="str">
        <f>CONCATENATE("DE_",Table1[[#This Row],[value]])</f>
        <v>DE_My Account Balance</v>
      </c>
      <c r="I624" s="18" t="str">
        <f>IF(Table1[[#This Row],[b2c_de_ok]],Table1[[#This Row],[b2c_de]],IF(Table1[[#This Row],[ACC_DE_OK]],Table1[[#This Row],[ACC_DE]],Table1[[#This Row],[Prefixed_DE]]))</f>
        <v>DE_My Account Balance</v>
      </c>
      <c r="J624" s="30" t="s">
        <v>6596</v>
      </c>
    </row>
    <row r="625" spans="1:10" x14ac:dyDescent="0.25">
      <c r="A625" s="25">
        <v>624</v>
      </c>
      <c r="B625" s="18" t="s">
        <v>1090</v>
      </c>
      <c r="C625" s="19" t="s">
        <v>1091</v>
      </c>
      <c r="D625" s="29" t="e">
        <f>VLOOKUP(Table1[[#This Row],[key]],B2C[],3,FALSE)</f>
        <v>#N/A</v>
      </c>
      <c r="E625" s="29" t="b">
        <f>IFERROR(IF(LEN(Table1[[#This Row],[b2c_de]])&gt;0,TRUE,FALSE),FALSE)</f>
        <v>0</v>
      </c>
      <c r="F625" s="29" t="e">
        <f>VLOOKUP(Table1[[#This Row],[key]],ACC[],2,FALSE)</f>
        <v>#N/A</v>
      </c>
      <c r="G625" s="29" t="b">
        <f>IFERROR(IF(LEN(Table1[[#This Row],[ACC_DE]])&gt;0,TRUE,FALSE),FALSE)</f>
        <v>0</v>
      </c>
      <c r="H625" s="29" t="str">
        <f>CONCATENATE("DE_",Table1[[#This Row],[value]])</f>
        <v>DE_Total Balance</v>
      </c>
      <c r="I625" s="18" t="str">
        <f>IF(Table1[[#This Row],[b2c_de_ok]],Table1[[#This Row],[b2c_de]],IF(Table1[[#This Row],[ACC_DE_OK]],Table1[[#This Row],[ACC_DE]],Table1[[#This Row],[Prefixed_DE]]))</f>
        <v>DE_Total Balance</v>
      </c>
      <c r="J625" s="30" t="s">
        <v>6603</v>
      </c>
    </row>
    <row r="626" spans="1:10" x14ac:dyDescent="0.25">
      <c r="A626" s="25">
        <v>625</v>
      </c>
      <c r="B626" s="18" t="s">
        <v>1092</v>
      </c>
      <c r="C626" s="19" t="s">
        <v>1093</v>
      </c>
      <c r="D626" s="29" t="e">
        <f>VLOOKUP(Table1[[#This Row],[key]],B2C[],3,FALSE)</f>
        <v>#N/A</v>
      </c>
      <c r="E626" s="29" t="b">
        <f>IFERROR(IF(LEN(Table1[[#This Row],[b2c_de]])&gt;0,TRUE,FALSE),FALSE)</f>
        <v>0</v>
      </c>
      <c r="F626" s="29" t="e">
        <f>VLOOKUP(Table1[[#This Row],[key]],ACC[],2,FALSE)</f>
        <v>#N/A</v>
      </c>
      <c r="G626" s="29" t="b">
        <f>IFERROR(IF(LEN(Table1[[#This Row],[ACC_DE]])&gt;0,TRUE,FALSE),FALSE)</f>
        <v>0</v>
      </c>
      <c r="H626" s="29" t="str">
        <f>CONCATENATE("DE_",Table1[[#This Row],[value]])</f>
        <v>DE_Total Overdue</v>
      </c>
      <c r="I626" s="18" t="str">
        <f>IF(Table1[[#This Row],[b2c_de_ok]],Table1[[#This Row],[b2c_de]],IF(Table1[[#This Row],[ACC_DE_OK]],Table1[[#This Row],[ACC_DE]],Table1[[#This Row],[Prefixed_DE]]))</f>
        <v>DE_Total Overdue</v>
      </c>
      <c r="J626" s="30" t="s">
        <v>6603</v>
      </c>
    </row>
    <row r="627" spans="1:10" x14ac:dyDescent="0.25">
      <c r="A627" s="25">
        <v>626</v>
      </c>
      <c r="B627" s="18" t="s">
        <v>1094</v>
      </c>
      <c r="C627" s="19" t="s">
        <v>1095</v>
      </c>
      <c r="D627" s="29" t="e">
        <f>VLOOKUP(Table1[[#This Row],[key]],B2C[],3,FALSE)</f>
        <v>#N/A</v>
      </c>
      <c r="E627" s="29" t="b">
        <f>IFERROR(IF(LEN(Table1[[#This Row],[b2c_de]])&gt;0,TRUE,FALSE),FALSE)</f>
        <v>0</v>
      </c>
      <c r="F627" s="29" t="e">
        <f>VLOOKUP(Table1[[#This Row],[key]],ACC[],2,FALSE)</f>
        <v>#N/A</v>
      </c>
      <c r="G627" s="29" t="b">
        <f>IFERROR(IF(LEN(Table1[[#This Row],[ACC_DE]])&gt;0,TRUE,FALSE),FALSE)</f>
        <v>0</v>
      </c>
      <c r="H627" s="29" t="str">
        <f>CONCATENATE("DE_",Table1[[#This Row],[value]])</f>
        <v>DE_Credit Limit</v>
      </c>
      <c r="I627" s="18" t="str">
        <f>IF(Table1[[#This Row],[b2c_de_ok]],Table1[[#This Row],[b2c_de]],IF(Table1[[#This Row],[ACC_DE_OK]],Table1[[#This Row],[ACC_DE]],Table1[[#This Row],[Prefixed_DE]]))</f>
        <v>DE_Credit Limit</v>
      </c>
      <c r="J627" s="30" t="s">
        <v>6603</v>
      </c>
    </row>
    <row r="628" spans="1:10" ht="45" x14ac:dyDescent="0.25">
      <c r="A628" s="25">
        <v>627</v>
      </c>
      <c r="B628" s="18" t="s">
        <v>1096</v>
      </c>
      <c r="C628" s="19" t="s">
        <v>4566</v>
      </c>
      <c r="D628" s="29" t="e">
        <f>VLOOKUP(Table1[[#This Row],[key]],B2C[],3,FALSE)</f>
        <v>#N/A</v>
      </c>
      <c r="E628" s="29" t="b">
        <f>IFERROR(IF(LEN(Table1[[#This Row],[b2c_de]])&gt;0,TRUE,FALSE),FALSE)</f>
        <v>0</v>
      </c>
      <c r="F628" s="29" t="e">
        <f>VLOOKUP(Table1[[#This Row],[key]],ACC[],2,FALSE)</f>
        <v>#N/A</v>
      </c>
      <c r="G628" s="29" t="b">
        <f>IFERROR(IF(LEN(Table1[[#This Row],[ACC_DE]])&gt;0,TRUE,FALSE),FALSE)</f>
        <v>0</v>
      </c>
      <c r="H628" s="29" t="str">
        <f>CONCATENATE("DE_",Table1[[#This Row],[value]])</f>
        <v>DE_Find below a summary of your account. Balance and Overdue values may not accurately reflect latest activity on your account, and may therefore impact current available credit.</v>
      </c>
      <c r="I628" s="18" t="str">
        <f>IF(Table1[[#This Row],[b2c_de_ok]],Table1[[#This Row],[b2c_de]],IF(Table1[[#This Row],[ACC_DE_OK]],Table1[[#This Row],[ACC_DE]],Table1[[#This Row],[Prefixed_DE]]))</f>
        <v>DE_Find below a summary of your account. Balance and Overdue values may not accurately reflect latest activity on your account, and may therefore impact current available credit.</v>
      </c>
      <c r="J628" s="30" t="s">
        <v>6603</v>
      </c>
    </row>
    <row r="629" spans="1:10" x14ac:dyDescent="0.25">
      <c r="A629" s="25">
        <v>628</v>
      </c>
      <c r="B629" s="21" t="s">
        <v>1097</v>
      </c>
      <c r="C629" s="19" t="s">
        <v>1098</v>
      </c>
      <c r="D629" s="29" t="str">
        <f>VLOOKUP(Table1[[#This Row],[key]],B2C[],3,FALSE)</f>
        <v>Bestellverlauf</v>
      </c>
      <c r="E629" s="29" t="b">
        <f>IFERROR(IF(LEN(Table1[[#This Row],[b2c_de]])&gt;0,TRUE,FALSE),FALSE)</f>
        <v>1</v>
      </c>
      <c r="F629" s="29" t="str">
        <f>VLOOKUP(Table1[[#This Row],[key]],ACC[],2,FALSE)</f>
        <v>Bestellverlauf</v>
      </c>
      <c r="G629" s="29" t="b">
        <f>IFERROR(IF(LEN(Table1[[#This Row],[ACC_DE]])&gt;0,TRUE,FALSE),FALSE)</f>
        <v>1</v>
      </c>
      <c r="H629" s="29" t="str">
        <f>CONCATENATE("DE_",Table1[[#This Row],[value]])</f>
        <v>DE_Order History</v>
      </c>
      <c r="I629" s="18" t="str">
        <f>IF(Table1[[#This Row],[b2c_de_ok]],Table1[[#This Row],[b2c_de]],IF(Table1[[#This Row],[ACC_DE_OK]],Table1[[#This Row],[ACC_DE]],Table1[[#This Row],[Prefixed_DE]]))</f>
        <v>Bestellverlauf</v>
      </c>
      <c r="J629" s="30" t="s">
        <v>6591</v>
      </c>
    </row>
    <row r="630" spans="1:10" x14ac:dyDescent="0.25">
      <c r="A630" s="25">
        <v>629</v>
      </c>
      <c r="B630" s="15" t="s">
        <v>1099</v>
      </c>
      <c r="C630" s="16" t="s">
        <v>361</v>
      </c>
      <c r="D630" s="28" t="str">
        <f>VLOOKUP(Table1[[#This Row],[key]],B2C[],3,FALSE)</f>
        <v>Aktionen</v>
      </c>
      <c r="E630" s="28" t="b">
        <f>IFERROR(IF(LEN(Table1[[#This Row],[b2c_de]])&gt;0,TRUE,FALSE),FALSE)</f>
        <v>1</v>
      </c>
      <c r="F630" s="28" t="str">
        <f>VLOOKUP(Table1[[#This Row],[key]],ACC[],2,FALSE)</f>
        <v>Aktionen</v>
      </c>
      <c r="G630" s="28" t="b">
        <f>IFERROR(IF(LEN(Table1[[#This Row],[ACC_DE]])&gt;0,TRUE,FALSE),FALSE)</f>
        <v>1</v>
      </c>
      <c r="H630" s="28" t="str">
        <f>CONCATENATE("DE_",Table1[[#This Row],[value]])</f>
        <v>DE_Actions</v>
      </c>
      <c r="I630" s="17" t="str">
        <f>IF(Table1[[#This Row],[b2c_de_ok]],Table1[[#This Row],[b2c_de]],IF(Table1[[#This Row],[ACC_DE_OK]],Table1[[#This Row],[ACC_DE]],Table1[[#This Row],[Prefixed_DE]]))</f>
        <v>Aktionen</v>
      </c>
      <c r="J630" s="27"/>
    </row>
    <row r="631" spans="1:10" x14ac:dyDescent="0.25">
      <c r="A631" s="25">
        <v>630</v>
      </c>
      <c r="B631" s="18" t="s">
        <v>1100</v>
      </c>
      <c r="C631" s="19" t="s">
        <v>1101</v>
      </c>
      <c r="D631" s="29" t="str">
        <f>VLOOKUP(Table1[[#This Row],[key]],B2C[],3,FALSE)</f>
        <v>Datum der Bestellung</v>
      </c>
      <c r="E631" s="29" t="b">
        <f>IFERROR(IF(LEN(Table1[[#This Row],[b2c_de]])&gt;0,TRUE,FALSE),FALSE)</f>
        <v>1</v>
      </c>
      <c r="F631" s="29" t="str">
        <f>VLOOKUP(Table1[[#This Row],[key]],ACC[],2,FALSE)</f>
        <v>Datum der Bestellung</v>
      </c>
      <c r="G631" s="29" t="b">
        <f>IFERROR(IF(LEN(Table1[[#This Row],[ACC_DE]])&gt;0,TRUE,FALSE),FALSE)</f>
        <v>1</v>
      </c>
      <c r="H631" s="29" t="str">
        <f>CONCATENATE("DE_",Table1[[#This Row],[value]])</f>
        <v>DE_Date Placed</v>
      </c>
      <c r="I631" s="18" t="str">
        <f>IF(Table1[[#This Row],[b2c_de_ok]],Table1[[#This Row],[b2c_de]],IF(Table1[[#This Row],[ACC_DE_OK]],Table1[[#This Row],[ACC_DE]],Table1[[#This Row],[Prefixed_DE]]))</f>
        <v>Datum der Bestellung</v>
      </c>
      <c r="J631" s="30" t="s">
        <v>6605</v>
      </c>
    </row>
    <row r="632" spans="1:10" ht="30" x14ac:dyDescent="0.25">
      <c r="A632" s="25">
        <v>631</v>
      </c>
      <c r="B632" s="15" t="s">
        <v>1102</v>
      </c>
      <c r="C632" s="16" t="s">
        <v>1103</v>
      </c>
      <c r="D632" s="28" t="str">
        <f>VLOOKUP(Table1[[#This Row],[key]],B2C[],3,FALSE)</f>
        <v>Sie haben in den letzten 24 Monaten keine Bestellungen vorgenommen.</v>
      </c>
      <c r="E632" s="28" t="b">
        <f>IFERROR(IF(LEN(Table1[[#This Row],[b2c_de]])&gt;0,TRUE,FALSE),FALSE)</f>
        <v>1</v>
      </c>
      <c r="F632" s="28" t="str">
        <f>VLOOKUP(Table1[[#This Row],[key]],ACC[],2,FALSE)</f>
        <v>Sie haben keine Bestellungen</v>
      </c>
      <c r="G632" s="28" t="b">
        <f>IFERROR(IF(LEN(Table1[[#This Row],[ACC_DE]])&gt;0,TRUE,FALSE),FALSE)</f>
        <v>1</v>
      </c>
      <c r="H632" s="28" t="str">
        <f>CONCATENATE("DE_",Table1[[#This Row],[value]])</f>
        <v>DE_You have no orders</v>
      </c>
      <c r="I632" s="17" t="str">
        <f>IF(Table1[[#This Row],[b2c_de_ok]],Table1[[#This Row],[b2c_de]],IF(Table1[[#This Row],[ACC_DE_OK]],Table1[[#This Row],[ACC_DE]],Table1[[#This Row],[Prefixed_DE]]))</f>
        <v>Sie haben in den letzten 24 Monaten keine Bestellungen vorgenommen.</v>
      </c>
      <c r="J632" s="27"/>
    </row>
    <row r="633" spans="1:10" x14ac:dyDescent="0.25">
      <c r="A633" s="25">
        <v>632</v>
      </c>
      <c r="B633" s="18" t="s">
        <v>1104</v>
      </c>
      <c r="C633" s="19" t="s">
        <v>1065</v>
      </c>
      <c r="D633" s="29" t="str">
        <f>VLOOKUP(Table1[[#This Row],[key]],B2C[],3,FALSE)</f>
        <v>Bestellnummer</v>
      </c>
      <c r="E633" s="29" t="b">
        <f>IFERROR(IF(LEN(Table1[[#This Row],[b2c_de]])&gt;0,TRUE,FALSE),FALSE)</f>
        <v>1</v>
      </c>
      <c r="F633" s="29" t="str">
        <f>VLOOKUP(Table1[[#This Row],[key]],ACC[],2,FALSE)</f>
        <v>Bestellnummer</v>
      </c>
      <c r="G633" s="29" t="b">
        <f>IFERROR(IF(LEN(Table1[[#This Row],[ACC_DE]])&gt;0,TRUE,FALSE),FALSE)</f>
        <v>1</v>
      </c>
      <c r="H633" s="29" t="str">
        <f>CONCATENATE("DE_",Table1[[#This Row],[value]])</f>
        <v>DE_Order Number</v>
      </c>
      <c r="I633" s="18" t="str">
        <f>IF(Table1[[#This Row],[b2c_de_ok]],Table1[[#This Row],[b2c_de]],IF(Table1[[#This Row],[ACC_DE_OK]],Table1[[#This Row],[ACC_DE]],Table1[[#This Row],[Prefixed_DE]]))</f>
        <v>Bestellnummer</v>
      </c>
      <c r="J633" s="30" t="s">
        <v>6605</v>
      </c>
    </row>
    <row r="634" spans="1:10" x14ac:dyDescent="0.25">
      <c r="A634" s="25">
        <v>633</v>
      </c>
      <c r="B634" s="18" t="s">
        <v>1105</v>
      </c>
      <c r="C634" s="19" t="s">
        <v>1058</v>
      </c>
      <c r="D634" s="29" t="str">
        <f>VLOOKUP(Table1[[#This Row],[key]],B2C[],3,FALSE)</f>
        <v>Bestellstatus</v>
      </c>
      <c r="E634" s="29" t="b">
        <f>IFERROR(IF(LEN(Table1[[#This Row],[b2c_de]])&gt;0,TRUE,FALSE),FALSE)</f>
        <v>1</v>
      </c>
      <c r="F634" s="29" t="str">
        <f>VLOOKUP(Table1[[#This Row],[key]],ACC[],2,FALSE)</f>
        <v>Bestellstatus</v>
      </c>
      <c r="G634" s="29" t="b">
        <f>IFERROR(IF(LEN(Table1[[#This Row],[ACC_DE]])&gt;0,TRUE,FALSE),FALSE)</f>
        <v>1</v>
      </c>
      <c r="H634" s="29" t="str">
        <f>CONCATENATE("DE_",Table1[[#This Row],[value]])</f>
        <v>DE_Order Status</v>
      </c>
      <c r="I634" s="18" t="str">
        <f>IF(Table1[[#This Row],[b2c_de_ok]],Table1[[#This Row],[b2c_de]],IF(Table1[[#This Row],[ACC_DE_OK]],Table1[[#This Row],[ACC_DE]],Table1[[#This Row],[Prefixed_DE]]))</f>
        <v>Bestellstatus</v>
      </c>
      <c r="J634" s="30" t="s">
        <v>6605</v>
      </c>
    </row>
    <row r="635" spans="1:10" x14ac:dyDescent="0.25">
      <c r="A635" s="25">
        <v>634</v>
      </c>
      <c r="B635" s="15" t="s">
        <v>1106</v>
      </c>
      <c r="C635" s="16" t="s">
        <v>839</v>
      </c>
      <c r="D635" s="28" t="str">
        <f>VLOOKUP(Table1[[#This Row],[key]],B2C[],3,FALSE)</f>
        <v>Seite {0} von {1}</v>
      </c>
      <c r="E635" s="28" t="b">
        <f>IFERROR(IF(LEN(Table1[[#This Row],[b2c_de]])&gt;0,TRUE,FALSE),FALSE)</f>
        <v>1</v>
      </c>
      <c r="F635" s="28" t="str">
        <f>VLOOKUP(Table1[[#This Row],[key]],ACC[],2,FALSE)</f>
        <v>Seite {0} von {1}</v>
      </c>
      <c r="G635" s="28" t="b">
        <f>IFERROR(IF(LEN(Table1[[#This Row],[ACC_DE]])&gt;0,TRUE,FALSE),FALSE)</f>
        <v>1</v>
      </c>
      <c r="H635" s="28" t="str">
        <f>CONCATENATE("DE_",Table1[[#This Row],[value]])</f>
        <v>DE_Page {0} of {1}</v>
      </c>
      <c r="I635" s="17" t="str">
        <f>IF(Table1[[#This Row],[b2c_de_ok]],Table1[[#This Row],[b2c_de]],IF(Table1[[#This Row],[ACC_DE_OK]],Table1[[#This Row],[ACC_DE]],Table1[[#This Row],[Prefixed_DE]]))</f>
        <v>Seite {0} von {1}</v>
      </c>
      <c r="J635" s="27"/>
    </row>
    <row r="636" spans="1:10" x14ac:dyDescent="0.25">
      <c r="A636" s="25">
        <v>635</v>
      </c>
      <c r="B636" s="15" t="s">
        <v>1107</v>
      </c>
      <c r="C636" s="16" t="s">
        <v>841</v>
      </c>
      <c r="D636" s="28" t="e">
        <f>VLOOKUP(Table1[[#This Row],[key]],B2C[],3,FALSE)</f>
        <v>#N/A</v>
      </c>
      <c r="E636" s="28" t="b">
        <f>IFERROR(IF(LEN(Table1[[#This Row],[b2c_de]])&gt;0,TRUE,FALSE),FALSE)</f>
        <v>0</v>
      </c>
      <c r="F636" s="28" t="str">
        <f>VLOOKUP(Table1[[#This Row],[key]],ACC[],2,FALSE)</f>
        <v>&amp;laquo;</v>
      </c>
      <c r="G636" s="28" t="b">
        <f>IFERROR(IF(LEN(Table1[[#This Row],[ACC_DE]])&gt;0,TRUE,FALSE),FALSE)</f>
        <v>1</v>
      </c>
      <c r="H636" s="28" t="str">
        <f>CONCATENATE("DE_",Table1[[#This Row],[value]])</f>
        <v>DE_&amp;laquo;</v>
      </c>
      <c r="I636" s="17" t="str">
        <f>IF(Table1[[#This Row],[b2c_de_ok]],Table1[[#This Row],[b2c_de]],IF(Table1[[#This Row],[ACC_DE_OK]],Table1[[#This Row],[ACC_DE]],Table1[[#This Row],[Prefixed_DE]]))</f>
        <v>&amp;laquo;</v>
      </c>
      <c r="J636" s="27"/>
    </row>
    <row r="637" spans="1:10" x14ac:dyDescent="0.25">
      <c r="A637" s="25">
        <v>636</v>
      </c>
      <c r="B637" s="15" t="s">
        <v>1108</v>
      </c>
      <c r="C637" s="16" t="s">
        <v>843</v>
      </c>
      <c r="D637" s="28" t="e">
        <f>VLOOKUP(Table1[[#This Row],[key]],B2C[],3,FALSE)</f>
        <v>#N/A</v>
      </c>
      <c r="E637" s="28" t="b">
        <f>IFERROR(IF(LEN(Table1[[#This Row],[b2c_de]])&gt;0,TRUE,FALSE),FALSE)</f>
        <v>0</v>
      </c>
      <c r="F637" s="28" t="str">
        <f>VLOOKUP(Table1[[#This Row],[key]],ACC[],2,FALSE)</f>
        <v>&amp;raquo;</v>
      </c>
      <c r="G637" s="28" t="b">
        <f>IFERROR(IF(LEN(Table1[[#This Row],[ACC_DE]])&gt;0,TRUE,FALSE),FALSE)</f>
        <v>1</v>
      </c>
      <c r="H637" s="28" t="str">
        <f>CONCATENATE("DE_",Table1[[#This Row],[value]])</f>
        <v>DE_&amp;raquo;</v>
      </c>
      <c r="I637" s="17" t="str">
        <f>IF(Table1[[#This Row],[b2c_de_ok]],Table1[[#This Row],[b2c_de]],IF(Table1[[#This Row],[ACC_DE_OK]],Table1[[#This Row],[ACC_DE]],Table1[[#This Row],[Prefixed_DE]]))</f>
        <v>&amp;raquo;</v>
      </c>
      <c r="J637" s="27"/>
    </row>
    <row r="638" spans="1:10" x14ac:dyDescent="0.25">
      <c r="A638" s="25">
        <v>637</v>
      </c>
      <c r="B638" s="15" t="s">
        <v>1109</v>
      </c>
      <c r="C638" s="16" t="s">
        <v>845</v>
      </c>
      <c r="D638" s="28" t="str">
        <f>VLOOKUP(Table1[[#This Row],[key]],B2C[],3,FALSE)</f>
        <v>Nächste Seite &amp;raquo;</v>
      </c>
      <c r="E638" s="28" t="b">
        <f>IFERROR(IF(LEN(Table1[[#This Row],[b2c_de]])&gt;0,TRUE,FALSE),FALSE)</f>
        <v>1</v>
      </c>
      <c r="F638" s="28" t="str">
        <f>VLOOKUP(Table1[[#This Row],[key]],ACC[],2,FALSE)</f>
        <v>Nächste Seite</v>
      </c>
      <c r="G638" s="28" t="b">
        <f>IFERROR(IF(LEN(Table1[[#This Row],[ACC_DE]])&gt;0,TRUE,FALSE),FALSE)</f>
        <v>1</v>
      </c>
      <c r="H638" s="28" t="str">
        <f>CONCATENATE("DE_",Table1[[#This Row],[value]])</f>
        <v>DE_Next Page</v>
      </c>
      <c r="I638" s="17" t="str">
        <f>IF(Table1[[#This Row],[b2c_de_ok]],Table1[[#This Row],[b2c_de]],IF(Table1[[#This Row],[ACC_DE_OK]],Table1[[#This Row],[ACC_DE]],Table1[[#This Row],[Prefixed_DE]]))</f>
        <v>Nächste Seite &amp;raquo;</v>
      </c>
      <c r="J638" s="27"/>
    </row>
    <row r="639" spans="1:10" x14ac:dyDescent="0.25">
      <c r="A639" s="25">
        <v>638</v>
      </c>
      <c r="B639" s="15" t="s">
        <v>1110</v>
      </c>
      <c r="C639" s="16" t="s">
        <v>847</v>
      </c>
      <c r="D639" s="28" t="str">
        <f>VLOOKUP(Table1[[#This Row],[key]],B2C[],3,FALSE)</f>
        <v>&amp;laquo; Vorherige Seite</v>
      </c>
      <c r="E639" s="28" t="b">
        <f>IFERROR(IF(LEN(Table1[[#This Row],[b2c_de]])&gt;0,TRUE,FALSE),FALSE)</f>
        <v>1</v>
      </c>
      <c r="F639" s="28" t="str">
        <f>VLOOKUP(Table1[[#This Row],[key]],ACC[],2,FALSE)</f>
        <v>Vorhergehende Seite</v>
      </c>
      <c r="G639" s="28" t="b">
        <f>IFERROR(IF(LEN(Table1[[#This Row],[ACC_DE]])&gt;0,TRUE,FALSE),FALSE)</f>
        <v>1</v>
      </c>
      <c r="H639" s="28" t="str">
        <f>CONCATENATE("DE_",Table1[[#This Row],[value]])</f>
        <v>DE_Previous Page</v>
      </c>
      <c r="I639" s="17" t="str">
        <f>IF(Table1[[#This Row],[b2c_de_ok]],Table1[[#This Row],[b2c_de]],IF(Table1[[#This Row],[ACC_DE_OK]],Table1[[#This Row],[ACC_DE]],Table1[[#This Row],[Prefixed_DE]]))</f>
        <v>&amp;laquo; Vorherige Seite</v>
      </c>
      <c r="J639" s="27"/>
    </row>
    <row r="640" spans="1:10" x14ac:dyDescent="0.25">
      <c r="A640" s="25">
        <v>639</v>
      </c>
      <c r="B640" s="15" t="s">
        <v>1111</v>
      </c>
      <c r="C640" s="16" t="s">
        <v>851</v>
      </c>
      <c r="D640" s="28" t="str">
        <f>VLOOKUP(Table1[[#This Row],[key]],B2C[],3,FALSE)</f>
        <v>Alle anzeigen</v>
      </c>
      <c r="E640" s="28" t="b">
        <f>IFERROR(IF(LEN(Table1[[#This Row],[b2c_de]])&gt;0,TRUE,FALSE),FALSE)</f>
        <v>1</v>
      </c>
      <c r="F640" s="28" t="str">
        <f>VLOOKUP(Table1[[#This Row],[key]],ACC[],2,FALSE)</f>
        <v>Alle anzeigen</v>
      </c>
      <c r="G640" s="28" t="b">
        <f>IFERROR(IF(LEN(Table1[[#This Row],[ACC_DE]])&gt;0,TRUE,FALSE),FALSE)</f>
        <v>1</v>
      </c>
      <c r="H640" s="28" t="str">
        <f>CONCATENATE("DE_",Table1[[#This Row],[value]])</f>
        <v>DE_Show all</v>
      </c>
      <c r="I640" s="17" t="str">
        <f>IF(Table1[[#This Row],[b2c_de_ok]],Table1[[#This Row],[b2c_de]],IF(Table1[[#This Row],[ACC_DE_OK]],Table1[[#This Row],[ACC_DE]],Table1[[#This Row],[Prefixed_DE]]))</f>
        <v>Alle anzeigen</v>
      </c>
      <c r="J640" s="27"/>
    </row>
    <row r="641" spans="1:10" x14ac:dyDescent="0.25">
      <c r="A641" s="25">
        <v>640</v>
      </c>
      <c r="B641" s="15" t="s">
        <v>1112</v>
      </c>
      <c r="C641" s="16" t="s">
        <v>853</v>
      </c>
      <c r="D641" s="28" t="e">
        <f>VLOOKUP(Table1[[#This Row],[key]],B2C[],3,FALSE)</f>
        <v>#N/A</v>
      </c>
      <c r="E641" s="28" t="b">
        <f>IFERROR(IF(LEN(Table1[[#This Row],[b2c_de]])&gt;0,TRUE,FALSE),FALSE)</f>
        <v>0</v>
      </c>
      <c r="F641" s="28" t="str">
        <f>VLOOKUP(Table1[[#This Row],[key]],ACC[],2,FALSE)</f>
        <v>Durchnummeriert anzeigen</v>
      </c>
      <c r="G641" s="28" t="b">
        <f>IFERROR(IF(LEN(Table1[[#This Row],[ACC_DE]])&gt;0,TRUE,FALSE),FALSE)</f>
        <v>1</v>
      </c>
      <c r="H641" s="28" t="str">
        <f>CONCATENATE("DE_",Table1[[#This Row],[value]])</f>
        <v>DE_Show paginated</v>
      </c>
      <c r="I641" s="17" t="str">
        <f>IF(Table1[[#This Row],[b2c_de_ok]],Table1[[#This Row],[b2c_de]],IF(Table1[[#This Row],[ACC_DE_OK]],Table1[[#This Row],[ACC_DE]],Table1[[#This Row],[Prefixed_DE]]))</f>
        <v>Durchnummeriert anzeigen</v>
      </c>
      <c r="J641" s="27"/>
    </row>
    <row r="642" spans="1:10" x14ac:dyDescent="0.25">
      <c r="A642" s="25">
        <v>641</v>
      </c>
      <c r="B642" s="15" t="s">
        <v>1113</v>
      </c>
      <c r="C642" s="16" t="s">
        <v>1114</v>
      </c>
      <c r="D642" s="28" t="str">
        <f>VLOOKUP(Table1[[#This Row],[key]],B2C[],3,FALSE)</f>
        <v>Datum</v>
      </c>
      <c r="E642" s="28" t="b">
        <f>IFERROR(IF(LEN(Table1[[#This Row],[b2c_de]])&gt;0,TRUE,FALSE),FALSE)</f>
        <v>1</v>
      </c>
      <c r="F642" s="28" t="str">
        <f>VLOOKUP(Table1[[#This Row],[key]],ACC[],2,FALSE)</f>
        <v>Datum</v>
      </c>
      <c r="G642" s="28" t="b">
        <f>IFERROR(IF(LEN(Table1[[#This Row],[ACC_DE]])&gt;0,TRUE,FALSE),FALSE)</f>
        <v>1</v>
      </c>
      <c r="H642" s="28" t="str">
        <f>CONCATENATE("DE_",Table1[[#This Row],[value]])</f>
        <v>DE_Date</v>
      </c>
      <c r="I642" s="17" t="str">
        <f>IF(Table1[[#This Row],[b2c_de_ok]],Table1[[#This Row],[b2c_de]],IF(Table1[[#This Row],[ACC_DE_OK]],Table1[[#This Row],[ACC_DE]],Table1[[#This Row],[Prefixed_DE]]))</f>
        <v>Datum</v>
      </c>
      <c r="J642" s="27"/>
    </row>
    <row r="643" spans="1:10" x14ac:dyDescent="0.25">
      <c r="A643" s="25">
        <v>642</v>
      </c>
      <c r="B643" s="15" t="s">
        <v>1115</v>
      </c>
      <c r="C643" s="16" t="s">
        <v>1065</v>
      </c>
      <c r="D643" s="28" t="str">
        <f>VLOOKUP(Table1[[#This Row],[key]],B2C[],3,FALSE)</f>
        <v>Bestellnummer</v>
      </c>
      <c r="E643" s="28" t="b">
        <f>IFERROR(IF(LEN(Table1[[#This Row],[b2c_de]])&gt;0,TRUE,FALSE),FALSE)</f>
        <v>1</v>
      </c>
      <c r="F643" s="28" t="str">
        <f>VLOOKUP(Table1[[#This Row],[key]],ACC[],2,FALSE)</f>
        <v>Bestellnummer</v>
      </c>
      <c r="G643" s="28" t="b">
        <f>IFERROR(IF(LEN(Table1[[#This Row],[ACC_DE]])&gt;0,TRUE,FALSE),FALSE)</f>
        <v>1</v>
      </c>
      <c r="H643" s="28" t="str">
        <f>CONCATENATE("DE_",Table1[[#This Row],[value]])</f>
        <v>DE_Order Number</v>
      </c>
      <c r="I643" s="17" t="str">
        <f>IF(Table1[[#This Row],[b2c_de_ok]],Table1[[#This Row],[b2c_de]],IF(Table1[[#This Row],[ACC_DE_OK]],Table1[[#This Row],[ACC_DE]],Table1[[#This Row],[Prefixed_DE]]))</f>
        <v>Bestellnummer</v>
      </c>
      <c r="J643" s="27"/>
    </row>
    <row r="644" spans="1:10" x14ac:dyDescent="0.25">
      <c r="A644" s="25">
        <v>643</v>
      </c>
      <c r="B644" s="18" t="s">
        <v>1116</v>
      </c>
      <c r="C644" s="19" t="s">
        <v>855</v>
      </c>
      <c r="D644" s="29" t="str">
        <f>VLOOKUP(Table1[[#This Row],[key]],B2C[],3,FALSE)</f>
        <v>Sortieren nach:</v>
      </c>
      <c r="E644" s="29" t="b">
        <f>IFERROR(IF(LEN(Table1[[#This Row],[b2c_de]])&gt;0,TRUE,FALSE),FALSE)</f>
        <v>1</v>
      </c>
      <c r="F644" s="29" t="str">
        <f>VLOOKUP(Table1[[#This Row],[key]],ACC[],2,FALSE)</f>
        <v>Sortieren nach:</v>
      </c>
      <c r="G644" s="29" t="b">
        <f>IFERROR(IF(LEN(Table1[[#This Row],[ACC_DE]])&gt;0,TRUE,FALSE),FALSE)</f>
        <v>1</v>
      </c>
      <c r="H644" s="29" t="str">
        <f>CONCATENATE("DE_",Table1[[#This Row],[value]])</f>
        <v>DE_Sort by\:</v>
      </c>
      <c r="I644" s="18" t="str">
        <f>IF(Table1[[#This Row],[b2c_de_ok]],Table1[[#This Row],[b2c_de]],IF(Table1[[#This Row],[ACC_DE_OK]],Table1[[#This Row],[ACC_DE]],Table1[[#This Row],[Prefixed_DE]]))</f>
        <v>Sortieren nach:</v>
      </c>
      <c r="J644" s="30" t="s">
        <v>6605</v>
      </c>
    </row>
    <row r="645" spans="1:10" x14ac:dyDescent="0.25">
      <c r="A645" s="25">
        <v>644</v>
      </c>
      <c r="B645" s="17" t="s">
        <v>1117</v>
      </c>
      <c r="C645" s="16" t="s">
        <v>1118</v>
      </c>
      <c r="D645" s="28" t="str">
        <f>VLOOKUP(Table1[[#This Row],[key]],B2C[],3,FALSE)</f>
        <v>{0} Bestellungen gefunden</v>
      </c>
      <c r="E645" s="28" t="b">
        <f>IFERROR(IF(LEN(Table1[[#This Row],[b2c_de]])&gt;0,TRUE,FALSE),FALSE)</f>
        <v>1</v>
      </c>
      <c r="F645" s="28" t="str">
        <f>VLOOKUP(Table1[[#This Row],[key]],ACC[],2,FALSE)</f>
        <v>{0} Bestellungen gefunden</v>
      </c>
      <c r="G645" s="28" t="b">
        <f>IFERROR(IF(LEN(Table1[[#This Row],[ACC_DE]])&gt;0,TRUE,FALSE),FALSE)</f>
        <v>1</v>
      </c>
      <c r="H645" s="28" t="str">
        <f>CONCATENATE("DE_",Table1[[#This Row],[value]])</f>
        <v>DE_{0} Orders found</v>
      </c>
      <c r="I645" s="17" t="str">
        <f>IF(Table1[[#This Row],[b2c_de_ok]],Table1[[#This Row],[b2c_de]],IF(Table1[[#This Row],[ACC_DE_OK]],Table1[[#This Row],[ACC_DE]],Table1[[#This Row],[Prefixed_DE]]))</f>
        <v>{0} Bestellungen gefunden</v>
      </c>
      <c r="J645" s="27"/>
    </row>
    <row r="646" spans="1:10" x14ac:dyDescent="0.25">
      <c r="A646" s="25">
        <v>645</v>
      </c>
      <c r="B646" s="15" t="s">
        <v>1119</v>
      </c>
      <c r="C646" s="16" t="s">
        <v>1120</v>
      </c>
      <c r="D646" s="28" t="e">
        <f>VLOOKUP(Table1[[#This Row],[key]],B2C[],3,FALSE)</f>
        <v>#N/A</v>
      </c>
      <c r="E646" s="28" t="b">
        <f>IFERROR(IF(LEN(Table1[[#This Row],[b2c_de]])&gt;0,TRUE,FALSE),FALSE)</f>
        <v>0</v>
      </c>
      <c r="F646" s="28" t="str">
        <f>VLOOKUP(Table1[[#This Row],[key]],ACC[],2,FALSE)</f>
        <v>Auftragsnummer.</v>
      </c>
      <c r="G646" s="28" t="b">
        <f>IFERROR(IF(LEN(Table1[[#This Row],[ACC_DE]])&gt;0,TRUE,FALSE),FALSE)</f>
        <v>1</v>
      </c>
      <c r="H646" s="28" t="str">
        <f>CONCATENATE("DE_",Table1[[#This Row],[value]])</f>
        <v>DE_P.O.No.</v>
      </c>
      <c r="I646" s="17" t="str">
        <f>IF(Table1[[#This Row],[b2c_de_ok]],Table1[[#This Row],[b2c_de]],IF(Table1[[#This Row],[ACC_DE_OK]],Table1[[#This Row],[ACC_DE]],Table1[[#This Row],[Prefixed_DE]]))</f>
        <v>Auftragsnummer.</v>
      </c>
      <c r="J646" s="27"/>
    </row>
    <row r="647" spans="1:10" x14ac:dyDescent="0.25">
      <c r="A647" s="25">
        <v>646</v>
      </c>
      <c r="B647" s="15" t="s">
        <v>1121</v>
      </c>
      <c r="C647" s="16" t="s">
        <v>1122</v>
      </c>
      <c r="D647" s="28" t="e">
        <f>VLOOKUP(Table1[[#This Row],[key]],B2C[],3,FALSE)</f>
        <v>#N/A</v>
      </c>
      <c r="E647" s="28" t="b">
        <f>IFERROR(IF(LEN(Table1[[#This Row],[b2c_de]])&gt;0,TRUE,FALSE),FALSE)</f>
        <v>0</v>
      </c>
      <c r="F647" s="28" t="str">
        <f>VLOOKUP(Table1[[#This Row],[key]],ACC[],2,FALSE)</f>
        <v>Dies ist eine terminierte Bestellung</v>
      </c>
      <c r="G647" s="28" t="b">
        <f>IFERROR(IF(LEN(Table1[[#This Row],[ACC_DE]])&gt;0,TRUE,FALSE),FALSE)</f>
        <v>1</v>
      </c>
      <c r="H647" s="28" t="str">
        <f>CONCATENATE("DE_",Table1[[#This Row],[value]])</f>
        <v>DE_This is a scheduled Order</v>
      </c>
      <c r="I647" s="17" t="str">
        <f>IF(Table1[[#This Row],[b2c_de_ok]],Table1[[#This Row],[b2c_de]],IF(Table1[[#This Row],[ACC_DE_OK]],Table1[[#This Row],[ACC_DE]],Table1[[#This Row],[Prefixed_DE]]))</f>
        <v>Dies ist eine terminierte Bestellung</v>
      </c>
      <c r="J647" s="27"/>
    </row>
    <row r="648" spans="1:10" x14ac:dyDescent="0.25">
      <c r="A648" s="25">
        <v>647</v>
      </c>
      <c r="B648" s="15" t="s">
        <v>1123</v>
      </c>
      <c r="C648" s="16" t="s">
        <v>1124</v>
      </c>
      <c r="D648" s="28" t="e">
        <f>VLOOKUP(Table1[[#This Row],[key]],B2C[],3,FALSE)</f>
        <v>#N/A</v>
      </c>
      <c r="E648" s="28" t="b">
        <f>IFERROR(IF(LEN(Table1[[#This Row],[b2c_de]])&gt;0,TRUE,FALSE),FALSE)</f>
        <v>0</v>
      </c>
      <c r="F648" s="28" t="str">
        <f>VLOOKUP(Table1[[#This Row],[key]],ACC[],2,FALSE)</f>
        <v>Den Zeitplan für Nachbestellungen anzeigen</v>
      </c>
      <c r="G648" s="28" t="b">
        <f>IFERROR(IF(LEN(Table1[[#This Row],[ACC_DE]])&gt;0,TRUE,FALSE),FALSE)</f>
        <v>1</v>
      </c>
      <c r="H648" s="28" t="str">
        <f>CONCATENATE("DE_",Table1[[#This Row],[value]])</f>
        <v>DE_View the Replenishment Schedule</v>
      </c>
      <c r="I648" s="17" t="str">
        <f>IF(Table1[[#This Row],[b2c_de_ok]],Table1[[#This Row],[b2c_de]],IF(Table1[[#This Row],[ACC_DE_OK]],Table1[[#This Row],[ACC_DE]],Table1[[#This Row],[Prefixed_DE]]))</f>
        <v>Den Zeitplan für Nachbestellungen anzeigen</v>
      </c>
      <c r="J648" s="27"/>
    </row>
    <row r="649" spans="1:10" x14ac:dyDescent="0.25">
      <c r="A649" s="25">
        <v>648</v>
      </c>
      <c r="B649" s="15" t="s">
        <v>1125</v>
      </c>
      <c r="C649" s="16" t="s">
        <v>1126</v>
      </c>
      <c r="D649" s="28" t="e">
        <f>VLOOKUP(Table1[[#This Row],[key]],B2C[],3,FALSE)</f>
        <v>#N/A</v>
      </c>
      <c r="E649" s="28" t="b">
        <f>IFERROR(IF(LEN(Table1[[#This Row],[b2c_de]])&gt;0,TRUE,FALSE),FALSE)</f>
        <v>0</v>
      </c>
      <c r="F649" s="28" t="str">
        <f>VLOOKUP(Table1[[#This Row],[key]],ACC[],2,FALSE)</f>
        <v>Zeitplan für Nachbestellungen: {0}</v>
      </c>
      <c r="G649" s="28" t="b">
        <f>IFERROR(IF(LEN(Table1[[#This Row],[ACC_DE]])&gt;0,TRUE,FALSE),FALSE)</f>
        <v>1</v>
      </c>
      <c r="H649" s="28" t="str">
        <f>CONCATENATE("DE_",Table1[[#This Row],[value]])</f>
        <v>DE_Replenishment schedule\: {0}</v>
      </c>
      <c r="I649" s="17" t="str">
        <f>IF(Table1[[#This Row],[b2c_de_ok]],Table1[[#This Row],[b2c_de]],IF(Table1[[#This Row],[ACC_DE_OK]],Table1[[#This Row],[ACC_DE]],Table1[[#This Row],[Prefixed_DE]]))</f>
        <v>Zeitplan für Nachbestellungen: {0}</v>
      </c>
      <c r="J649" s="27"/>
    </row>
    <row r="650" spans="1:10" x14ac:dyDescent="0.25">
      <c r="A650" s="25">
        <v>649</v>
      </c>
      <c r="B650" s="15" t="s">
        <v>1127</v>
      </c>
      <c r="C650" s="16" t="s">
        <v>1128</v>
      </c>
      <c r="D650" s="28" t="e">
        <f>VLOOKUP(Table1[[#This Row],[key]],B2C[],3,FALSE)</f>
        <v>#N/A</v>
      </c>
      <c r="E650" s="28" t="b">
        <f>IFERROR(IF(LEN(Table1[[#This Row],[b2c_de]])&gt;0,TRUE,FALSE),FALSE)</f>
        <v>0</v>
      </c>
      <c r="F650" s="28" t="str">
        <f>VLOOKUP(Table1[[#This Row],[key]],ACC[],2,FALSE)</f>
        <v>Nachbestellung starten ab: {0}</v>
      </c>
      <c r="G650" s="28" t="b">
        <f>IFERROR(IF(LEN(Table1[[#This Row],[ACC_DE]])&gt;0,TRUE,FALSE),FALSE)</f>
        <v>1</v>
      </c>
      <c r="H650" s="28" t="str">
        <f>CONCATENATE("DE_",Table1[[#This Row],[value]])</f>
        <v>DE_Start replenishment from\: {0}</v>
      </c>
      <c r="I650" s="17" t="str">
        <f>IF(Table1[[#This Row],[b2c_de_ok]],Table1[[#This Row],[b2c_de]],IF(Table1[[#This Row],[ACC_DE_OK]],Table1[[#This Row],[ACC_DE]],Table1[[#This Row],[Prefixed_DE]]))</f>
        <v>Nachbestellung starten ab: {0}</v>
      </c>
      <c r="J650" s="27"/>
    </row>
    <row r="651" spans="1:10" x14ac:dyDescent="0.25">
      <c r="A651" s="25">
        <v>650</v>
      </c>
      <c r="B651" s="15" t="s">
        <v>1129</v>
      </c>
      <c r="C651" s="16" t="s">
        <v>1130</v>
      </c>
      <c r="D651" s="28" t="str">
        <f>VLOOKUP(Table1[[#This Row],[key]],B2C[],3,FALSE)</f>
        <v>Ihre Bestellungen anzeigen</v>
      </c>
      <c r="E651" s="28" t="b">
        <f>IFERROR(IF(LEN(Table1[[#This Row],[b2c_de]])&gt;0,TRUE,FALSE),FALSE)</f>
        <v>1</v>
      </c>
      <c r="F651" s="28" t="str">
        <f>VLOOKUP(Table1[[#This Row],[key]],ACC[],2,FALSE)</f>
        <v>Ihre Bestellungen anzeigen</v>
      </c>
      <c r="G651" s="28" t="b">
        <f>IFERROR(IF(LEN(Table1[[#This Row],[ACC_DE]])&gt;0,TRUE,FALSE),FALSE)</f>
        <v>1</v>
      </c>
      <c r="H651" s="28" t="str">
        <f>CONCATENATE("DE_",Table1[[#This Row],[value]])</f>
        <v>DE_View your orders</v>
      </c>
      <c r="I651" s="17" t="str">
        <f>IF(Table1[[#This Row],[b2c_de_ok]],Table1[[#This Row],[b2c_de]],IF(Table1[[#This Row],[ACC_DE_OK]],Table1[[#This Row],[ACC_DE]],Table1[[#This Row],[Prefixed_DE]]))</f>
        <v>Ihre Bestellungen anzeigen</v>
      </c>
      <c r="J651" s="27"/>
    </row>
    <row r="652" spans="1:10" x14ac:dyDescent="0.25">
      <c r="A652" s="25">
        <v>651</v>
      </c>
      <c r="B652" s="15" t="s">
        <v>1131</v>
      </c>
      <c r="C652" s="16" t="s">
        <v>1132</v>
      </c>
      <c r="D652" s="28" t="e">
        <f>VLOOKUP(Table1[[#This Row],[key]],B2C[],3,FALSE)</f>
        <v>#N/A</v>
      </c>
      <c r="E652" s="28" t="b">
        <f>IFERROR(IF(LEN(Table1[[#This Row],[b2c_de]])&gt;0,TRUE,FALSE),FALSE)</f>
        <v>0</v>
      </c>
      <c r="F652" s="28" t="str">
        <f>VLOOKUP(Table1[[#This Row],[key]],ACC[],2,FALSE)</f>
        <v>Wert</v>
      </c>
      <c r="G652" s="28" t="b">
        <f>IFERROR(IF(LEN(Table1[[#This Row],[ACC_DE]])&gt;0,TRUE,FALSE),FALSE)</f>
        <v>1</v>
      </c>
      <c r="H652" s="28" t="str">
        <f>CONCATENATE("DE_",Table1[[#This Row],[value]])</f>
        <v>DE_Value</v>
      </c>
      <c r="I652" s="17" t="str">
        <f>IF(Table1[[#This Row],[b2c_de_ok]],Table1[[#This Row],[b2c_de]],IF(Table1[[#This Row],[ACC_DE_OK]],Table1[[#This Row],[ACC_DE]],Table1[[#This Row],[Prefixed_DE]]))</f>
        <v>Wert</v>
      </c>
      <c r="J652" s="27"/>
    </row>
    <row r="653" spans="1:10" x14ac:dyDescent="0.25">
      <c r="A653" s="25">
        <v>652</v>
      </c>
      <c r="B653" s="15" t="s">
        <v>1133</v>
      </c>
      <c r="C653" s="16" t="s">
        <v>1134</v>
      </c>
      <c r="D653" s="28" t="e">
        <f>VLOOKUP(Table1[[#This Row],[key]],B2C[],3,FALSE)</f>
        <v>#N/A</v>
      </c>
      <c r="E653" s="28" t="b">
        <f>IFERROR(IF(LEN(Table1[[#This Row],[b2c_de]])&gt;0,TRUE,FALSE),FALSE)</f>
        <v>0</v>
      </c>
      <c r="F653" s="28" t="str">
        <f>VLOOKUP(Table1[[#This Row],[key]],ACC[],2,FALSE)</f>
        <v>Angebotsverhandlung</v>
      </c>
      <c r="G653" s="28" t="b">
        <f>IFERROR(IF(LEN(Table1[[#This Row],[ACC_DE]])&gt;0,TRUE,FALSE),FALSE)</f>
        <v>1</v>
      </c>
      <c r="H653" s="28" t="str">
        <f>CONCATENATE("DE_",Table1[[#This Row],[value]])</f>
        <v>DE_Quote Negotiation</v>
      </c>
      <c r="I653" s="17" t="str">
        <f>IF(Table1[[#This Row],[b2c_de_ok]],Table1[[#This Row],[b2c_de]],IF(Table1[[#This Row],[ACC_DE_OK]],Table1[[#This Row],[ACC_DE]],Table1[[#This Row],[Prefixed_DE]]))</f>
        <v>Angebotsverhandlung</v>
      </c>
      <c r="J653" s="27"/>
    </row>
    <row r="654" spans="1:10" x14ac:dyDescent="0.25">
      <c r="A654" s="25">
        <v>653</v>
      </c>
      <c r="B654" s="15" t="s">
        <v>1135</v>
      </c>
      <c r="C654" s="16" t="s">
        <v>1136</v>
      </c>
      <c r="D654" s="28" t="e">
        <f>VLOOKUP(Table1[[#This Row],[key]],B2C[],3,FALSE)</f>
        <v>#N/A</v>
      </c>
      <c r="E654" s="28" t="b">
        <f>IFERROR(IF(LEN(Table1[[#This Row],[b2c_de]])&gt;0,TRUE,FALSE),FALSE)</f>
        <v>0</v>
      </c>
      <c r="F654" s="28" t="str">
        <f>VLOOKUP(Table1[[#This Row],[key]],ACC[],2,FALSE)</f>
        <v>Kommentar</v>
      </c>
      <c r="G654" s="28" t="b">
        <f>IFERROR(IF(LEN(Table1[[#This Row],[ACC_DE]])&gt;0,TRUE,FALSE),FALSE)</f>
        <v>1</v>
      </c>
      <c r="H654" s="28" t="str">
        <f>CONCATENATE("DE_",Table1[[#This Row],[value]])</f>
        <v>DE_Comment</v>
      </c>
      <c r="I654" s="17" t="str">
        <f>IF(Table1[[#This Row],[b2c_de_ok]],Table1[[#This Row],[b2c_de]],IF(Table1[[#This Row],[ACC_DE_OK]],Table1[[#This Row],[ACC_DE]],Table1[[#This Row],[Prefixed_DE]]))</f>
        <v>Kommentar</v>
      </c>
      <c r="J654" s="27"/>
    </row>
    <row r="655" spans="1:10" x14ac:dyDescent="0.25">
      <c r="A655" s="25">
        <v>654</v>
      </c>
      <c r="B655" s="15" t="s">
        <v>1137</v>
      </c>
      <c r="C655" s="16" t="s">
        <v>1138</v>
      </c>
      <c r="D655" s="28" t="e">
        <f>VLOOKUP(Table1[[#This Row],[key]],B2C[],3,FALSE)</f>
        <v>#N/A</v>
      </c>
      <c r="E655" s="28" t="b">
        <f>IFERROR(IF(LEN(Table1[[#This Row],[b2c_de]])&gt;0,TRUE,FALSE),FALSE)</f>
        <v>0</v>
      </c>
      <c r="F655" s="28" t="str">
        <f>VLOOKUP(Table1[[#This Row],[key]],ACC[],2,FALSE)</f>
        <v>Kundengenehmigung</v>
      </c>
      <c r="G655" s="28" t="b">
        <f>IFERROR(IF(LEN(Table1[[#This Row],[ACC_DE]])&gt;0,TRUE,FALSE),FALSE)</f>
        <v>1</v>
      </c>
      <c r="H655" s="28" t="str">
        <f>CONCATENATE("DE_",Table1[[#This Row],[value]])</f>
        <v>DE_Customer Approval</v>
      </c>
      <c r="I655" s="17" t="str">
        <f>IF(Table1[[#This Row],[b2c_de_ok]],Table1[[#This Row],[b2c_de]],IF(Table1[[#This Row],[ACC_DE_OK]],Table1[[#This Row],[ACC_DE]],Table1[[#This Row],[Prefixed_DE]]))</f>
        <v>Kundengenehmigung</v>
      </c>
      <c r="J655" s="27"/>
    </row>
    <row r="656" spans="1:10" x14ac:dyDescent="0.25">
      <c r="A656" s="25">
        <v>655</v>
      </c>
      <c r="B656" s="15" t="s">
        <v>1139</v>
      </c>
      <c r="C656" s="16" t="s">
        <v>1114</v>
      </c>
      <c r="D656" s="28" t="e">
        <f>VLOOKUP(Table1[[#This Row],[key]],B2C[],3,FALSE)</f>
        <v>#N/A</v>
      </c>
      <c r="E656" s="28" t="b">
        <f>IFERROR(IF(LEN(Table1[[#This Row],[b2c_de]])&gt;0,TRUE,FALSE),FALSE)</f>
        <v>0</v>
      </c>
      <c r="F656" s="28" t="str">
        <f>VLOOKUP(Table1[[#This Row],[key]],ACC[],2,FALSE)</f>
        <v>Datum</v>
      </c>
      <c r="G656" s="28" t="b">
        <f>IFERROR(IF(LEN(Table1[[#This Row],[ACC_DE]])&gt;0,TRUE,FALSE),FALSE)</f>
        <v>1</v>
      </c>
      <c r="H656" s="28" t="str">
        <f>CONCATENATE("DE_",Table1[[#This Row],[value]])</f>
        <v>DE_Date</v>
      </c>
      <c r="I656" s="17" t="str">
        <f>IF(Table1[[#This Row],[b2c_de_ok]],Table1[[#This Row],[b2c_de]],IF(Table1[[#This Row],[ACC_DE_OK]],Table1[[#This Row],[ACC_DE]],Table1[[#This Row],[Prefixed_DE]]))</f>
        <v>Datum</v>
      </c>
      <c r="J656" s="27"/>
    </row>
    <row r="657" spans="1:10" x14ac:dyDescent="0.25">
      <c r="A657" s="25">
        <v>656</v>
      </c>
      <c r="B657" s="15" t="s">
        <v>1140</v>
      </c>
      <c r="C657" s="16" t="s">
        <v>481</v>
      </c>
      <c r="D657" s="28" t="e">
        <f>VLOOKUP(Table1[[#This Row],[key]],B2C[],3,FALSE)</f>
        <v>#N/A</v>
      </c>
      <c r="E657" s="28" t="b">
        <f>IFERROR(IF(LEN(Table1[[#This Row],[b2c_de]])&gt;0,TRUE,FALSE),FALSE)</f>
        <v>0</v>
      </c>
      <c r="F657" s="28" t="str">
        <f>VLOOKUP(Table1[[#This Row],[key]],ACC[],2,FALSE)</f>
        <v>E-Mail</v>
      </c>
      <c r="G657" s="28" t="b">
        <f>IFERROR(IF(LEN(Table1[[#This Row],[ACC_DE]])&gt;0,TRUE,FALSE),FALSE)</f>
        <v>1</v>
      </c>
      <c r="H657" s="28" t="str">
        <f>CONCATENATE("DE_",Table1[[#This Row],[value]])</f>
        <v>DE_Email</v>
      </c>
      <c r="I657" s="17" t="str">
        <f>IF(Table1[[#This Row],[b2c_de_ok]],Table1[[#This Row],[b2c_de]],IF(Table1[[#This Row],[ACC_DE_OK]],Table1[[#This Row],[ACC_DE]],Table1[[#This Row],[Prefixed_DE]]))</f>
        <v>E-Mail</v>
      </c>
      <c r="J657" s="27"/>
    </row>
    <row r="658" spans="1:10" x14ac:dyDescent="0.25">
      <c r="A658" s="25">
        <v>657</v>
      </c>
      <c r="B658" s="15" t="s">
        <v>1141</v>
      </c>
      <c r="C658" s="16" t="s">
        <v>1142</v>
      </c>
      <c r="D658" s="28" t="e">
        <f>VLOOKUP(Table1[[#This Row],[key]],B2C[],3,FALSE)</f>
        <v>#N/A</v>
      </c>
      <c r="E658" s="28" t="b">
        <f>IFERROR(IF(LEN(Table1[[#This Row],[b2c_de]])&gt;0,TRUE,FALSE),FALSE)</f>
        <v>0</v>
      </c>
      <c r="F658" s="28" t="str">
        <f>VLOOKUP(Table1[[#This Row],[key]],ACC[],2,FALSE)</f>
        <v>Händlergenehmigung</v>
      </c>
      <c r="G658" s="28" t="b">
        <f>IFERROR(IF(LEN(Table1[[#This Row],[ACC_DE]])&gt;0,TRUE,FALSE),FALSE)</f>
        <v>1</v>
      </c>
      <c r="H658" s="28" t="str">
        <f>CONCATENATE("DE_",Table1[[#This Row],[value]])</f>
        <v>DE_Merchant Approval</v>
      </c>
      <c r="I658" s="17" t="str">
        <f>IF(Table1[[#This Row],[b2c_de_ok]],Table1[[#This Row],[b2c_de]],IF(Table1[[#This Row],[ACC_DE_OK]],Table1[[#This Row],[ACC_DE]],Table1[[#This Row],[Prefixed_DE]]))</f>
        <v>Händlergenehmigung</v>
      </c>
      <c r="J658" s="27"/>
    </row>
    <row r="659" spans="1:10" x14ac:dyDescent="0.25">
      <c r="A659" s="25">
        <v>658</v>
      </c>
      <c r="B659" s="15" t="s">
        <v>1143</v>
      </c>
      <c r="C659" s="16" t="s">
        <v>1046</v>
      </c>
      <c r="D659" s="28" t="e">
        <f>VLOOKUP(Table1[[#This Row],[key]],B2C[],3,FALSE)</f>
        <v>#N/A</v>
      </c>
      <c r="E659" s="28" t="b">
        <f>IFERROR(IF(LEN(Table1[[#This Row],[b2c_de]])&gt;0,TRUE,FALSE),FALSE)</f>
        <v>0</v>
      </c>
      <c r="F659" s="28" t="str">
        <f>VLOOKUP(Table1[[#This Row],[key]],ACC[],2,FALSE)</f>
        <v>Status</v>
      </c>
      <c r="G659" s="28" t="b">
        <f>IFERROR(IF(LEN(Table1[[#This Row],[ACC_DE]])&gt;0,TRUE,FALSE),FALSE)</f>
        <v>1</v>
      </c>
      <c r="H659" s="28" t="str">
        <f>CONCATENATE("DE_",Table1[[#This Row],[value]])</f>
        <v>DE_Status</v>
      </c>
      <c r="I659" s="17" t="str">
        <f>IF(Table1[[#This Row],[b2c_de_ok]],Table1[[#This Row],[b2c_de]],IF(Table1[[#This Row],[ACC_DE_OK]],Table1[[#This Row],[ACC_DE]],Table1[[#This Row],[Prefixed_DE]]))</f>
        <v>Status</v>
      </c>
      <c r="J659" s="27"/>
    </row>
    <row r="660" spans="1:10" x14ac:dyDescent="0.25">
      <c r="A660" s="25">
        <v>659</v>
      </c>
      <c r="B660" s="15" t="s">
        <v>1144</v>
      </c>
      <c r="C660" s="16" t="s">
        <v>1145</v>
      </c>
      <c r="D660" s="28" t="e">
        <f>VLOOKUP(Table1[[#This Row],[key]],B2C[],3,FALSE)</f>
        <v>#N/A</v>
      </c>
      <c r="E660" s="28" t="b">
        <f>IFERROR(IF(LEN(Table1[[#This Row],[b2c_de]])&gt;0,TRUE,FALSE),FALSE)</f>
        <v>0</v>
      </c>
      <c r="F660" s="28" t="str">
        <f>VLOOKUP(Table1[[#This Row],[key]],ACC[],2,FALSE)</f>
        <v>Benutzer</v>
      </c>
      <c r="G660" s="28" t="b">
        <f>IFERROR(IF(LEN(Table1[[#This Row],[ACC_DE]])&gt;0,TRUE,FALSE),FALSE)</f>
        <v>1</v>
      </c>
      <c r="H660" s="28" t="str">
        <f>CONCATENATE("DE_",Table1[[#This Row],[value]])</f>
        <v>DE_User</v>
      </c>
      <c r="I660" s="17" t="str">
        <f>IF(Table1[[#This Row],[b2c_de_ok]],Table1[[#This Row],[b2c_de]],IF(Table1[[#This Row],[ACC_DE_OK]],Table1[[#This Row],[ACC_DE]],Table1[[#This Row],[Prefixed_DE]]))</f>
        <v>Benutzer</v>
      </c>
      <c r="J660" s="27"/>
    </row>
    <row r="661" spans="1:10" x14ac:dyDescent="0.25">
      <c r="A661" s="25">
        <v>660</v>
      </c>
      <c r="B661" s="15" t="s">
        <v>1146</v>
      </c>
      <c r="C661" s="16" t="s">
        <v>337</v>
      </c>
      <c r="D661" s="28" t="str">
        <f>VLOOKUP(Table1[[#This Row],[key]],B2C[],3,FALSE)</f>
        <v>Zahlungsdetails</v>
      </c>
      <c r="E661" s="28" t="b">
        <f>IFERROR(IF(LEN(Table1[[#This Row],[b2c_de]])&gt;0,TRUE,FALSE),FALSE)</f>
        <v>1</v>
      </c>
      <c r="F661" s="28" t="str">
        <f>VLOOKUP(Table1[[#This Row],[key]],ACC[],2,FALSE)</f>
        <v>Zahlungsdetails</v>
      </c>
      <c r="G661" s="28" t="b">
        <f>IFERROR(IF(LEN(Table1[[#This Row],[ACC_DE]])&gt;0,TRUE,FALSE),FALSE)</f>
        <v>1</v>
      </c>
      <c r="H661" s="28" t="str">
        <f>CONCATENATE("DE_",Table1[[#This Row],[value]])</f>
        <v>DE_Payment Details</v>
      </c>
      <c r="I661" s="17" t="str">
        <f>IF(Table1[[#This Row],[b2c_de_ok]],Table1[[#This Row],[b2c_de]],IF(Table1[[#This Row],[ACC_DE_OK]],Table1[[#This Row],[ACC_DE]],Table1[[#This Row],[Prefixed_DE]]))</f>
        <v>Zahlungsdetails</v>
      </c>
      <c r="J661" s="27"/>
    </row>
    <row r="662" spans="1:10" x14ac:dyDescent="0.25">
      <c r="A662" s="25">
        <v>661</v>
      </c>
      <c r="B662" s="15" t="s">
        <v>1147</v>
      </c>
      <c r="C662" s="16" t="s">
        <v>329</v>
      </c>
      <c r="D662" s="28" t="str">
        <f>VLOOKUP(Table1[[#This Row],[key]],B2C[],3,FALSE)</f>
        <v>Rechnungsadresse</v>
      </c>
      <c r="E662" s="28" t="b">
        <f>IFERROR(IF(LEN(Table1[[#This Row],[b2c_de]])&gt;0,TRUE,FALSE),FALSE)</f>
        <v>1</v>
      </c>
      <c r="F662" s="28" t="str">
        <f>VLOOKUP(Table1[[#This Row],[key]],ACC[],2,FALSE)</f>
        <v>Rechnungsadresse</v>
      </c>
      <c r="G662" s="28" t="b">
        <f>IFERROR(IF(LEN(Table1[[#This Row],[ACC_DE]])&gt;0,TRUE,FALSE),FALSE)</f>
        <v>1</v>
      </c>
      <c r="H662" s="28" t="str">
        <f>CONCATENATE("DE_",Table1[[#This Row],[value]])</f>
        <v>DE_Billing Address</v>
      </c>
      <c r="I662" s="17" t="str">
        <f>IF(Table1[[#This Row],[b2c_de_ok]],Table1[[#This Row],[b2c_de]],IF(Table1[[#This Row],[ACC_DE_OK]],Table1[[#This Row],[ACC_DE]],Table1[[#This Row],[Prefixed_DE]]))</f>
        <v>Rechnungsadresse</v>
      </c>
      <c r="J662" s="27"/>
    </row>
    <row r="663" spans="1:10" x14ac:dyDescent="0.25">
      <c r="A663" s="25">
        <v>662</v>
      </c>
      <c r="B663" s="15" t="s">
        <v>1148</v>
      </c>
      <c r="C663" s="16" t="s">
        <v>1149</v>
      </c>
      <c r="D663" s="28" t="str">
        <f>VLOOKUP(Table1[[#This Row],[key]],B2C[],3,FALSE)</f>
        <v>Ihre Zahlungsdetails verwalten</v>
      </c>
      <c r="E663" s="28" t="b">
        <f>IFERROR(IF(LEN(Table1[[#This Row],[b2c_de]])&gt;0,TRUE,FALSE),FALSE)</f>
        <v>1</v>
      </c>
      <c r="F663" s="28" t="str">
        <f>VLOOKUP(Table1[[#This Row],[key]],ACC[],2,FALSE)</f>
        <v>Ihre Zahlungsdetails verwalten</v>
      </c>
      <c r="G663" s="28" t="b">
        <f>IFERROR(IF(LEN(Table1[[#This Row],[ACC_DE]])&gt;0,TRUE,FALSE),FALSE)</f>
        <v>1</v>
      </c>
      <c r="H663" s="28" t="str">
        <f>CONCATENATE("DE_",Table1[[#This Row],[value]])</f>
        <v>DE_Manage your payment details</v>
      </c>
      <c r="I663" s="17" t="str">
        <f>IF(Table1[[#This Row],[b2c_de_ok]],Table1[[#This Row],[b2c_de]],IF(Table1[[#This Row],[ACC_DE_OK]],Table1[[#This Row],[ACC_DE]],Table1[[#This Row],[Prefixed_DE]]))</f>
        <v>Ihre Zahlungsdetails verwalten</v>
      </c>
      <c r="J663" s="27"/>
    </row>
    <row r="664" spans="1:10" x14ac:dyDescent="0.25">
      <c r="A664" s="25">
        <v>663</v>
      </c>
      <c r="B664" s="15" t="s">
        <v>1150</v>
      </c>
      <c r="C664" s="16" t="s">
        <v>339</v>
      </c>
      <c r="D664" s="28" t="str">
        <f>VLOOKUP(Table1[[#This Row],[key]],B2C[],3,FALSE)</f>
        <v>Zahlungskarte</v>
      </c>
      <c r="E664" s="28" t="b">
        <f>IFERROR(IF(LEN(Table1[[#This Row],[b2c_de]])&gt;0,TRUE,FALSE),FALSE)</f>
        <v>1</v>
      </c>
      <c r="F664" s="28" t="str">
        <f>VLOOKUP(Table1[[#This Row],[key]],ACC[],2,FALSE)</f>
        <v>Zahlungskarte</v>
      </c>
      <c r="G664" s="28" t="b">
        <f>IFERROR(IF(LEN(Table1[[#This Row],[ACC_DE]])&gt;0,TRUE,FALSE),FALSE)</f>
        <v>1</v>
      </c>
      <c r="H664" s="28" t="str">
        <f>CONCATENATE("DE_",Table1[[#This Row],[value]])</f>
        <v>DE_Payment Card</v>
      </c>
      <c r="I664" s="17" t="str">
        <f>IF(Table1[[#This Row],[b2c_de_ok]],Table1[[#This Row],[b2c_de]],IF(Table1[[#This Row],[ACC_DE_OK]],Table1[[#This Row],[ACC_DE]],Table1[[#This Row],[Prefixed_DE]]))</f>
        <v>Zahlungskarte</v>
      </c>
      <c r="J664" s="27"/>
    </row>
    <row r="665" spans="1:10" x14ac:dyDescent="0.25">
      <c r="A665" s="25">
        <v>664</v>
      </c>
      <c r="B665" s="15" t="s">
        <v>1151</v>
      </c>
      <c r="C665" s="16" t="s">
        <v>1152</v>
      </c>
      <c r="D665" s="28" t="str">
        <f>VLOOKUP(Table1[[#This Row],[key]],B2C[],3,FALSE)</f>
        <v>Standardzahlungsdetails festlegen</v>
      </c>
      <c r="E665" s="28" t="b">
        <f>IFERROR(IF(LEN(Table1[[#This Row],[b2c_de]])&gt;0,TRUE,FALSE),FALSE)</f>
        <v>1</v>
      </c>
      <c r="F665" s="28" t="str">
        <f>VLOOKUP(Table1[[#This Row],[key]],ACC[],2,FALSE)</f>
        <v>Standardzahlungsdetails festlegen</v>
      </c>
      <c r="G665" s="28" t="b">
        <f>IFERROR(IF(LEN(Table1[[#This Row],[ACC_DE]])&gt;0,TRUE,FALSE),FALSE)</f>
        <v>1</v>
      </c>
      <c r="H665" s="28" t="str">
        <f>CONCATENATE("DE_",Table1[[#This Row],[value]])</f>
        <v>DE_Set default payment details</v>
      </c>
      <c r="I665" s="17" t="str">
        <f>IF(Table1[[#This Row],[b2c_de_ok]],Table1[[#This Row],[b2c_de]],IF(Table1[[#This Row],[ACC_DE_OK]],Table1[[#This Row],[ACC_DE]],Table1[[#This Row],[Prefixed_DE]]))</f>
        <v>Standardzahlungsdetails festlegen</v>
      </c>
      <c r="J665" s="27"/>
    </row>
    <row r="666" spans="1:10" x14ac:dyDescent="0.25">
      <c r="A666" s="25">
        <v>665</v>
      </c>
      <c r="B666" s="15" t="s">
        <v>1153</v>
      </c>
      <c r="C666" s="16" t="s">
        <v>1154</v>
      </c>
      <c r="D666" s="28" t="e">
        <f>VLOOKUP(Table1[[#This Row],[key]],B2C[],3,FALSE)</f>
        <v>#N/A</v>
      </c>
      <c r="E666" s="28" t="b">
        <f>IFERROR(IF(LEN(Table1[[#This Row],[b2c_de]])&gt;0,TRUE,FALSE),FALSE)</f>
        <v>0</v>
      </c>
      <c r="F666" s="28" t="str">
        <f>VLOOKUP(Table1[[#This Row],[key]],ACC[],2,FALSE)</f>
        <v>Keine gespeicherten Zahlungsdetails</v>
      </c>
      <c r="G666" s="28" t="b">
        <f>IFERROR(IF(LEN(Table1[[#This Row],[ACC_DE]])&gt;0,TRUE,FALSE),FALSE)</f>
        <v>1</v>
      </c>
      <c r="H666" s="28" t="str">
        <f>CONCATENATE("DE_",Table1[[#This Row],[value]])</f>
        <v>DE_No Saved Payment Details</v>
      </c>
      <c r="I666" s="17" t="str">
        <f>IF(Table1[[#This Row],[b2c_de_ok]],Table1[[#This Row],[b2c_de]],IF(Table1[[#This Row],[ACC_DE_OK]],Table1[[#This Row],[ACC_DE]],Table1[[#This Row],[Prefixed_DE]]))</f>
        <v>Keine gespeicherten Zahlungsdetails</v>
      </c>
      <c r="J666" s="27"/>
    </row>
    <row r="667" spans="1:10" x14ac:dyDescent="0.25">
      <c r="A667" s="25">
        <v>666</v>
      </c>
      <c r="B667" s="18" t="s">
        <v>1155</v>
      </c>
      <c r="C667" s="19" t="s">
        <v>1156</v>
      </c>
      <c r="D667" s="29" t="str">
        <f>VLOOKUP(Table1[[#This Row],[key]],B2C[],3,FALSE)</f>
        <v>Profil</v>
      </c>
      <c r="E667" s="29" t="b">
        <f>IFERROR(IF(LEN(Table1[[#This Row],[b2c_de]])&gt;0,TRUE,FALSE),FALSE)</f>
        <v>1</v>
      </c>
      <c r="F667" s="29" t="str">
        <f>VLOOKUP(Table1[[#This Row],[key]],ACC[],2,FALSE)</f>
        <v>Profil</v>
      </c>
      <c r="G667" s="29" t="b">
        <f>IFERROR(IF(LEN(Table1[[#This Row],[ACC_DE]])&gt;0,TRUE,FALSE),FALSE)</f>
        <v>1</v>
      </c>
      <c r="H667" s="29" t="str">
        <f>CONCATENATE("DE_",Table1[[#This Row],[value]])</f>
        <v>DE_Profile</v>
      </c>
      <c r="I667" s="18" t="str">
        <f>IF(Table1[[#This Row],[b2c_de_ok]],Table1[[#This Row],[b2c_de]],IF(Table1[[#This Row],[ACC_DE_OK]],Table1[[#This Row],[ACC_DE]],Table1[[#This Row],[Prefixed_DE]]))</f>
        <v>Profil</v>
      </c>
      <c r="J667" s="30" t="s">
        <v>6602</v>
      </c>
    </row>
    <row r="668" spans="1:10" x14ac:dyDescent="0.25">
      <c r="A668" s="25">
        <v>667</v>
      </c>
      <c r="B668" s="21" t="s">
        <v>1157</v>
      </c>
      <c r="C668" s="19" t="s">
        <v>1158</v>
      </c>
      <c r="D668" s="29" t="str">
        <f>VLOOKUP(Table1[[#This Row],[key]],B2C[],3,FALSE)</f>
        <v>Kennwort ändern</v>
      </c>
      <c r="E668" s="29" t="b">
        <f>IFERROR(IF(LEN(Table1[[#This Row],[b2c_de]])&gt;0,TRUE,FALSE),FALSE)</f>
        <v>1</v>
      </c>
      <c r="F668" s="29" t="str">
        <f>VLOOKUP(Table1[[#This Row],[key]],ACC[],2,FALSE)</f>
        <v>Kennwort ändern</v>
      </c>
      <c r="G668" s="29" t="b">
        <f>IFERROR(IF(LEN(Table1[[#This Row],[ACC_DE]])&gt;0,TRUE,FALSE),FALSE)</f>
        <v>1</v>
      </c>
      <c r="H668" s="29" t="str">
        <f>CONCATENATE("DE_",Table1[[#This Row],[value]])</f>
        <v>DE_Change your password</v>
      </c>
      <c r="I668" s="18" t="str">
        <f>IF(Table1[[#This Row],[b2c_de_ok]],Table1[[#This Row],[b2c_de]],IF(Table1[[#This Row],[ACC_DE_OK]],Table1[[#This Row],[ACC_DE]],Table1[[#This Row],[Prefixed_DE]]))</f>
        <v>Kennwort ändern</v>
      </c>
      <c r="J668" s="30" t="s">
        <v>6596</v>
      </c>
    </row>
    <row r="669" spans="1:10" x14ac:dyDescent="0.25">
      <c r="A669" s="25">
        <v>668</v>
      </c>
      <c r="B669" s="15" t="s">
        <v>1159</v>
      </c>
      <c r="C669" s="16" t="s">
        <v>1160</v>
      </c>
      <c r="D669" s="28" t="str">
        <f>VLOOKUP(Table1[[#This Row],[key]],B2C[],3,FALSE)</f>
        <v>Ihr Profil wurde aktualisiert</v>
      </c>
      <c r="E669" s="28" t="b">
        <f>IFERROR(IF(LEN(Table1[[#This Row],[b2c_de]])&gt;0,TRUE,FALSE),FALSE)</f>
        <v>1</v>
      </c>
      <c r="F669" s="28" t="str">
        <f>VLOOKUP(Table1[[#This Row],[key]],ACC[],2,FALSE)</f>
        <v>Ihr Profil wurde aktualisiert</v>
      </c>
      <c r="G669" s="28" t="b">
        <f>IFERROR(IF(LEN(Table1[[#This Row],[ACC_DE]])&gt;0,TRUE,FALSE),FALSE)</f>
        <v>1</v>
      </c>
      <c r="H669" s="28" t="str">
        <f>CONCATENATE("DE_",Table1[[#This Row],[value]])</f>
        <v>DE_Your profile has been updated</v>
      </c>
      <c r="I669" s="17" t="str">
        <f>IF(Table1[[#This Row],[b2c_de_ok]],Table1[[#This Row],[b2c_de]],IF(Table1[[#This Row],[ACC_DE_OK]],Table1[[#This Row],[ACC_DE]],Table1[[#This Row],[Prefixed_DE]]))</f>
        <v>Ihr Profil wurde aktualisiert</v>
      </c>
      <c r="J669" s="27"/>
    </row>
    <row r="670" spans="1:10" x14ac:dyDescent="0.25">
      <c r="A670" s="25">
        <v>669</v>
      </c>
      <c r="B670" s="15" t="s">
        <v>1161</v>
      </c>
      <c r="C670" s="16" t="s">
        <v>1162</v>
      </c>
      <c r="D670" s="28" t="e">
        <f>VLOOKUP(Table1[[#This Row],[key]],B2C[],3,FALSE)</f>
        <v>#N/A</v>
      </c>
      <c r="E670" s="28" t="b">
        <f>IFERROR(IF(LEN(Table1[[#This Row],[b2c_de]])&gt;0,TRUE,FALSE),FALSE)</f>
        <v>0</v>
      </c>
      <c r="F670" s="28" t="str">
        <f>VLOOKUP(Table1[[#This Row],[key]],ACC[],2,FALSE)</f>
        <v>E-Mail wurde nicht aktualisiert</v>
      </c>
      <c r="G670" s="28" t="b">
        <f>IFERROR(IF(LEN(Table1[[#This Row],[ACC_DE]])&gt;0,TRUE,FALSE),FALSE)</f>
        <v>1</v>
      </c>
      <c r="H670" s="28" t="str">
        <f>CONCATENATE("DE_",Table1[[#This Row],[value]])</f>
        <v>DE_Your email was not updated</v>
      </c>
      <c r="I670" s="17" t="str">
        <f>IF(Table1[[#This Row],[b2c_de_ok]],Table1[[#This Row],[b2c_de]],IF(Table1[[#This Row],[ACC_DE_OK]],Table1[[#This Row],[ACC_DE]],Table1[[#This Row],[Prefixed_DE]]))</f>
        <v>E-Mail wurde nicht aktualisiert</v>
      </c>
      <c r="J670" s="27"/>
    </row>
    <row r="671" spans="1:10" x14ac:dyDescent="0.25">
      <c r="A671" s="25">
        <v>670</v>
      </c>
      <c r="B671" s="18" t="s">
        <v>1163</v>
      </c>
      <c r="C671" s="19" t="s">
        <v>111</v>
      </c>
      <c r="D671" s="28" t="str">
        <f>VLOOKUP(Table1[[#This Row],[key]],B2C[],3,FALSE)</f>
        <v>Aktualisierungen speichern</v>
      </c>
      <c r="E671" s="28" t="b">
        <f>IFERROR(IF(LEN(Table1[[#This Row],[b2c_de]])&gt;0,TRUE,FALSE),FALSE)</f>
        <v>1</v>
      </c>
      <c r="F671" s="28" t="str">
        <f>VLOOKUP(Table1[[#This Row],[key]],ACC[],2,FALSE)</f>
        <v>Aktualisierungen speichern</v>
      </c>
      <c r="G671" s="28" t="b">
        <f>IFERROR(IF(LEN(Table1[[#This Row],[ACC_DE]])&gt;0,TRUE,FALSE),FALSE)</f>
        <v>1</v>
      </c>
      <c r="H671" s="28" t="str">
        <f>CONCATENATE("DE_",Table1[[#This Row],[value]])</f>
        <v>DE_Save Updates</v>
      </c>
      <c r="I671" s="18" t="str">
        <f>IF(Table1[[#This Row],[b2c_de_ok]],Table1[[#This Row],[b2c_de]],IF(Table1[[#This Row],[ACC_DE_OK]],Table1[[#This Row],[ACC_DE]],Table1[[#This Row],[Prefixed_DE]]))</f>
        <v>Aktualisierungen speichern</v>
      </c>
      <c r="J671" s="30" t="s">
        <v>6597</v>
      </c>
    </row>
    <row r="672" spans="1:10" x14ac:dyDescent="0.25">
      <c r="A672" s="25">
        <v>671</v>
      </c>
      <c r="B672" s="15" t="s">
        <v>1164</v>
      </c>
      <c r="C672" s="16" t="s">
        <v>1165</v>
      </c>
      <c r="D672" s="28" t="e">
        <f>VLOOKUP(Table1[[#This Row],[key]],B2C[],3,FALSE)</f>
        <v>#N/A</v>
      </c>
      <c r="E672" s="28" t="b">
        <f>IFERROR(IF(LEN(Table1[[#This Row],[b2c_de]])&gt;0,TRUE,FALSE),FALSE)</f>
        <v>0</v>
      </c>
      <c r="F672" s="28" t="str">
        <f>VLOOKUP(Table1[[#This Row],[key]],ACC[],2,FALSE)</f>
        <v>E-Mail aktualisieren</v>
      </c>
      <c r="G672" s="28" t="b">
        <f>IFERROR(IF(LEN(Table1[[#This Row],[ACC_DE]])&gt;0,TRUE,FALSE),FALSE)</f>
        <v>1</v>
      </c>
      <c r="H672" s="28" t="str">
        <f>CONCATENATE("DE_",Table1[[#This Row],[value]])</f>
        <v>DE_Update your email</v>
      </c>
      <c r="I672" s="17" t="str">
        <f>IF(Table1[[#This Row],[b2c_de_ok]],Table1[[#This Row],[b2c_de]],IF(Table1[[#This Row],[ACC_DE_OK]],Table1[[#This Row],[ACC_DE]],Table1[[#This Row],[Prefixed_DE]]))</f>
        <v>E-Mail aktualisieren</v>
      </c>
      <c r="J672" s="27"/>
    </row>
    <row r="673" spans="1:10" ht="30" x14ac:dyDescent="0.25">
      <c r="A673" s="25">
        <v>672</v>
      </c>
      <c r="B673" s="15" t="s">
        <v>1166</v>
      </c>
      <c r="C673" s="16" t="s">
        <v>1167</v>
      </c>
      <c r="D673" s="28" t="e">
        <f>VLOOKUP(Table1[[#This Row],[key]],B2C[],3,FALSE)</f>
        <v>#N/A</v>
      </c>
      <c r="E673" s="28" t="b">
        <f>IFERROR(IF(LEN(Table1[[#This Row],[b2c_de]])&gt;0,TRUE,FALSE),FALSE)</f>
        <v>0</v>
      </c>
      <c r="F673" s="28" t="str">
        <f>VLOOKUP(Table1[[#This Row],[key]],ACC[],2,FALSE)</f>
        <v>Geben Sie Ihre neue E-Mail-Adresse ein und bestätigen Sie sie durch Eingabe des Kennworts</v>
      </c>
      <c r="G673" s="28" t="b">
        <f>IFERROR(IF(LEN(Table1[[#This Row],[ACC_DE]])&gt;0,TRUE,FALSE),FALSE)</f>
        <v>1</v>
      </c>
      <c r="H673" s="28" t="str">
        <f>CONCATENATE("DE_",Table1[[#This Row],[value]])</f>
        <v>DE_Enter your new email address and confirm with your password</v>
      </c>
      <c r="I673" s="17" t="str">
        <f>IF(Table1[[#This Row],[b2c_de_ok]],Table1[[#This Row],[b2c_de]],IF(Table1[[#This Row],[ACC_DE_OK]],Table1[[#This Row],[ACC_DE]],Table1[[#This Row],[Prefixed_DE]]))</f>
        <v>Geben Sie Ihre neue E-Mail-Adresse ein und bestätigen Sie sie durch Eingabe des Kennworts</v>
      </c>
      <c r="J673" s="27"/>
    </row>
    <row r="674" spans="1:10" ht="30" x14ac:dyDescent="0.25">
      <c r="A674" s="25">
        <v>673</v>
      </c>
      <c r="B674" s="15" t="s">
        <v>1168</v>
      </c>
      <c r="C674" s="16" t="s">
        <v>1169</v>
      </c>
      <c r="D674" s="28" t="str">
        <f>VLOOKUP(Table1[[#This Row],[key]],B2C[],3,FALSE)</f>
        <v>Verwenden Sie dieses Formular, um Ihre persönlichen Daten zu aktualisieren</v>
      </c>
      <c r="E674" s="28" t="b">
        <f>IFERROR(IF(LEN(Table1[[#This Row],[b2c_de]])&gt;0,TRUE,FALSE),FALSE)</f>
        <v>1</v>
      </c>
      <c r="F674" s="28" t="str">
        <f>VLOOKUP(Table1[[#This Row],[key]],ACC[],2,FALSE)</f>
        <v>Verwenden Sie dieses Formular, um Ihre persönlichen Daten zu aktualisieren</v>
      </c>
      <c r="G674" s="28" t="b">
        <f>IFERROR(IF(LEN(Table1[[#This Row],[ACC_DE]])&gt;0,TRUE,FALSE),FALSE)</f>
        <v>1</v>
      </c>
      <c r="H674" s="28" t="str">
        <f>CONCATENATE("DE_",Table1[[#This Row],[value]])</f>
        <v>DE_Please use this form to update your personal details</v>
      </c>
      <c r="I674" s="17" t="str">
        <f>IF(Table1[[#This Row],[b2c_de_ok]],Table1[[#This Row],[b2c_de]],IF(Table1[[#This Row],[ACC_DE_OK]],Table1[[#This Row],[ACC_DE]],Table1[[#This Row],[Prefixed_DE]]))</f>
        <v>Verwenden Sie dieses Formular, um Ihre persönlichen Daten zu aktualisieren</v>
      </c>
      <c r="J674" s="27"/>
    </row>
    <row r="675" spans="1:10" ht="30" x14ac:dyDescent="0.25">
      <c r="A675" s="25">
        <v>674</v>
      </c>
      <c r="B675" s="15" t="s">
        <v>1170</v>
      </c>
      <c r="C675" s="16" t="s">
        <v>1171</v>
      </c>
      <c r="D675" s="28" t="str">
        <f>VLOOKUP(Table1[[#This Row],[key]],B2C[],3,FALSE)</f>
        <v>Verwenden Sie dieses Formular, um das Kennwort Ihres Kontos zu aktualisieren</v>
      </c>
      <c r="E675" s="28" t="b">
        <f>IFERROR(IF(LEN(Table1[[#This Row],[b2c_de]])&gt;0,TRUE,FALSE),FALSE)</f>
        <v>1</v>
      </c>
      <c r="F675" s="28" t="str">
        <f>VLOOKUP(Table1[[#This Row],[key]],ACC[],2,FALSE)</f>
        <v>Verwenden Sie dieses Formular, um das Kennwort Ihres Kontos zu aktualisieren</v>
      </c>
      <c r="G675" s="28" t="b">
        <f>IFERROR(IF(LEN(Table1[[#This Row],[ACC_DE]])&gt;0,TRUE,FALSE),FALSE)</f>
        <v>1</v>
      </c>
      <c r="H675" s="28" t="str">
        <f>CONCATENATE("DE_",Table1[[#This Row],[value]])</f>
        <v>DE_Please use this form to update your account password</v>
      </c>
      <c r="I675" s="17" t="str">
        <f>IF(Table1[[#This Row],[b2c_de_ok]],Table1[[#This Row],[b2c_de]],IF(Table1[[#This Row],[ACC_DE_OK]],Table1[[#This Row],[ACC_DE]],Table1[[#This Row],[Prefixed_DE]]))</f>
        <v>Verwenden Sie dieses Formular, um das Kennwort Ihres Kontos zu aktualisieren</v>
      </c>
      <c r="J675" s="27"/>
    </row>
    <row r="676" spans="1:10" ht="30" x14ac:dyDescent="0.25">
      <c r="A676" s="25">
        <v>675</v>
      </c>
      <c r="B676" s="18" t="s">
        <v>1172</v>
      </c>
      <c r="C676" s="18" t="s">
        <v>1173</v>
      </c>
      <c r="D676" s="29" t="e">
        <f>VLOOKUP(Table1[[#This Row],[key]],B2C[],3,FALSE)</f>
        <v>#N/A</v>
      </c>
      <c r="E676" s="29" t="b">
        <f>IFERROR(IF(LEN(Table1[[#This Row],[b2c_de]])&gt;0,TRUE,FALSE),FALSE)</f>
        <v>0</v>
      </c>
      <c r="F676" s="29" t="e">
        <f>VLOOKUP(Table1[[#This Row],[key]],ACC[],2,FALSE)</f>
        <v>#N/A</v>
      </c>
      <c r="G676" s="29" t="b">
        <f>IFERROR(IF(LEN(Table1[[#This Row],[ACC_DE]])&gt;0,TRUE,FALSE),FALSE)</f>
        <v>0</v>
      </c>
      <c r="H676" s="29" t="str">
        <f>CONCATENATE("DE_",Table1[[#This Row],[value]])</f>
        <v>DE_Please see the profile details on this page. There are options to edit the profile details and change password.</v>
      </c>
      <c r="I676" s="18" t="str">
        <f>IF(Table1[[#This Row],[b2c_de_ok]],Table1[[#This Row],[b2c_de]],IF(Table1[[#This Row],[ACC_DE_OK]],Table1[[#This Row],[ACC_DE]],Table1[[#This Row],[Prefixed_DE]]))</f>
        <v>DE_Please see the profile details on this page. There are options to edit the profile details and change password.</v>
      </c>
      <c r="J676" s="30" t="s">
        <v>6597</v>
      </c>
    </row>
    <row r="677" spans="1:10" x14ac:dyDescent="0.25">
      <c r="A677" s="25">
        <v>676</v>
      </c>
      <c r="B677" s="18" t="s">
        <v>1174</v>
      </c>
      <c r="C677" s="19" t="s">
        <v>1175</v>
      </c>
      <c r="D677" s="29" t="str">
        <f>VLOOKUP(Table1[[#This Row],[key]],B2C[],3,FALSE)</f>
        <v>Speichern</v>
      </c>
      <c r="E677" s="29" t="b">
        <f>IFERROR(IF(LEN(Table1[[#This Row],[b2c_de]])&gt;0,TRUE,FALSE),FALSE)</f>
        <v>1</v>
      </c>
      <c r="F677" s="29" t="str">
        <f>VLOOKUP(Table1[[#This Row],[key]],ACC[],2,FALSE)</f>
        <v>Kennwort aktualisieren</v>
      </c>
      <c r="G677" s="29" t="b">
        <f>IFERROR(IF(LEN(Table1[[#This Row],[ACC_DE]])&gt;0,TRUE,FALSE),FALSE)</f>
        <v>1</v>
      </c>
      <c r="H677" s="29" t="str">
        <f>CONCATENATE("DE_",Table1[[#This Row],[value]])</f>
        <v>DE_Update Password</v>
      </c>
      <c r="I677" s="18" t="str">
        <f>IF(Table1[[#This Row],[b2c_de_ok]],Table1[[#This Row],[b2c_de]],IF(Table1[[#This Row],[ACC_DE_OK]],Table1[[#This Row],[ACC_DE]],Table1[[#This Row],[Prefixed_DE]]))</f>
        <v>Speichern</v>
      </c>
      <c r="J677" s="30" t="s">
        <v>6598</v>
      </c>
    </row>
    <row r="678" spans="1:10" x14ac:dyDescent="0.25">
      <c r="A678" s="25">
        <v>677</v>
      </c>
      <c r="B678" s="21" t="s">
        <v>1176</v>
      </c>
      <c r="C678" s="19" t="s">
        <v>1177</v>
      </c>
      <c r="D678" s="29" t="str">
        <f>VLOOKUP(Table1[[#This Row],[key]],B2C[],3,FALSE)</f>
        <v>Persönliche Daten aktualisieren</v>
      </c>
      <c r="E678" s="29" t="b">
        <f>IFERROR(IF(LEN(Table1[[#This Row],[b2c_de]])&gt;0,TRUE,FALSE),FALSE)</f>
        <v>1</v>
      </c>
      <c r="F678" s="29" t="str">
        <f>VLOOKUP(Table1[[#This Row],[key]],ACC[],2,FALSE)</f>
        <v>Persönliche Daten aktualisieren</v>
      </c>
      <c r="G678" s="29" t="b">
        <f>IFERROR(IF(LEN(Table1[[#This Row],[ACC_DE]])&gt;0,TRUE,FALSE),FALSE)</f>
        <v>1</v>
      </c>
      <c r="H678" s="29" t="str">
        <f>CONCATENATE("DE_",Table1[[#This Row],[value]])</f>
        <v>DE_Update personal details</v>
      </c>
      <c r="I678" s="18" t="str">
        <f>IF(Table1[[#This Row],[b2c_de_ok]],Table1[[#This Row],[b2c_de]],IF(Table1[[#This Row],[ACC_DE_OK]],Table1[[#This Row],[ACC_DE]],Table1[[#This Row],[Prefixed_DE]]))</f>
        <v>Persönliche Daten aktualisieren</v>
      </c>
      <c r="J678" s="30" t="s">
        <v>6596</v>
      </c>
    </row>
    <row r="679" spans="1:10" x14ac:dyDescent="0.25">
      <c r="A679" s="25">
        <v>678</v>
      </c>
      <c r="B679" s="15" t="s">
        <v>1178</v>
      </c>
      <c r="C679" s="16" t="s">
        <v>1179</v>
      </c>
      <c r="D679" s="28" t="e">
        <f>VLOOKUP(Table1[[#This Row],[key]],B2C[],3,FALSE)</f>
        <v>#N/A</v>
      </c>
      <c r="E679" s="28" t="b">
        <f>IFERROR(IF(LEN(Table1[[#This Row],[b2c_de]])&gt;0,TRUE,FALSE),FALSE)</f>
        <v>0</v>
      </c>
      <c r="F679" s="28" t="str">
        <f>VLOOKUP(Table1[[#This Row],[key]],ACC[],2,FALSE)</f>
        <v>Account Manager</v>
      </c>
      <c r="G679" s="28" t="b">
        <f>IFERROR(IF(LEN(Table1[[#This Row],[ACC_DE]])&gt;0,TRUE,FALSE),FALSE)</f>
        <v>1</v>
      </c>
      <c r="H679" s="28" t="str">
        <f>CONCATENATE("DE_",Table1[[#This Row],[value]])</f>
        <v>DE_Account Manager</v>
      </c>
      <c r="I679" s="17" t="str">
        <f>IF(Table1[[#This Row],[b2c_de_ok]],Table1[[#This Row],[b2c_de]],IF(Table1[[#This Row],[ACC_DE_OK]],Table1[[#This Row],[ACC_DE]],Table1[[#This Row],[Prefixed_DE]]))</f>
        <v>Account Manager</v>
      </c>
      <c r="J679" s="27"/>
    </row>
    <row r="680" spans="1:10" x14ac:dyDescent="0.25">
      <c r="A680" s="25">
        <v>679</v>
      </c>
      <c r="B680" s="15" t="s">
        <v>1180</v>
      </c>
      <c r="C680" s="16" t="s">
        <v>361</v>
      </c>
      <c r="D680" s="28" t="e">
        <f>VLOOKUP(Table1[[#This Row],[key]],B2C[],3,FALSE)</f>
        <v>#N/A</v>
      </c>
      <c r="E680" s="28" t="b">
        <f>IFERROR(IF(LEN(Table1[[#This Row],[b2c_de]])&gt;0,TRUE,FALSE),FALSE)</f>
        <v>0</v>
      </c>
      <c r="F680" s="28" t="str">
        <f>VLOOKUP(Table1[[#This Row],[key]],ACC[],2,FALSE)</f>
        <v>Aktionen</v>
      </c>
      <c r="G680" s="28" t="b">
        <f>IFERROR(IF(LEN(Table1[[#This Row],[ACC_DE]])&gt;0,TRUE,FALSE),FALSE)</f>
        <v>1</v>
      </c>
      <c r="H680" s="28" t="str">
        <f>CONCATENATE("DE_",Table1[[#This Row],[value]])</f>
        <v>DE_Actions</v>
      </c>
      <c r="I680" s="17" t="str">
        <f>IF(Table1[[#This Row],[b2c_de_ok]],Table1[[#This Row],[b2c_de]],IF(Table1[[#This Row],[ACC_DE_OK]],Table1[[#This Row],[ACC_DE]],Table1[[#This Row],[Prefixed_DE]]))</f>
        <v>Aktionen</v>
      </c>
      <c r="J680" s="27"/>
    </row>
    <row r="681" spans="1:10" x14ac:dyDescent="0.25">
      <c r="A681" s="25">
        <v>680</v>
      </c>
      <c r="B681" s="15" t="s">
        <v>1181</v>
      </c>
      <c r="C681" s="16" t="s">
        <v>1101</v>
      </c>
      <c r="D681" s="28" t="e">
        <f>VLOOKUP(Table1[[#This Row],[key]],B2C[],3,FALSE)</f>
        <v>#N/A</v>
      </c>
      <c r="E681" s="28" t="b">
        <f>IFERROR(IF(LEN(Table1[[#This Row],[b2c_de]])&gt;0,TRUE,FALSE),FALSE)</f>
        <v>0</v>
      </c>
      <c r="F681" s="28" t="str">
        <f>VLOOKUP(Table1[[#This Row],[key]],ACC[],2,FALSE)</f>
        <v>Datum der Bestellung</v>
      </c>
      <c r="G681" s="28" t="b">
        <f>IFERROR(IF(LEN(Table1[[#This Row],[ACC_DE]])&gt;0,TRUE,FALSE),FALSE)</f>
        <v>1</v>
      </c>
      <c r="H681" s="28" t="str">
        <f>CONCATENATE("DE_",Table1[[#This Row],[value]])</f>
        <v>DE_Date Placed</v>
      </c>
      <c r="I681" s="17" t="str">
        <f>IF(Table1[[#This Row],[b2c_de_ok]],Table1[[#This Row],[b2c_de]],IF(Table1[[#This Row],[ACC_DE_OK]],Table1[[#This Row],[ACC_DE]],Table1[[#This Row],[Prefixed_DE]]))</f>
        <v>Datum der Bestellung</v>
      </c>
      <c r="J681" s="27"/>
    </row>
    <row r="682" spans="1:10" x14ac:dyDescent="0.25">
      <c r="A682" s="25">
        <v>681</v>
      </c>
      <c r="B682" s="15" t="s">
        <v>1182</v>
      </c>
      <c r="C682" s="16" t="s">
        <v>1065</v>
      </c>
      <c r="D682" s="28" t="e">
        <f>VLOOKUP(Table1[[#This Row],[key]],B2C[],3,FALSE)</f>
        <v>#N/A</v>
      </c>
      <c r="E682" s="28" t="b">
        <f>IFERROR(IF(LEN(Table1[[#This Row],[b2c_de]])&gt;0,TRUE,FALSE),FALSE)</f>
        <v>0</v>
      </c>
      <c r="F682" s="28" t="str">
        <f>VLOOKUP(Table1[[#This Row],[key]],ACC[],2,FALSE)</f>
        <v>Bestellnummer</v>
      </c>
      <c r="G682" s="28" t="b">
        <f>IFERROR(IF(LEN(Table1[[#This Row],[ACC_DE]])&gt;0,TRUE,FALSE),FALSE)</f>
        <v>1</v>
      </c>
      <c r="H682" s="28" t="str">
        <f>CONCATENATE("DE_",Table1[[#This Row],[value]])</f>
        <v>DE_Order Number</v>
      </c>
      <c r="I682" s="17" t="str">
        <f>IF(Table1[[#This Row],[b2c_de_ok]],Table1[[#This Row],[b2c_de]],IF(Table1[[#This Row],[ACC_DE_OK]],Table1[[#This Row],[ACC_DE]],Table1[[#This Row],[Prefixed_DE]]))</f>
        <v>Bestellnummer</v>
      </c>
      <c r="J682" s="27"/>
    </row>
    <row r="683" spans="1:10" x14ac:dyDescent="0.25">
      <c r="A683" s="25">
        <v>682</v>
      </c>
      <c r="B683" s="15" t="s">
        <v>1183</v>
      </c>
      <c r="C683" s="16" t="s">
        <v>1058</v>
      </c>
      <c r="D683" s="28" t="e">
        <f>VLOOKUP(Table1[[#This Row],[key]],B2C[],3,FALSE)</f>
        <v>#N/A</v>
      </c>
      <c r="E683" s="28" t="b">
        <f>IFERROR(IF(LEN(Table1[[#This Row],[b2c_de]])&gt;0,TRUE,FALSE),FALSE)</f>
        <v>0</v>
      </c>
      <c r="F683" s="28" t="str">
        <f>VLOOKUP(Table1[[#This Row],[key]],ACC[],2,FALSE)</f>
        <v>Bestellstatus</v>
      </c>
      <c r="G683" s="28" t="b">
        <f>IFERROR(IF(LEN(Table1[[#This Row],[ACC_DE]])&gt;0,TRUE,FALSE),FALSE)</f>
        <v>1</v>
      </c>
      <c r="H683" s="28" t="str">
        <f>CONCATENATE("DE_",Table1[[#This Row],[value]])</f>
        <v>DE_Order Status</v>
      </c>
      <c r="I683" s="17" t="str">
        <f>IF(Table1[[#This Row],[b2c_de_ok]],Table1[[#This Row],[b2c_de]],IF(Table1[[#This Row],[ACC_DE_OK]],Table1[[#This Row],[ACC_DE]],Table1[[#This Row],[Prefixed_DE]]))</f>
        <v>Bestellstatus</v>
      </c>
      <c r="J683" s="27"/>
    </row>
    <row r="684" spans="1:10" x14ac:dyDescent="0.25">
      <c r="A684" s="25">
        <v>683</v>
      </c>
      <c r="B684" s="15" t="s">
        <v>1184</v>
      </c>
      <c r="C684" s="16" t="s">
        <v>1185</v>
      </c>
      <c r="D684" s="28" t="e">
        <f>VLOOKUP(Table1[[#This Row],[key]],B2C[],3,FALSE)</f>
        <v>#N/A</v>
      </c>
      <c r="E684" s="28" t="b">
        <f>IFERROR(IF(LEN(Table1[[#This Row],[b2c_de]])&gt;0,TRUE,FALSE),FALSE)</f>
        <v>0</v>
      </c>
      <c r="F684" s="28" t="str">
        <f>VLOOKUP(Table1[[#This Row],[key]],ACC[],2,FALSE)</f>
        <v>Bestellnummer</v>
      </c>
      <c r="G684" s="28" t="b">
        <f>IFERROR(IF(LEN(Table1[[#This Row],[ACC_DE]])&gt;0,TRUE,FALSE),FALSE)</f>
        <v>1</v>
      </c>
      <c r="H684" s="28" t="str">
        <f>CONCATENATE("DE_",Table1[[#This Row],[value]])</f>
        <v>DE_P.O. Number</v>
      </c>
      <c r="I684" s="17" t="str">
        <f>IF(Table1[[#This Row],[b2c_de_ok]],Table1[[#This Row],[b2c_de]],IF(Table1[[#This Row],[ACC_DE_OK]],Table1[[#This Row],[ACC_DE]],Table1[[#This Row],[Prefixed_DE]]))</f>
        <v>Bestellnummer</v>
      </c>
      <c r="J684" s="27"/>
    </row>
    <row r="685" spans="1:10" x14ac:dyDescent="0.25">
      <c r="A685" s="25">
        <v>684</v>
      </c>
      <c r="B685" s="15" t="s">
        <v>1186</v>
      </c>
      <c r="C685" s="16" t="s">
        <v>1130</v>
      </c>
      <c r="D685" s="28" t="e">
        <f>VLOOKUP(Table1[[#This Row],[key]],B2C[],3,FALSE)</f>
        <v>#N/A</v>
      </c>
      <c r="E685" s="28" t="b">
        <f>IFERROR(IF(LEN(Table1[[#This Row],[b2c_de]])&gt;0,TRUE,FALSE),FALSE)</f>
        <v>0</v>
      </c>
      <c r="F685" s="28" t="str">
        <f>VLOOKUP(Table1[[#This Row],[key]],ACC[],2,FALSE)</f>
        <v>Ihre Bestellungen anzeigen</v>
      </c>
      <c r="G685" s="28" t="b">
        <f>IFERROR(IF(LEN(Table1[[#This Row],[ACC_DE]])&gt;0,TRUE,FALSE),FALSE)</f>
        <v>1</v>
      </c>
      <c r="H685" s="28" t="str">
        <f>CONCATENATE("DE_",Table1[[#This Row],[value]])</f>
        <v>DE_View your orders</v>
      </c>
      <c r="I685" s="17" t="str">
        <f>IF(Table1[[#This Row],[b2c_de_ok]],Table1[[#This Row],[b2c_de]],IF(Table1[[#This Row],[ACC_DE_OK]],Table1[[#This Row],[ACC_DE]],Table1[[#This Row],[Prefixed_DE]]))</f>
        <v>Ihre Bestellungen anzeigen</v>
      </c>
      <c r="J685" s="27"/>
    </row>
    <row r="686" spans="1:10" x14ac:dyDescent="0.25">
      <c r="A686" s="25">
        <v>685</v>
      </c>
      <c r="B686" s="15" t="s">
        <v>1187</v>
      </c>
      <c r="C686" s="16" t="s">
        <v>1188</v>
      </c>
      <c r="D686" s="28" t="e">
        <f>VLOOKUP(Table1[[#This Row],[key]],B2C[],3,FALSE)</f>
        <v>#N/A</v>
      </c>
      <c r="E686" s="28" t="b">
        <f>IFERROR(IF(LEN(Table1[[#This Row],[b2c_de]])&gt;0,TRUE,FALSE),FALSE)</f>
        <v>0</v>
      </c>
      <c r="F686" s="28" t="str">
        <f>VLOOKUP(Table1[[#This Row],[key]],ACC[],2,FALSE)</f>
        <v>Angebote</v>
      </c>
      <c r="G686" s="28" t="b">
        <f>IFERROR(IF(LEN(Table1[[#This Row],[ACC_DE]])&gt;0,TRUE,FALSE),FALSE)</f>
        <v>1</v>
      </c>
      <c r="H686" s="28" t="str">
        <f>CONCATENATE("DE_",Table1[[#This Row],[value]])</f>
        <v>DE_Quotes</v>
      </c>
      <c r="I686" s="17" t="str">
        <f>IF(Table1[[#This Row],[b2c_de_ok]],Table1[[#This Row],[b2c_de]],IF(Table1[[#This Row],[ACC_DE_OK]],Table1[[#This Row],[ACC_DE]],Table1[[#This Row],[Prefixed_DE]]))</f>
        <v>Angebote</v>
      </c>
      <c r="J686" s="27"/>
    </row>
    <row r="687" spans="1:10" x14ac:dyDescent="0.25">
      <c r="A687" s="25">
        <v>686</v>
      </c>
      <c r="B687" s="15" t="s">
        <v>1189</v>
      </c>
      <c r="C687" s="16" t="s">
        <v>980</v>
      </c>
      <c r="D687" s="28" t="e">
        <f>VLOOKUP(Table1[[#This Row],[key]],B2C[],3,FALSE)</f>
        <v>#N/A</v>
      </c>
      <c r="E687" s="28" t="b">
        <f>IFERROR(IF(LEN(Table1[[#This Row],[b2c_de]])&gt;0,TRUE,FALSE),FALSE)</f>
        <v>0</v>
      </c>
      <c r="F687" s="28" t="str">
        <f>VLOOKUP(Table1[[#This Row],[key]],ACC[],2,FALSE)</f>
        <v>Meine Angebote</v>
      </c>
      <c r="G687" s="28" t="b">
        <f>IFERROR(IF(LEN(Table1[[#This Row],[ACC_DE]])&gt;0,TRUE,FALSE),FALSE)</f>
        <v>1</v>
      </c>
      <c r="H687" s="28" t="str">
        <f>CONCATENATE("DE_",Table1[[#This Row],[value]])</f>
        <v>DE_My Quotes</v>
      </c>
      <c r="I687" s="17" t="str">
        <f>IF(Table1[[#This Row],[b2c_de_ok]],Table1[[#This Row],[b2c_de]],IF(Table1[[#This Row],[ACC_DE_OK]],Table1[[#This Row],[ACC_DE]],Table1[[#This Row],[Prefixed_DE]]))</f>
        <v>Meine Angebote</v>
      </c>
      <c r="J687" s="27"/>
    </row>
    <row r="688" spans="1:10" x14ac:dyDescent="0.25">
      <c r="A688" s="25">
        <v>687</v>
      </c>
      <c r="B688" s="15" t="s">
        <v>1190</v>
      </c>
      <c r="C688" s="16" t="s">
        <v>1191</v>
      </c>
      <c r="D688" s="28" t="e">
        <f>VLOOKUP(Table1[[#This Row],[key]],B2C[],3,FALSE)</f>
        <v>#N/A</v>
      </c>
      <c r="E688" s="28" t="b">
        <f>IFERROR(IF(LEN(Table1[[#This Row],[b2c_de]])&gt;0,TRUE,FALSE),FALSE)</f>
        <v>0</v>
      </c>
      <c r="F688" s="28" t="str">
        <f>VLOOKUP(Table1[[#This Row],[key]],ACC[],2,FALSE)</f>
        <v>Keine Bestellungen auf Angebote vorhanden</v>
      </c>
      <c r="G688" s="28" t="b">
        <f>IFERROR(IF(LEN(Table1[[#This Row],[ACC_DE]])&gt;0,TRUE,FALSE),FALSE)</f>
        <v>1</v>
      </c>
      <c r="H688" s="28" t="str">
        <f>CONCATENATE("DE_",Table1[[#This Row],[value]])</f>
        <v>DE_You have no quote orders</v>
      </c>
      <c r="I688" s="17" t="str">
        <f>IF(Table1[[#This Row],[b2c_de_ok]],Table1[[#This Row],[b2c_de]],IF(Table1[[#This Row],[ACC_DE_OK]],Table1[[#This Row],[ACC_DE]],Table1[[#This Row],[Prefixed_DE]]))</f>
        <v>Keine Bestellungen auf Angebote vorhanden</v>
      </c>
      <c r="J688" s="27"/>
    </row>
    <row r="689" spans="1:10" x14ac:dyDescent="0.25">
      <c r="A689" s="25">
        <v>688</v>
      </c>
      <c r="B689" s="15" t="s">
        <v>1192</v>
      </c>
      <c r="C689" s="16" t="s">
        <v>1193</v>
      </c>
      <c r="D689" s="28" t="e">
        <f>VLOOKUP(Table1[[#This Row],[key]],B2C[],3,FALSE)</f>
        <v>#N/A</v>
      </c>
      <c r="E689" s="28" t="b">
        <f>IFERROR(IF(LEN(Table1[[#This Row],[b2c_de]])&gt;0,TRUE,FALSE),FALSE)</f>
        <v>0</v>
      </c>
      <c r="F689" s="28" t="str">
        <f>VLOOKUP(Table1[[#This Row],[key]],ACC[],2,FALSE)</f>
        <v>Zeitplan</v>
      </c>
      <c r="G689" s="28" t="b">
        <f>IFERROR(IF(LEN(Table1[[#This Row],[ACC_DE]])&gt;0,TRUE,FALSE),FALSE)</f>
        <v>1</v>
      </c>
      <c r="H689" s="28" t="str">
        <f>CONCATENATE("DE_",Table1[[#This Row],[value]])</f>
        <v>DE_Schedule</v>
      </c>
      <c r="I689" s="17" t="str">
        <f>IF(Table1[[#This Row],[b2c_de_ok]],Table1[[#This Row],[b2c_de]],IF(Table1[[#This Row],[ACC_DE_OK]],Table1[[#This Row],[ACC_DE]],Table1[[#This Row],[Prefixed_DE]]))</f>
        <v>Zeitplan</v>
      </c>
      <c r="J689" s="27"/>
    </row>
    <row r="690" spans="1:10" x14ac:dyDescent="0.25">
      <c r="A690" s="25">
        <v>689</v>
      </c>
      <c r="B690" s="15" t="s">
        <v>1194</v>
      </c>
      <c r="C690" s="16" t="s">
        <v>361</v>
      </c>
      <c r="D690" s="28" t="e">
        <f>VLOOKUP(Table1[[#This Row],[key]],B2C[],3,FALSE)</f>
        <v>#N/A</v>
      </c>
      <c r="E690" s="28" t="b">
        <f>IFERROR(IF(LEN(Table1[[#This Row],[b2c_de]])&gt;0,TRUE,FALSE),FALSE)</f>
        <v>0</v>
      </c>
      <c r="F690" s="28" t="str">
        <f>VLOOKUP(Table1[[#This Row],[key]],ACC[],2,FALSE)</f>
        <v>Aktionen</v>
      </c>
      <c r="G690" s="28" t="b">
        <f>IFERROR(IF(LEN(Table1[[#This Row],[ACC_DE]])&gt;0,TRUE,FALSE),FALSE)</f>
        <v>1</v>
      </c>
      <c r="H690" s="28" t="str">
        <f>CONCATENATE("DE_",Table1[[#This Row],[value]])</f>
        <v>DE_Actions</v>
      </c>
      <c r="I690" s="17" t="str">
        <f>IF(Table1[[#This Row],[b2c_de_ok]],Table1[[#This Row],[b2c_de]],IF(Table1[[#This Row],[ACC_DE_OK]],Table1[[#This Row],[ACC_DE]],Table1[[#This Row],[Prefixed_DE]]))</f>
        <v>Aktionen</v>
      </c>
      <c r="J690" s="27"/>
    </row>
    <row r="691" spans="1:10" x14ac:dyDescent="0.25">
      <c r="A691" s="25">
        <v>690</v>
      </c>
      <c r="B691" s="15" t="s">
        <v>1195</v>
      </c>
      <c r="C691" s="16" t="s">
        <v>1196</v>
      </c>
      <c r="D691" s="28" t="e">
        <f>VLOOKUP(Table1[[#This Row],[key]],B2C[],3,FALSE)</f>
        <v>#N/A</v>
      </c>
      <c r="E691" s="28" t="b">
        <f>IFERROR(IF(LEN(Table1[[#This Row],[b2c_de]])&gt;0,TRUE,FALSE),FALSE)</f>
        <v>0</v>
      </c>
      <c r="F691" s="28" t="str">
        <f>VLOOKUP(Table1[[#This Row],[key]],ACC[],2,FALSE)</f>
        <v>Nachbestellung stornieren</v>
      </c>
      <c r="G691" s="28" t="b">
        <f>IFERROR(IF(LEN(Table1[[#This Row],[ACC_DE]])&gt;0,TRUE,FALSE),FALSE)</f>
        <v>1</v>
      </c>
      <c r="H691" s="28" t="str">
        <f>CONCATENATE("DE_",Table1[[#This Row],[value]])</f>
        <v>DE_Cancel Replenishment</v>
      </c>
      <c r="I691" s="17" t="str">
        <f>IF(Table1[[#This Row],[b2c_de_ok]],Table1[[#This Row],[b2c_de]],IF(Table1[[#This Row],[ACC_DE_OK]],Table1[[#This Row],[ACC_DE]],Table1[[#This Row],[Prefixed_DE]]))</f>
        <v>Nachbestellung stornieren</v>
      </c>
      <c r="J691" s="27"/>
    </row>
    <row r="692" spans="1:10" x14ac:dyDescent="0.25">
      <c r="A692" s="25">
        <v>691</v>
      </c>
      <c r="B692" s="15" t="s">
        <v>1197</v>
      </c>
      <c r="C692" s="16" t="s">
        <v>1198</v>
      </c>
      <c r="D692" s="28" t="e">
        <f>VLOOKUP(Table1[[#This Row],[key]],B2C[],3,FALSE)</f>
        <v>#N/A</v>
      </c>
      <c r="E692" s="28" t="b">
        <f>IFERROR(IF(LEN(Table1[[#This Row],[b2c_de]])&gt;0,TRUE,FALSE),FALSE)</f>
        <v>0</v>
      </c>
      <c r="F692" s="28" t="str">
        <f>VLOOKUP(Table1[[#This Row],[key]],ACC[],2,FALSE)</f>
        <v>Storniert</v>
      </c>
      <c r="G692" s="28" t="b">
        <f>IFERROR(IF(LEN(Table1[[#This Row],[ACC_DE]])&gt;0,TRUE,FALSE),FALSE)</f>
        <v>1</v>
      </c>
      <c r="H692" s="28" t="str">
        <f>CONCATENATE("DE_",Table1[[#This Row],[value]])</f>
        <v>DE_Canceled</v>
      </c>
      <c r="I692" s="17" t="str">
        <f>IF(Table1[[#This Row],[b2c_de_ok]],Table1[[#This Row],[b2c_de]],IF(Table1[[#This Row],[ACC_DE_OK]],Table1[[#This Row],[ACC_DE]],Table1[[#This Row],[Prefixed_DE]]))</f>
        <v>Storniert</v>
      </c>
      <c r="J692" s="27"/>
    </row>
    <row r="693" spans="1:10" ht="30" x14ac:dyDescent="0.25">
      <c r="A693" s="25">
        <v>692</v>
      </c>
      <c r="B693" s="15" t="s">
        <v>1199</v>
      </c>
      <c r="C693" s="16" t="s">
        <v>1200</v>
      </c>
      <c r="D693" s="28" t="e">
        <f>VLOOKUP(Table1[[#This Row],[key]],B2C[],3,FALSE)</f>
        <v>#N/A</v>
      </c>
      <c r="E693" s="28" t="b">
        <f>IFERROR(IF(LEN(Table1[[#This Row],[b2c_de]])&gt;0,TRUE,FALSE),FALSE)</f>
        <v>0</v>
      </c>
      <c r="F693" s="28" t="str">
        <f>VLOOKUP(Table1[[#This Row],[key]],ACC[],2,FALSE)</f>
        <v>Terminbestellung jetzt beenden. Sind Sie sicher, dass Sie die automatische Ergänzung für diese Bestellung stoppen möchten?</v>
      </c>
      <c r="G693" s="28" t="b">
        <f>IFERROR(IF(LEN(Table1[[#This Row],[ACC_DE]])&gt;0,TRUE,FALSE),FALSE)</f>
        <v>1</v>
      </c>
      <c r="H693" s="28" t="str">
        <f>CONCATENATE("DE_",Table1[[#This Row],[value]])</f>
        <v>DE_End Schedule Order Now. Are you sure you want to stop automatic replenishment of this order?</v>
      </c>
      <c r="I693" s="17" t="str">
        <f>IF(Table1[[#This Row],[b2c_de_ok]],Table1[[#This Row],[b2c_de]],IF(Table1[[#This Row],[ACC_DE_OK]],Table1[[#This Row],[ACC_DE]],Table1[[#This Row],[Prefixed_DE]]))</f>
        <v>Terminbestellung jetzt beenden. Sind Sie sicher, dass Sie die automatische Ergänzung für diese Bestellung stoppen möchten?</v>
      </c>
      <c r="J693" s="27"/>
    </row>
    <row r="694" spans="1:10" x14ac:dyDescent="0.25">
      <c r="A694" s="25">
        <v>693</v>
      </c>
      <c r="B694" s="15" t="s">
        <v>1201</v>
      </c>
      <c r="C694" s="16" t="s">
        <v>1202</v>
      </c>
      <c r="D694" s="28" t="e">
        <f>VLOOKUP(Table1[[#This Row],[key]],B2C[],3,FALSE)</f>
        <v>#N/A</v>
      </c>
      <c r="E694" s="28" t="b">
        <f>IFERROR(IF(LEN(Table1[[#This Row],[b2c_de]])&gt;0,TRUE,FALSE),FALSE)</f>
        <v>0</v>
      </c>
      <c r="F694" s="28" t="str">
        <f>VLOOKUP(Table1[[#This Row],[key]],ACC[],2,FALSE)</f>
        <v>Ihre Nachbestellung wurde storniert</v>
      </c>
      <c r="G694" s="28" t="b">
        <f>IFERROR(IF(LEN(Table1[[#This Row],[ACC_DE]])&gt;0,TRUE,FALSE),FALSE)</f>
        <v>1</v>
      </c>
      <c r="H694" s="28" t="str">
        <f>CONCATENATE("DE_",Table1[[#This Row],[value]])</f>
        <v>DE_Your replenishment order has been canceled</v>
      </c>
      <c r="I694" s="17" t="str">
        <f>IF(Table1[[#This Row],[b2c_de_ok]],Table1[[#This Row],[b2c_de]],IF(Table1[[#This Row],[ACC_DE_OK]],Table1[[#This Row],[ACC_DE]],Table1[[#This Row],[Prefixed_DE]]))</f>
        <v>Ihre Nachbestellung wurde storniert</v>
      </c>
      <c r="J694" s="27"/>
    </row>
    <row r="695" spans="1:10" x14ac:dyDescent="0.25">
      <c r="A695" s="25">
        <v>694</v>
      </c>
      <c r="B695" s="15" t="s">
        <v>1203</v>
      </c>
      <c r="C695" s="16" t="s">
        <v>1101</v>
      </c>
      <c r="D695" s="28" t="e">
        <f>VLOOKUP(Table1[[#This Row],[key]],B2C[],3,FALSE)</f>
        <v>#N/A</v>
      </c>
      <c r="E695" s="28" t="b">
        <f>IFERROR(IF(LEN(Table1[[#This Row],[b2c_de]])&gt;0,TRUE,FALSE),FALSE)</f>
        <v>0</v>
      </c>
      <c r="F695" s="28" t="str">
        <f>VLOOKUP(Table1[[#This Row],[key]],ACC[],2,FALSE)</f>
        <v>Datum der Bestellung</v>
      </c>
      <c r="G695" s="28" t="b">
        <f>IFERROR(IF(LEN(Table1[[#This Row],[ACC_DE]])&gt;0,TRUE,FALSE),FALSE)</f>
        <v>1</v>
      </c>
      <c r="H695" s="28" t="str">
        <f>CONCATENATE("DE_",Table1[[#This Row],[value]])</f>
        <v>DE_Date Placed</v>
      </c>
      <c r="I695" s="17" t="str">
        <f>IF(Table1[[#This Row],[b2c_de_ok]],Table1[[#This Row],[b2c_de]],IF(Table1[[#This Row],[ACC_DE_OK]],Table1[[#This Row],[ACC_DE]],Table1[[#This Row],[Prefixed_DE]]))</f>
        <v>Datum der Bestellung</v>
      </c>
      <c r="J695" s="27"/>
    </row>
    <row r="696" spans="1:10" x14ac:dyDescent="0.25">
      <c r="A696" s="25">
        <v>695</v>
      </c>
      <c r="B696" s="15" t="s">
        <v>1204</v>
      </c>
      <c r="C696" s="16" t="s">
        <v>1205</v>
      </c>
      <c r="D696" s="28" t="e">
        <f>VLOOKUP(Table1[[#This Row],[key]],B2C[],3,FALSE)</f>
        <v>#N/A</v>
      </c>
      <c r="E696" s="28" t="b">
        <f>IFERROR(IF(LEN(Table1[[#This Row],[b2c_de]])&gt;0,TRUE,FALSE),FALSE)</f>
        <v>0</v>
      </c>
      <c r="F696" s="28" t="str">
        <f>VLOOKUP(Table1[[#This Row],[key]],ACC[],2,FALSE)</f>
        <v>Nachbestellungen verwalten</v>
      </c>
      <c r="G696" s="28" t="b">
        <f>IFERROR(IF(LEN(Table1[[#This Row],[ACC_DE]])&gt;0,TRUE,FALSE),FALSE)</f>
        <v>1</v>
      </c>
      <c r="H696" s="28" t="str">
        <f>CONCATENATE("DE_",Table1[[#This Row],[value]])</f>
        <v>DE_Manage Your Replenishment Schedule</v>
      </c>
      <c r="I696" s="17" t="str">
        <f>IF(Table1[[#This Row],[b2c_de_ok]],Table1[[#This Row],[b2c_de]],IF(Table1[[#This Row],[ACC_DE_OK]],Table1[[#This Row],[ACC_DE]],Table1[[#This Row],[Prefixed_DE]]))</f>
        <v>Nachbestellungen verwalten</v>
      </c>
      <c r="J696" s="27"/>
    </row>
    <row r="697" spans="1:10" x14ac:dyDescent="0.25">
      <c r="A697" s="25">
        <v>696</v>
      </c>
      <c r="B697" s="15" t="s">
        <v>1206</v>
      </c>
      <c r="C697" s="16" t="s">
        <v>1207</v>
      </c>
      <c r="D697" s="28" t="e">
        <f>VLOOKUP(Table1[[#This Row],[key]],B2C[],3,FALSE)</f>
        <v>#N/A</v>
      </c>
      <c r="E697" s="28" t="b">
        <f>IFERROR(IF(LEN(Table1[[#This Row],[b2c_de]])&gt;0,TRUE,FALSE),FALSE)</f>
        <v>0</v>
      </c>
      <c r="F697" s="28" t="str">
        <f>VLOOKUP(Table1[[#This Row],[key]],ACC[],2,FALSE)</f>
        <v>Nächstes Bestelldatum</v>
      </c>
      <c r="G697" s="28" t="b">
        <f>IFERROR(IF(LEN(Table1[[#This Row],[ACC_DE]])&gt;0,TRUE,FALSE),FALSE)</f>
        <v>1</v>
      </c>
      <c r="H697" s="28" t="str">
        <f>CONCATENATE("DE_",Table1[[#This Row],[value]])</f>
        <v>DE_Next Order Date</v>
      </c>
      <c r="I697" s="17" t="str">
        <f>IF(Table1[[#This Row],[b2c_de_ok]],Table1[[#This Row],[b2c_de]],IF(Table1[[#This Row],[ACC_DE_OK]],Table1[[#This Row],[ACC_DE]],Table1[[#This Row],[Prefixed_DE]]))</f>
        <v>Nächstes Bestelldatum</v>
      </c>
      <c r="J697" s="27"/>
    </row>
    <row r="698" spans="1:10" x14ac:dyDescent="0.25">
      <c r="A698" s="25">
        <v>697</v>
      </c>
      <c r="B698" s="15" t="s">
        <v>1208</v>
      </c>
      <c r="C698" s="16" t="s">
        <v>1103</v>
      </c>
      <c r="D698" s="28" t="e">
        <f>VLOOKUP(Table1[[#This Row],[key]],B2C[],3,FALSE)</f>
        <v>#N/A</v>
      </c>
      <c r="E698" s="28" t="b">
        <f>IFERROR(IF(LEN(Table1[[#This Row],[b2c_de]])&gt;0,TRUE,FALSE),FALSE)</f>
        <v>0</v>
      </c>
      <c r="F698" s="28" t="str">
        <f>VLOOKUP(Table1[[#This Row],[key]],ACC[],2,FALSE)</f>
        <v>Sie haben keine Bestellungen</v>
      </c>
      <c r="G698" s="28" t="b">
        <f>IFERROR(IF(LEN(Table1[[#This Row],[ACC_DE]])&gt;0,TRUE,FALSE),FALSE)</f>
        <v>1</v>
      </c>
      <c r="H698" s="28" t="str">
        <f>CONCATENATE("DE_",Table1[[#This Row],[value]])</f>
        <v>DE_You have no orders</v>
      </c>
      <c r="I698" s="17" t="str">
        <f>IF(Table1[[#This Row],[b2c_de_ok]],Table1[[#This Row],[b2c_de]],IF(Table1[[#This Row],[ACC_DE_OK]],Table1[[#This Row],[ACC_DE]],Table1[[#This Row],[Prefixed_DE]]))</f>
        <v>Sie haben keine Bestellungen</v>
      </c>
      <c r="J698" s="27"/>
    </row>
    <row r="699" spans="1:10" x14ac:dyDescent="0.25">
      <c r="A699" s="25">
        <v>698</v>
      </c>
      <c r="B699" s="15" t="s">
        <v>1298</v>
      </c>
      <c r="C699" s="16" t="s">
        <v>1299</v>
      </c>
      <c r="D699" s="28" t="e">
        <f>VLOOKUP(Table1[[#This Row],[key]],B2C[],3,FALSE)</f>
        <v>#N/A</v>
      </c>
      <c r="E699" s="28" t="b">
        <f>IFERROR(IF(LEN(Table1[[#This Row],[b2c_de]])&gt;0,TRUE,FALSE),FALSE)</f>
        <v>0</v>
      </c>
      <c r="F699" s="28" t="str">
        <f>VLOOKUP(Table1[[#This Row],[key]],ACC[],2,FALSE)</f>
        <v>Keine geplanten Nachbestellungen vorhanden</v>
      </c>
      <c r="G699" s="28" t="b">
        <f>IFERROR(IF(LEN(Table1[[#This Row],[ACC_DE]])&gt;0,TRUE,FALSE),FALSE)</f>
        <v>1</v>
      </c>
      <c r="H699" s="28" t="str">
        <f>CONCATENATE("DE_",Table1[[#This Row],[value]])</f>
        <v>DE_You have no replenishment orders scheduled</v>
      </c>
      <c r="I699" s="17" t="str">
        <f>IF(Table1[[#This Row],[b2c_de_ok]],Table1[[#This Row],[b2c_de]],IF(Table1[[#This Row],[ACC_DE_OK]],Table1[[#This Row],[ACC_DE]],Table1[[#This Row],[Prefixed_DE]]))</f>
        <v>Keine geplanten Nachbestellungen vorhanden</v>
      </c>
      <c r="J699" s="27"/>
    </row>
    <row r="700" spans="1:10" x14ac:dyDescent="0.25">
      <c r="A700" s="25">
        <v>699</v>
      </c>
      <c r="B700" s="15" t="s">
        <v>1300</v>
      </c>
      <c r="C700" s="16" t="s">
        <v>1065</v>
      </c>
      <c r="D700" s="28" t="e">
        <f>VLOOKUP(Table1[[#This Row],[key]],B2C[],3,FALSE)</f>
        <v>#N/A</v>
      </c>
      <c r="E700" s="28" t="b">
        <f>IFERROR(IF(LEN(Table1[[#This Row],[b2c_de]])&gt;0,TRUE,FALSE),FALSE)</f>
        <v>0</v>
      </c>
      <c r="F700" s="28" t="str">
        <f>VLOOKUP(Table1[[#This Row],[key]],ACC[],2,FALSE)</f>
        <v>Bestellnummer</v>
      </c>
      <c r="G700" s="28" t="b">
        <f>IFERROR(IF(LEN(Table1[[#This Row],[ACC_DE]])&gt;0,TRUE,FALSE),FALSE)</f>
        <v>1</v>
      </c>
      <c r="H700" s="28" t="str">
        <f>CONCATENATE("DE_",Table1[[#This Row],[value]])</f>
        <v>DE_Order Number</v>
      </c>
      <c r="I700" s="17" t="str">
        <f>IF(Table1[[#This Row],[b2c_de_ok]],Table1[[#This Row],[b2c_de]],IF(Table1[[#This Row],[ACC_DE_OK]],Table1[[#This Row],[ACC_DE]],Table1[[#This Row],[Prefixed_DE]]))</f>
        <v>Bestellnummer</v>
      </c>
      <c r="J700" s="27"/>
    </row>
    <row r="701" spans="1:10" x14ac:dyDescent="0.25">
      <c r="A701" s="25">
        <v>700</v>
      </c>
      <c r="B701" s="15" t="s">
        <v>1301</v>
      </c>
      <c r="C701" s="16" t="s">
        <v>1058</v>
      </c>
      <c r="D701" s="28" t="e">
        <f>VLOOKUP(Table1[[#This Row],[key]],B2C[],3,FALSE)</f>
        <v>#N/A</v>
      </c>
      <c r="E701" s="28" t="b">
        <f>IFERROR(IF(LEN(Table1[[#This Row],[b2c_de]])&gt;0,TRUE,FALSE),FALSE)</f>
        <v>0</v>
      </c>
      <c r="F701" s="28" t="str">
        <f>VLOOKUP(Table1[[#This Row],[key]],ACC[],2,FALSE)</f>
        <v>Bestellstatus</v>
      </c>
      <c r="G701" s="28" t="b">
        <f>IFERROR(IF(LEN(Table1[[#This Row],[ACC_DE]])&gt;0,TRUE,FALSE),FALSE)</f>
        <v>1</v>
      </c>
      <c r="H701" s="28" t="str">
        <f>CONCATENATE("DE_",Table1[[#This Row],[value]])</f>
        <v>DE_Order Status</v>
      </c>
      <c r="I701" s="17" t="str">
        <f>IF(Table1[[#This Row],[b2c_de_ok]],Table1[[#This Row],[b2c_de]],IF(Table1[[#This Row],[ACC_DE_OK]],Table1[[#This Row],[ACC_DE]],Table1[[#This Row],[Prefixed_DE]]))</f>
        <v>Bestellstatus</v>
      </c>
      <c r="J701" s="27"/>
    </row>
    <row r="702" spans="1:10" x14ac:dyDescent="0.25">
      <c r="A702" s="25">
        <v>701</v>
      </c>
      <c r="B702" s="15" t="s">
        <v>1302</v>
      </c>
      <c r="C702" s="16" t="s">
        <v>1303</v>
      </c>
      <c r="D702" s="28" t="e">
        <f>VLOOKUP(Table1[[#This Row],[key]],B2C[],3,FALSE)</f>
        <v>#N/A</v>
      </c>
      <c r="E702" s="28" t="b">
        <f>IFERROR(IF(LEN(Table1[[#This Row],[b2c_de]])&gt;0,TRUE,FALSE),FALSE)</f>
        <v>0</v>
      </c>
      <c r="F702" s="28" t="str">
        <f>VLOOKUP(Table1[[#This Row],[key]],ACC[],2,FALSE)</f>
        <v>Nachbestellungen</v>
      </c>
      <c r="G702" s="28" t="b">
        <f>IFERROR(IF(LEN(Table1[[#This Row],[ACC_DE]])&gt;0,TRUE,FALSE),FALSE)</f>
        <v>1</v>
      </c>
      <c r="H702" s="28" t="str">
        <f>CONCATENATE("DE_",Table1[[#This Row],[value]])</f>
        <v>DE_Replenishment Orders</v>
      </c>
      <c r="I702" s="17" t="str">
        <f>IF(Table1[[#This Row],[b2c_de_ok]],Table1[[#This Row],[b2c_de]],IF(Table1[[#This Row],[ACC_DE_OK]],Table1[[#This Row],[ACC_DE]],Table1[[#This Row],[Prefixed_DE]]))</f>
        <v>Nachbestellungen</v>
      </c>
      <c r="J702" s="27"/>
    </row>
    <row r="703" spans="1:10" x14ac:dyDescent="0.25">
      <c r="A703" s="25">
        <v>702</v>
      </c>
      <c r="B703" s="15" t="s">
        <v>1304</v>
      </c>
      <c r="C703" s="16" t="s">
        <v>839</v>
      </c>
      <c r="D703" s="28" t="e">
        <f>VLOOKUP(Table1[[#This Row],[key]],B2C[],3,FALSE)</f>
        <v>#N/A</v>
      </c>
      <c r="E703" s="28" t="b">
        <f>IFERROR(IF(LEN(Table1[[#This Row],[b2c_de]])&gt;0,TRUE,FALSE),FALSE)</f>
        <v>0</v>
      </c>
      <c r="F703" s="28" t="str">
        <f>VLOOKUP(Table1[[#This Row],[key]],ACC[],2,FALSE)</f>
        <v>Seite {0} von {1}</v>
      </c>
      <c r="G703" s="28" t="b">
        <f>IFERROR(IF(LEN(Table1[[#This Row],[ACC_DE]])&gt;0,TRUE,FALSE),FALSE)</f>
        <v>1</v>
      </c>
      <c r="H703" s="28" t="str">
        <f>CONCATENATE("DE_",Table1[[#This Row],[value]])</f>
        <v>DE_Page {0} of {1}</v>
      </c>
      <c r="I703" s="17" t="str">
        <f>IF(Table1[[#This Row],[b2c_de_ok]],Table1[[#This Row],[b2c_de]],IF(Table1[[#This Row],[ACC_DE_OK]],Table1[[#This Row],[ACC_DE]],Table1[[#This Row],[Prefixed_DE]]))</f>
        <v>Seite {0} von {1}</v>
      </c>
      <c r="J703" s="27"/>
    </row>
    <row r="704" spans="1:10" x14ac:dyDescent="0.25">
      <c r="A704" s="25">
        <v>703</v>
      </c>
      <c r="B704" s="15" t="s">
        <v>1305</v>
      </c>
      <c r="C704" s="16" t="s">
        <v>841</v>
      </c>
      <c r="D704" s="28" t="e">
        <f>VLOOKUP(Table1[[#This Row],[key]],B2C[],3,FALSE)</f>
        <v>#N/A</v>
      </c>
      <c r="E704" s="28" t="b">
        <f>IFERROR(IF(LEN(Table1[[#This Row],[b2c_de]])&gt;0,TRUE,FALSE),FALSE)</f>
        <v>0</v>
      </c>
      <c r="F704" s="28" t="str">
        <f>VLOOKUP(Table1[[#This Row],[key]],ACC[],2,FALSE)</f>
        <v>&amp;laquo;</v>
      </c>
      <c r="G704" s="28" t="b">
        <f>IFERROR(IF(LEN(Table1[[#This Row],[ACC_DE]])&gt;0,TRUE,FALSE),FALSE)</f>
        <v>1</v>
      </c>
      <c r="H704" s="28" t="str">
        <f>CONCATENATE("DE_",Table1[[#This Row],[value]])</f>
        <v>DE_&amp;laquo;</v>
      </c>
      <c r="I704" s="17" t="str">
        <f>IF(Table1[[#This Row],[b2c_de_ok]],Table1[[#This Row],[b2c_de]],IF(Table1[[#This Row],[ACC_DE_OK]],Table1[[#This Row],[ACC_DE]],Table1[[#This Row],[Prefixed_DE]]))</f>
        <v>&amp;laquo;</v>
      </c>
      <c r="J704" s="27"/>
    </row>
    <row r="705" spans="1:10" x14ac:dyDescent="0.25">
      <c r="A705" s="25">
        <v>704</v>
      </c>
      <c r="B705" s="15" t="s">
        <v>1306</v>
      </c>
      <c r="C705" s="16" t="s">
        <v>843</v>
      </c>
      <c r="D705" s="28" t="e">
        <f>VLOOKUP(Table1[[#This Row],[key]],B2C[],3,FALSE)</f>
        <v>#N/A</v>
      </c>
      <c r="E705" s="28" t="b">
        <f>IFERROR(IF(LEN(Table1[[#This Row],[b2c_de]])&gt;0,TRUE,FALSE),FALSE)</f>
        <v>0</v>
      </c>
      <c r="F705" s="28" t="str">
        <f>VLOOKUP(Table1[[#This Row],[key]],ACC[],2,FALSE)</f>
        <v>&amp;raquo;</v>
      </c>
      <c r="G705" s="28" t="b">
        <f>IFERROR(IF(LEN(Table1[[#This Row],[ACC_DE]])&gt;0,TRUE,FALSE),FALSE)</f>
        <v>1</v>
      </c>
      <c r="H705" s="28" t="str">
        <f>CONCATENATE("DE_",Table1[[#This Row],[value]])</f>
        <v>DE_&amp;raquo;</v>
      </c>
      <c r="I705" s="17" t="str">
        <f>IF(Table1[[#This Row],[b2c_de_ok]],Table1[[#This Row],[b2c_de]],IF(Table1[[#This Row],[ACC_DE_OK]],Table1[[#This Row],[ACC_DE]],Table1[[#This Row],[Prefixed_DE]]))</f>
        <v>&amp;raquo;</v>
      </c>
      <c r="J705" s="27"/>
    </row>
    <row r="706" spans="1:10" x14ac:dyDescent="0.25">
      <c r="A706" s="25">
        <v>705</v>
      </c>
      <c r="B706" s="15" t="s">
        <v>1307</v>
      </c>
      <c r="C706" s="16" t="s">
        <v>845</v>
      </c>
      <c r="D706" s="28" t="e">
        <f>VLOOKUP(Table1[[#This Row],[key]],B2C[],3,FALSE)</f>
        <v>#N/A</v>
      </c>
      <c r="E706" s="28" t="b">
        <f>IFERROR(IF(LEN(Table1[[#This Row],[b2c_de]])&gt;0,TRUE,FALSE),FALSE)</f>
        <v>0</v>
      </c>
      <c r="F706" s="28" t="str">
        <f>VLOOKUP(Table1[[#This Row],[key]],ACC[],2,FALSE)</f>
        <v>Nächste Seite</v>
      </c>
      <c r="G706" s="28" t="b">
        <f>IFERROR(IF(LEN(Table1[[#This Row],[ACC_DE]])&gt;0,TRUE,FALSE),FALSE)</f>
        <v>1</v>
      </c>
      <c r="H706" s="28" t="str">
        <f>CONCATENATE("DE_",Table1[[#This Row],[value]])</f>
        <v>DE_Next Page</v>
      </c>
      <c r="I706" s="17" t="str">
        <f>IF(Table1[[#This Row],[b2c_de_ok]],Table1[[#This Row],[b2c_de]],IF(Table1[[#This Row],[ACC_DE_OK]],Table1[[#This Row],[ACC_DE]],Table1[[#This Row],[Prefixed_DE]]))</f>
        <v>Nächste Seite</v>
      </c>
      <c r="J706" s="27"/>
    </row>
    <row r="707" spans="1:10" x14ac:dyDescent="0.25">
      <c r="A707" s="25">
        <v>706</v>
      </c>
      <c r="B707" s="15" t="s">
        <v>1308</v>
      </c>
      <c r="C707" s="16" t="s">
        <v>847</v>
      </c>
      <c r="D707" s="28" t="e">
        <f>VLOOKUP(Table1[[#This Row],[key]],B2C[],3,FALSE)</f>
        <v>#N/A</v>
      </c>
      <c r="E707" s="28" t="b">
        <f>IFERROR(IF(LEN(Table1[[#This Row],[b2c_de]])&gt;0,TRUE,FALSE),FALSE)</f>
        <v>0</v>
      </c>
      <c r="F707" s="28" t="str">
        <f>VLOOKUP(Table1[[#This Row],[key]],ACC[],2,FALSE)</f>
        <v>Vorhergehende Seite</v>
      </c>
      <c r="G707" s="28" t="b">
        <f>IFERROR(IF(LEN(Table1[[#This Row],[ACC_DE]])&gt;0,TRUE,FALSE),FALSE)</f>
        <v>1</v>
      </c>
      <c r="H707" s="28" t="str">
        <f>CONCATENATE("DE_",Table1[[#This Row],[value]])</f>
        <v>DE_Previous Page</v>
      </c>
      <c r="I707" s="17" t="str">
        <f>IF(Table1[[#This Row],[b2c_de_ok]],Table1[[#This Row],[b2c_de]],IF(Table1[[#This Row],[ACC_DE_OK]],Table1[[#This Row],[ACC_DE]],Table1[[#This Row],[Prefixed_DE]]))</f>
        <v>Vorhergehende Seite</v>
      </c>
      <c r="J707" s="27"/>
    </row>
    <row r="708" spans="1:10" x14ac:dyDescent="0.25">
      <c r="A708" s="25">
        <v>707</v>
      </c>
      <c r="B708" s="15" t="s">
        <v>1309</v>
      </c>
      <c r="C708" s="16" t="s">
        <v>851</v>
      </c>
      <c r="D708" s="28" t="e">
        <f>VLOOKUP(Table1[[#This Row],[key]],B2C[],3,FALSE)</f>
        <v>#N/A</v>
      </c>
      <c r="E708" s="28" t="b">
        <f>IFERROR(IF(LEN(Table1[[#This Row],[b2c_de]])&gt;0,TRUE,FALSE),FALSE)</f>
        <v>0</v>
      </c>
      <c r="F708" s="28" t="str">
        <f>VLOOKUP(Table1[[#This Row],[key]],ACC[],2,FALSE)</f>
        <v>Alle anzeigen</v>
      </c>
      <c r="G708" s="28" t="b">
        <f>IFERROR(IF(LEN(Table1[[#This Row],[ACC_DE]])&gt;0,TRUE,FALSE),FALSE)</f>
        <v>1</v>
      </c>
      <c r="H708" s="28" t="str">
        <f>CONCATENATE("DE_",Table1[[#This Row],[value]])</f>
        <v>DE_Show all</v>
      </c>
      <c r="I708" s="17" t="str">
        <f>IF(Table1[[#This Row],[b2c_de_ok]],Table1[[#This Row],[b2c_de]],IF(Table1[[#This Row],[ACC_DE_OK]],Table1[[#This Row],[ACC_DE]],Table1[[#This Row],[Prefixed_DE]]))</f>
        <v>Alle anzeigen</v>
      </c>
      <c r="J708" s="27"/>
    </row>
    <row r="709" spans="1:10" x14ac:dyDescent="0.25">
      <c r="A709" s="25">
        <v>708</v>
      </c>
      <c r="B709" s="15" t="s">
        <v>1310</v>
      </c>
      <c r="C709" s="16" t="s">
        <v>4567</v>
      </c>
      <c r="D709" s="28" t="e">
        <f>VLOOKUP(Table1[[#This Row],[key]],B2C[],3,FALSE)</f>
        <v>#N/A</v>
      </c>
      <c r="E709" s="28" t="b">
        <f>IFERROR(IF(LEN(Table1[[#This Row],[b2c_de]])&gt;0,TRUE,FALSE),FALSE)</f>
        <v>0</v>
      </c>
      <c r="F709" s="28" t="str">
        <f>VLOOKUP(Table1[[#This Row],[key]],ACC[],2,FALSE)</f>
        <v xml:space="preserve">Durchnummeriert anzeigen </v>
      </c>
      <c r="G709" s="28" t="b">
        <f>IFERROR(IF(LEN(Table1[[#This Row],[ACC_DE]])&gt;0,TRUE,FALSE),FALSE)</f>
        <v>1</v>
      </c>
      <c r="H709" s="28" t="str">
        <f>CONCATENATE("DE_",Table1[[#This Row],[value]])</f>
        <v xml:space="preserve">DE_Show paginated </v>
      </c>
      <c r="I709" s="17" t="str">
        <f>IF(Table1[[#This Row],[b2c_de_ok]],Table1[[#This Row],[b2c_de]],IF(Table1[[#This Row],[ACC_DE_OK]],Table1[[#This Row],[ACC_DE]],Table1[[#This Row],[Prefixed_DE]]))</f>
        <v xml:space="preserve">Durchnummeriert anzeigen </v>
      </c>
      <c r="J709" s="27"/>
    </row>
    <row r="710" spans="1:10" x14ac:dyDescent="0.25">
      <c r="A710" s="25">
        <v>709</v>
      </c>
      <c r="B710" s="15" t="s">
        <v>1311</v>
      </c>
      <c r="C710" s="16" t="s">
        <v>1114</v>
      </c>
      <c r="D710" s="28" t="e">
        <f>VLOOKUP(Table1[[#This Row],[key]],B2C[],3,FALSE)</f>
        <v>#N/A</v>
      </c>
      <c r="E710" s="28" t="b">
        <f>IFERROR(IF(LEN(Table1[[#This Row],[b2c_de]])&gt;0,TRUE,FALSE),FALSE)</f>
        <v>0</v>
      </c>
      <c r="F710" s="28" t="str">
        <f>VLOOKUP(Table1[[#This Row],[key]],ACC[],2,FALSE)</f>
        <v>Datum</v>
      </c>
      <c r="G710" s="28" t="b">
        <f>IFERROR(IF(LEN(Table1[[#This Row],[ACC_DE]])&gt;0,TRUE,FALSE),FALSE)</f>
        <v>1</v>
      </c>
      <c r="H710" s="28" t="str">
        <f>CONCATENATE("DE_",Table1[[#This Row],[value]])</f>
        <v>DE_Date</v>
      </c>
      <c r="I710" s="17" t="str">
        <f>IF(Table1[[#This Row],[b2c_de_ok]],Table1[[#This Row],[b2c_de]],IF(Table1[[#This Row],[ACC_DE_OK]],Table1[[#This Row],[ACC_DE]],Table1[[#This Row],[Prefixed_DE]]))</f>
        <v>Datum</v>
      </c>
      <c r="J710" s="27"/>
    </row>
    <row r="711" spans="1:10" x14ac:dyDescent="0.25">
      <c r="A711" s="25">
        <v>710</v>
      </c>
      <c r="B711" s="15" t="s">
        <v>1312</v>
      </c>
      <c r="C711" s="16" t="s">
        <v>1065</v>
      </c>
      <c r="D711" s="28" t="e">
        <f>VLOOKUP(Table1[[#This Row],[key]],B2C[],3,FALSE)</f>
        <v>#N/A</v>
      </c>
      <c r="E711" s="28" t="b">
        <f>IFERROR(IF(LEN(Table1[[#This Row],[b2c_de]])&gt;0,TRUE,FALSE),FALSE)</f>
        <v>0</v>
      </c>
      <c r="F711" s="28" t="str">
        <f>VLOOKUP(Table1[[#This Row],[key]],ACC[],2,FALSE)</f>
        <v>Bestellnummer</v>
      </c>
      <c r="G711" s="28" t="b">
        <f>IFERROR(IF(LEN(Table1[[#This Row],[ACC_DE]])&gt;0,TRUE,FALSE),FALSE)</f>
        <v>1</v>
      </c>
      <c r="H711" s="28" t="str">
        <f>CONCATENATE("DE_",Table1[[#This Row],[value]])</f>
        <v>DE_Order Number</v>
      </c>
      <c r="I711" s="17" t="str">
        <f>IF(Table1[[#This Row],[b2c_de_ok]],Table1[[#This Row],[b2c_de]],IF(Table1[[#This Row],[ACC_DE_OK]],Table1[[#This Row],[ACC_DE]],Table1[[#This Row],[Prefixed_DE]]))</f>
        <v>Bestellnummer</v>
      </c>
      <c r="J711" s="27"/>
    </row>
    <row r="712" spans="1:10" x14ac:dyDescent="0.25">
      <c r="A712" s="25">
        <v>711</v>
      </c>
      <c r="B712" s="15" t="s">
        <v>1313</v>
      </c>
      <c r="C712" s="16" t="s">
        <v>1314</v>
      </c>
      <c r="D712" s="28" t="e">
        <f>VLOOKUP(Table1[[#This Row],[key]],B2C[],3,FALSE)</f>
        <v>#N/A</v>
      </c>
      <c r="E712" s="28" t="b">
        <f>IFERROR(IF(LEN(Table1[[#This Row],[b2c_de]])&gt;0,TRUE,FALSE),FALSE)</f>
        <v>0</v>
      </c>
      <c r="F712" s="28" t="str">
        <f>VLOOKUP(Table1[[#This Row],[key]],ACC[],2,FALSE)</f>
        <v>Nachbestellnummer</v>
      </c>
      <c r="G712" s="28" t="b">
        <f>IFERROR(IF(LEN(Table1[[#This Row],[ACC_DE]])&gt;0,TRUE,FALSE),FALSE)</f>
        <v>1</v>
      </c>
      <c r="H712" s="28" t="str">
        <f>CONCATENATE("DE_",Table1[[#This Row],[value]])</f>
        <v>DE_Replenishment Number</v>
      </c>
      <c r="I712" s="17" t="str">
        <f>IF(Table1[[#This Row],[b2c_de_ok]],Table1[[#This Row],[b2c_de]],IF(Table1[[#This Row],[ACC_DE_OK]],Table1[[#This Row],[ACC_DE]],Table1[[#This Row],[Prefixed_DE]]))</f>
        <v>Nachbestellnummer</v>
      </c>
      <c r="J712" s="27"/>
    </row>
    <row r="713" spans="1:10" x14ac:dyDescent="0.25">
      <c r="A713" s="25">
        <v>712</v>
      </c>
      <c r="B713" s="15" t="s">
        <v>1315</v>
      </c>
      <c r="C713" s="16" t="s">
        <v>855</v>
      </c>
      <c r="D713" s="28" t="e">
        <f>VLOOKUP(Table1[[#This Row],[key]],B2C[],3,FALSE)</f>
        <v>#N/A</v>
      </c>
      <c r="E713" s="28" t="b">
        <f>IFERROR(IF(LEN(Table1[[#This Row],[b2c_de]])&gt;0,TRUE,FALSE),FALSE)</f>
        <v>0</v>
      </c>
      <c r="F713" s="28" t="str">
        <f>VLOOKUP(Table1[[#This Row],[key]],ACC[],2,FALSE)</f>
        <v>Sortieren nach:</v>
      </c>
      <c r="G713" s="28" t="b">
        <f>IFERROR(IF(LEN(Table1[[#This Row],[ACC_DE]])&gt;0,TRUE,FALSE),FALSE)</f>
        <v>1</v>
      </c>
      <c r="H713" s="28" t="str">
        <f>CONCATENATE("DE_",Table1[[#This Row],[value]])</f>
        <v>DE_Sort by\:</v>
      </c>
      <c r="I713" s="17" t="str">
        <f>IF(Table1[[#This Row],[b2c_de_ok]],Table1[[#This Row],[b2c_de]],IF(Table1[[#This Row],[ACC_DE_OK]],Table1[[#This Row],[ACC_DE]],Table1[[#This Row],[Prefixed_DE]]))</f>
        <v>Sortieren nach:</v>
      </c>
      <c r="J713" s="27"/>
    </row>
    <row r="714" spans="1:10" x14ac:dyDescent="0.25">
      <c r="A714" s="25">
        <v>713</v>
      </c>
      <c r="B714" s="15" t="s">
        <v>1316</v>
      </c>
      <c r="C714" s="16" t="s">
        <v>1317</v>
      </c>
      <c r="D714" s="28" t="e">
        <f>VLOOKUP(Table1[[#This Row],[key]],B2C[],3,FALSE)</f>
        <v>#N/A</v>
      </c>
      <c r="E714" s="28" t="b">
        <f>IFERROR(IF(LEN(Table1[[#This Row],[b2c_de]])&gt;0,TRUE,FALSE),FALSE)</f>
        <v>0</v>
      </c>
      <c r="F714" s="28" t="str">
        <f>VLOOKUP(Table1[[#This Row],[key]],ACC[],2,FALSE)</f>
        <v>{0} Nachbestellungen gefunden</v>
      </c>
      <c r="G714" s="28" t="b">
        <f>IFERROR(IF(LEN(Table1[[#This Row],[ACC_DE]])&gt;0,TRUE,FALSE),FALSE)</f>
        <v>1</v>
      </c>
      <c r="H714" s="28" t="str">
        <f>CONCATENATE("DE_",Table1[[#This Row],[value]])</f>
        <v>DE_{0} Replenishments found</v>
      </c>
      <c r="I714" s="17" t="str">
        <f>IF(Table1[[#This Row],[b2c_de_ok]],Table1[[#This Row],[b2c_de]],IF(Table1[[#This Row],[ACC_DE_OK]],Table1[[#This Row],[ACC_DE]],Table1[[#This Row],[Prefixed_DE]]))</f>
        <v>{0} Nachbestellungen gefunden</v>
      </c>
      <c r="J714" s="27"/>
    </row>
    <row r="715" spans="1:10" x14ac:dyDescent="0.25">
      <c r="A715" s="25">
        <v>714</v>
      </c>
      <c r="B715" s="15" t="s">
        <v>1318</v>
      </c>
      <c r="C715" s="16" t="s">
        <v>1319</v>
      </c>
      <c r="D715" s="28" t="e">
        <f>VLOOKUP(Table1[[#This Row],[key]],B2C[],3,FALSE)</f>
        <v>#N/A</v>
      </c>
      <c r="E715" s="28" t="b">
        <f>IFERROR(IF(LEN(Table1[[#This Row],[b2c_de]])&gt;0,TRUE,FALSE),FALSE)</f>
        <v>0</v>
      </c>
      <c r="F715" s="28" t="str">
        <f>VLOOKUP(Table1[[#This Row],[key]],ACC[],2,FALSE)</f>
        <v>Bestellnr</v>
      </c>
      <c r="G715" s="28" t="b">
        <f>IFERROR(IF(LEN(Table1[[#This Row],[ACC_DE]])&gt;0,TRUE,FALSE),FALSE)</f>
        <v>1</v>
      </c>
      <c r="H715" s="28" t="str">
        <f>CONCATENATE("DE_",Table1[[#This Row],[value]])</f>
        <v>DE_P.O. No</v>
      </c>
      <c r="I715" s="17" t="str">
        <f>IF(Table1[[#This Row],[b2c_de_ok]],Table1[[#This Row],[b2c_de]],IF(Table1[[#This Row],[ACC_DE_OK]],Table1[[#This Row],[ACC_DE]],Table1[[#This Row],[Prefixed_DE]]))</f>
        <v>Bestellnr</v>
      </c>
      <c r="J715" s="27"/>
    </row>
    <row r="716" spans="1:10" ht="30" x14ac:dyDescent="0.25">
      <c r="A716" s="25">
        <v>715</v>
      </c>
      <c r="B716" s="15" t="s">
        <v>1320</v>
      </c>
      <c r="C716" s="16" t="s">
        <v>1200</v>
      </c>
      <c r="D716" s="28" t="e">
        <f>VLOOKUP(Table1[[#This Row],[key]],B2C[],3,FALSE)</f>
        <v>#N/A</v>
      </c>
      <c r="E716" s="28" t="b">
        <f>IFERROR(IF(LEN(Table1[[#This Row],[b2c_de]])&gt;0,TRUE,FALSE),FALSE)</f>
        <v>0</v>
      </c>
      <c r="F716" s="28" t="str">
        <f>VLOOKUP(Table1[[#This Row],[key]],ACC[],2,FALSE)</f>
        <v>Terminbestellung jetzt beenden. Sind Sie sicher, dass Sie die automatische Ergänzung für diese Bestellung stoppen möchten?</v>
      </c>
      <c r="G716" s="28" t="b">
        <f>IFERROR(IF(LEN(Table1[[#This Row],[ACC_DE]])&gt;0,TRUE,FALSE),FALSE)</f>
        <v>1</v>
      </c>
      <c r="H716" s="28" t="str">
        <f>CONCATENATE("DE_",Table1[[#This Row],[value]])</f>
        <v>DE_End Schedule Order Now. Are you sure you want to stop automatic replenishment of this order?</v>
      </c>
      <c r="I716" s="17" t="str">
        <f>IF(Table1[[#This Row],[b2c_de_ok]],Table1[[#This Row],[b2c_de]],IF(Table1[[#This Row],[ACC_DE_OK]],Table1[[#This Row],[ACC_DE]],Table1[[#This Row],[Prefixed_DE]]))</f>
        <v>Terminbestellung jetzt beenden. Sind Sie sicher, dass Sie die automatische Ergänzung für diese Bestellung stoppen möchten?</v>
      </c>
      <c r="J716" s="27"/>
    </row>
    <row r="717" spans="1:10" x14ac:dyDescent="0.25">
      <c r="A717" s="25">
        <v>716</v>
      </c>
      <c r="B717" s="15" t="s">
        <v>1321</v>
      </c>
      <c r="C717" s="16" t="s">
        <v>1322</v>
      </c>
      <c r="D717" s="28" t="e">
        <f>VLOOKUP(Table1[[#This Row],[key]],B2C[],3,FALSE)</f>
        <v>#N/A</v>
      </c>
      <c r="E717" s="28" t="b">
        <f>IFERROR(IF(LEN(Table1[[#This Row],[b2c_de]])&gt;0,TRUE,FALSE),FALSE)</f>
        <v>0</v>
      </c>
      <c r="F717" s="28" t="str">
        <f>VLOOKUP(Table1[[#This Row],[key]],ACC[],2,FALSE)</f>
        <v>Löschung des Zeitplans für Nachbestellungen bestätigen {0}</v>
      </c>
      <c r="G717" s="28" t="b">
        <f>IFERROR(IF(LEN(Table1[[#This Row],[ACC_DE]])&gt;0,TRUE,FALSE),FALSE)</f>
        <v>1</v>
      </c>
      <c r="H717" s="28" t="str">
        <f>CONCATENATE("DE_",Table1[[#This Row],[value]])</f>
        <v>DE_Confirm Removal of Replenishment Schedule {0}</v>
      </c>
      <c r="I717" s="17" t="str">
        <f>IF(Table1[[#This Row],[b2c_de_ok]],Table1[[#This Row],[b2c_de]],IF(Table1[[#This Row],[ACC_DE_OK]],Table1[[#This Row],[ACC_DE]],Table1[[#This Row],[Prefixed_DE]]))</f>
        <v>Löschung des Zeitplans für Nachbestellungen bestätigen {0}</v>
      </c>
      <c r="J717" s="27"/>
    </row>
    <row r="718" spans="1:10" x14ac:dyDescent="0.25">
      <c r="A718" s="25">
        <v>717</v>
      </c>
      <c r="B718" s="15" t="s">
        <v>1323</v>
      </c>
      <c r="C718" s="16" t="s">
        <v>1324</v>
      </c>
      <c r="D718" s="28" t="e">
        <f>VLOOKUP(Table1[[#This Row],[key]],B2C[],3,FALSE)</f>
        <v>#N/A</v>
      </c>
      <c r="E718" s="28" t="b">
        <f>IFERROR(IF(LEN(Table1[[#This Row],[b2c_de]])&gt;0,TRUE,FALSE),FALSE)</f>
        <v>0</v>
      </c>
      <c r="F718" s="28" t="str">
        <f>VLOOKUP(Table1[[#This Row],[key]],ACC[],2,FALSE)</f>
        <v>Zeitplan für Nachbestellungen {0}</v>
      </c>
      <c r="G718" s="28" t="b">
        <f>IFERROR(IF(LEN(Table1[[#This Row],[ACC_DE]])&gt;0,TRUE,FALSE),FALSE)</f>
        <v>1</v>
      </c>
      <c r="H718" s="28" t="str">
        <f>CONCATENATE("DE_",Table1[[#This Row],[value]])</f>
        <v>DE_Replenishment Schedule {0}</v>
      </c>
      <c r="I718" s="17" t="str">
        <f>IF(Table1[[#This Row],[b2c_de_ok]],Table1[[#This Row],[b2c_de]],IF(Table1[[#This Row],[ACC_DE_OK]],Table1[[#This Row],[ACC_DE]],Table1[[#This Row],[Prefixed_DE]]))</f>
        <v>Zeitplan für Nachbestellungen {0}</v>
      </c>
      <c r="J718" s="27"/>
    </row>
    <row r="719" spans="1:10" x14ac:dyDescent="0.25">
      <c r="A719" s="25">
        <v>718</v>
      </c>
      <c r="B719" s="15" t="s">
        <v>1325</v>
      </c>
      <c r="C719" s="16" t="s">
        <v>1326</v>
      </c>
      <c r="D719" s="28" t="e">
        <f>VLOOKUP(Table1[[#This Row],[key]],B2C[],3,FALSE)</f>
        <v>#N/A</v>
      </c>
      <c r="E719" s="28" t="b">
        <f>IFERROR(IF(LEN(Table1[[#This Row],[b2c_de]])&gt;0,TRUE,FALSE),FALSE)</f>
        <v>0</v>
      </c>
      <c r="F719" s="28" t="str">
        <f>VLOOKUP(Table1[[#This Row],[key]],ACC[],2,FALSE)</f>
        <v>Nachbestellung Nr</v>
      </c>
      <c r="G719" s="28" t="b">
        <f>IFERROR(IF(LEN(Table1[[#This Row],[ACC_DE]])&gt;0,TRUE,FALSE),FALSE)</f>
        <v>1</v>
      </c>
      <c r="H719" s="28" t="str">
        <f>CONCATENATE("DE_",Table1[[#This Row],[value]])</f>
        <v>DE_Replenishment No</v>
      </c>
      <c r="I719" s="17" t="str">
        <f>IF(Table1[[#This Row],[b2c_de_ok]],Table1[[#This Row],[b2c_de]],IF(Table1[[#This Row],[ACC_DE_OK]],Table1[[#This Row],[ACC_DE]],Table1[[#This Row],[Prefixed_DE]]))</f>
        <v>Nachbestellung Nr</v>
      </c>
      <c r="J719" s="27"/>
    </row>
    <row r="720" spans="1:10" ht="30" x14ac:dyDescent="0.25">
      <c r="A720" s="25">
        <v>719</v>
      </c>
      <c r="B720" s="15" t="s">
        <v>1327</v>
      </c>
      <c r="C720" s="16" t="s">
        <v>995</v>
      </c>
      <c r="D720" s="28" t="e">
        <f>VLOOKUP(Table1[[#This Row],[key]],B2C[],3,FALSE)</f>
        <v>#N/A</v>
      </c>
      <c r="E720" s="28" t="b">
        <f>IFERROR(IF(LEN(Table1[[#This Row],[b2c_de]])&gt;0,TRUE,FALSE),FALSE)</f>
        <v>0</v>
      </c>
      <c r="F720" s="28" t="str">
        <f>VLOOKUP(Table1[[#This Row],[key]],ACC[],2,FALSE)</f>
        <v>Bestellung {0}</v>
      </c>
      <c r="G720" s="28" t="b">
        <f>IFERROR(IF(LEN(Table1[[#This Row],[ACC_DE]])&gt;0,TRUE,FALSE),FALSE)</f>
        <v>1</v>
      </c>
      <c r="H720" s="28" t="str">
        <f>CONCATENATE("DE_",Table1[[#This Row],[value]])</f>
        <v>DE_Order {0}</v>
      </c>
      <c r="I720" s="17" t="str">
        <f>IF(Table1[[#This Row],[b2c_de_ok]],Table1[[#This Row],[b2c_de]],IF(Table1[[#This Row],[ACC_DE_OK]],Table1[[#This Row],[ACC_DE]],Table1[[#This Row],[Prefixed_DE]]))</f>
        <v>Bestellung {0}</v>
      </c>
      <c r="J720" s="27"/>
    </row>
    <row r="721" spans="1:10" x14ac:dyDescent="0.25">
      <c r="A721" s="25">
        <v>720</v>
      </c>
      <c r="B721" s="15" t="s">
        <v>1328</v>
      </c>
      <c r="C721" s="16" t="s">
        <v>1329</v>
      </c>
      <c r="D721" s="28" t="e">
        <f>VLOOKUP(Table1[[#This Row],[key]],B2C[],3,FALSE)</f>
        <v>#N/A</v>
      </c>
      <c r="E721" s="28" t="b">
        <f>IFERROR(IF(LEN(Table1[[#This Row],[b2c_de]])&gt;0,TRUE,FALSE),FALSE)</f>
        <v>0</v>
      </c>
      <c r="F721" s="28" t="str">
        <f>VLOOKUP(Table1[[#This Row],[key]],ACC[],2,FALSE)</f>
        <v>Beginn</v>
      </c>
      <c r="G721" s="28" t="b">
        <f>IFERROR(IF(LEN(Table1[[#This Row],[ACC_DE]])&gt;0,TRUE,FALSE),FALSE)</f>
        <v>1</v>
      </c>
      <c r="H721" s="28" t="str">
        <f>CONCATENATE("DE_",Table1[[#This Row],[value]])</f>
        <v>DE_Start</v>
      </c>
      <c r="I721" s="17" t="str">
        <f>IF(Table1[[#This Row],[b2c_de_ok]],Table1[[#This Row],[b2c_de]],IF(Table1[[#This Row],[ACC_DE_OK]],Table1[[#This Row],[ACC_DE]],Table1[[#This Row],[Prefixed_DE]]))</f>
        <v>Beginn</v>
      </c>
      <c r="J721" s="27"/>
    </row>
    <row r="722" spans="1:10" x14ac:dyDescent="0.25">
      <c r="A722" s="25">
        <v>721</v>
      </c>
      <c r="B722" s="15" t="s">
        <v>1330</v>
      </c>
      <c r="C722" s="17" t="s">
        <v>6583</v>
      </c>
      <c r="D722" s="28" t="e">
        <f>VLOOKUP(Table1[[#This Row],[key]],B2C[],3,FALSE)</f>
        <v>#N/A</v>
      </c>
      <c r="E722" s="28" t="b">
        <f>IFERROR(IF(LEN(Table1[[#This Row],[b2c_de]])&gt;0,TRUE,FALSE),FALSE)</f>
        <v>0</v>
      </c>
      <c r="F722" s="28" t="str">
        <f>VLOOKUP(Table1[[#This Row],[key]],ACC[],2,FALSE)</f>
        <v>Vorauss. Gesamtbetrag</v>
      </c>
      <c r="G722" s="28" t="b">
        <f>IFERROR(IF(LEN(Table1[[#This Row],[ACC_DE]])&gt;0,TRUE,FALSE),FALSE)</f>
        <v>1</v>
      </c>
      <c r="H722" s="28" t="str">
        <f>CONCATENATE("DE_",Table1[[#This Row],[value]])</f>
        <v>DE_quantity</v>
      </c>
      <c r="I722" s="17" t="str">
        <f>IF(Table1[[#This Row],[b2c_de_ok]],Table1[[#This Row],[b2c_de]],IF(Table1[[#This Row],[ACC_DE_OK]],Table1[[#This Row],[ACC_DE]],Table1[[#This Row],[Prefixed_DE]]))</f>
        <v>Vorauss. Gesamtbetrag</v>
      </c>
      <c r="J722" s="27"/>
    </row>
    <row r="723" spans="1:10" ht="30" x14ac:dyDescent="0.25">
      <c r="A723" s="25">
        <v>722</v>
      </c>
      <c r="B723" s="15" t="s">
        <v>1331</v>
      </c>
      <c r="C723" s="16" t="s">
        <v>1332</v>
      </c>
      <c r="D723" s="28" t="e">
        <f>VLOOKUP(Table1[[#This Row],[key]],B2C[],3,FALSE)</f>
        <v>#N/A</v>
      </c>
      <c r="E723" s="28" t="b">
        <f>IFERROR(IF(LEN(Table1[[#This Row],[b2c_de]])&gt;0,TRUE,FALSE),FALSE)</f>
        <v>0</v>
      </c>
      <c r="F723" s="28" t="str">
        <f>VLOOKUP(Table1[[#This Row],[key]],ACC[],2,FALSE)</f>
        <v>Preise können sich bis zum Zeitpunkt der terminierten Bestellung ändern</v>
      </c>
      <c r="G723" s="28" t="b">
        <f>IFERROR(IF(LEN(Table1[[#This Row],[ACC_DE]])&gt;0,TRUE,FALSE),FALSE)</f>
        <v>1</v>
      </c>
      <c r="H723" s="28" t="str">
        <f>CONCATENATE("DE_",Table1[[#This Row],[value]])</f>
        <v>DE_Prices maybe different at the time of the scheduled order</v>
      </c>
      <c r="I723" s="17" t="str">
        <f>IF(Table1[[#This Row],[b2c_de_ok]],Table1[[#This Row],[b2c_de]],IF(Table1[[#This Row],[ACC_DE_OK]],Table1[[#This Row],[ACC_DE]],Table1[[#This Row],[Prefixed_DE]]))</f>
        <v>Preise können sich bis zum Zeitpunkt der terminierten Bestellung ändern</v>
      </c>
      <c r="J723" s="27"/>
    </row>
    <row r="724" spans="1:10" x14ac:dyDescent="0.25">
      <c r="A724" s="25">
        <v>723</v>
      </c>
      <c r="B724" s="15" t="s">
        <v>1333</v>
      </c>
      <c r="C724" s="16" t="s">
        <v>1334</v>
      </c>
      <c r="D724" s="28" t="e">
        <f>VLOOKUP(Table1[[#This Row],[key]],B2C[],3,FALSE)</f>
        <v>#N/A</v>
      </c>
      <c r="E724" s="28" t="b">
        <f>IFERROR(IF(LEN(Table1[[#This Row],[b2c_de]])&gt;0,TRUE,FALSE),FALSE)</f>
        <v>0</v>
      </c>
      <c r="F724" s="28" t="str">
        <f>VLOOKUP(Table1[[#This Row],[key]],ACC[],2,FALSE)</f>
        <v>Nachbestellungen anzeigen</v>
      </c>
      <c r="G724" s="28" t="b">
        <f>IFERROR(IF(LEN(Table1[[#This Row],[ACC_DE]])&gt;0,TRUE,FALSE),FALSE)</f>
        <v>1</v>
      </c>
      <c r="H724" s="28" t="str">
        <f>CONCATENATE("DE_",Table1[[#This Row],[value]])</f>
        <v>DE_View your replenishment orders</v>
      </c>
      <c r="I724" s="17" t="str">
        <f>IF(Table1[[#This Row],[b2c_de_ok]],Table1[[#This Row],[b2c_de]],IF(Table1[[#This Row],[ACC_DE_OK]],Table1[[#This Row],[ACC_DE]],Table1[[#This Row],[Prefixed_DE]]))</f>
        <v>Nachbestellungen anzeigen</v>
      </c>
      <c r="J724" s="27"/>
    </row>
    <row r="725" spans="1:10" x14ac:dyDescent="0.25">
      <c r="A725" s="25">
        <v>724</v>
      </c>
      <c r="B725" s="15" t="s">
        <v>1335</v>
      </c>
      <c r="C725" s="16" t="s">
        <v>1336</v>
      </c>
      <c r="D725" s="28" t="str">
        <f>VLOOKUP(Table1[[#This Row],[key]],B2C[],3,FALSE)</f>
        <v>Ihre Bestellungen verfolgen</v>
      </c>
      <c r="E725" s="28" t="b">
        <f>IFERROR(IF(LEN(Table1[[#This Row],[b2c_de]])&gt;0,TRUE,FALSE),FALSE)</f>
        <v>1</v>
      </c>
      <c r="F725" s="28" t="str">
        <f>VLOOKUP(Table1[[#This Row],[key]],ACC[],2,FALSE)</f>
        <v>Ihre Bestellungen verfolgen</v>
      </c>
      <c r="G725" s="28" t="b">
        <f>IFERROR(IF(LEN(Table1[[#This Row],[ACC_DE]])&gt;0,TRUE,FALSE),FALSE)</f>
        <v>1</v>
      </c>
      <c r="H725" s="28" t="str">
        <f>CONCATENATE("DE_",Table1[[#This Row],[value]])</f>
        <v>DE_Track your orders</v>
      </c>
      <c r="I725" s="17" t="str">
        <f>IF(Table1[[#This Row],[b2c_de_ok]],Table1[[#This Row],[b2c_de]],IF(Table1[[#This Row],[ACC_DE_OK]],Table1[[#This Row],[ACC_DE]],Table1[[#This Row],[Prefixed_DE]]))</f>
        <v>Ihre Bestellungen verfolgen</v>
      </c>
      <c r="J725" s="27"/>
    </row>
    <row r="726" spans="1:10" x14ac:dyDescent="0.25">
      <c r="A726" s="25">
        <v>725</v>
      </c>
      <c r="B726" s="15" t="s">
        <v>1337</v>
      </c>
      <c r="C726" s="16" t="s">
        <v>1338</v>
      </c>
      <c r="D726" s="28" t="e">
        <f>VLOOKUP(Table1[[#This Row],[key]],B2C[],3,FALSE)</f>
        <v>#N/A</v>
      </c>
      <c r="E726" s="28" t="b">
        <f>IFERROR(IF(LEN(Table1[[#This Row],[b2c_de]])&gt;0,TRUE,FALSE),FALSE)</f>
        <v>0</v>
      </c>
      <c r="F726" s="28" t="str">
        <f>VLOOKUP(Table1[[#This Row],[key]],ACC[],2,FALSE)</f>
        <v>Aktualisierungen speichern</v>
      </c>
      <c r="G726" s="28" t="b">
        <f>IFERROR(IF(LEN(Table1[[#This Row],[ACC_DE]])&gt;0,TRUE,FALSE),FALSE)</f>
        <v>1</v>
      </c>
      <c r="H726" s="28" t="str">
        <f>CONCATENATE("DE_",Table1[[#This Row],[value]])</f>
        <v>DE_Save</v>
      </c>
      <c r="I726" s="17" t="str">
        <f>IF(Table1[[#This Row],[b2c_de_ok]],Table1[[#This Row],[b2c_de]],IF(Table1[[#This Row],[ACC_DE_OK]],Table1[[#This Row],[ACC_DE]],Table1[[#This Row],[Prefixed_DE]]))</f>
        <v>Aktualisierungen speichern</v>
      </c>
      <c r="J726" s="27"/>
    </row>
    <row r="727" spans="1:10" x14ac:dyDescent="0.25">
      <c r="A727" s="25">
        <v>726</v>
      </c>
      <c r="B727" s="15" t="s">
        <v>1339</v>
      </c>
      <c r="C727" s="16" t="s">
        <v>1340</v>
      </c>
      <c r="D727" s="28" t="e">
        <f>VLOOKUP(Table1[[#This Row],[key]],B2C[],3,FALSE)</f>
        <v>#N/A</v>
      </c>
      <c r="E727" s="28" t="b">
        <f>IFERROR(IF(LEN(Table1[[#This Row],[b2c_de]])&gt;0,TRUE,FALSE),FALSE)</f>
        <v>0</v>
      </c>
      <c r="F727" s="28" t="str">
        <f>VLOOKUP(Table1[[#This Row],[key]],ACC[],2,FALSE)</f>
        <v>Bestellungen, die eine Genehmigung erfordern, anzeigen</v>
      </c>
      <c r="G727" s="28" t="b">
        <f>IFERROR(IF(LEN(Table1[[#This Row],[ACC_DE]])&gt;0,TRUE,FALSE),FALSE)</f>
        <v>1</v>
      </c>
      <c r="H727" s="28" t="str">
        <f>CONCATENATE("DE_",Table1[[#This Row],[value]])</f>
        <v>DE_View orders that require approval</v>
      </c>
      <c r="I727" s="17" t="str">
        <f>IF(Table1[[#This Row],[b2c_de_ok]],Table1[[#This Row],[b2c_de]],IF(Table1[[#This Row],[ACC_DE_OK]],Table1[[#This Row],[ACC_DE]],Table1[[#This Row],[Prefixed_DE]]))</f>
        <v>Bestellungen, die eine Genehmigung erfordern, anzeigen</v>
      </c>
      <c r="J727" s="27"/>
    </row>
    <row r="728" spans="1:10" x14ac:dyDescent="0.25">
      <c r="A728" s="25">
        <v>727</v>
      </c>
      <c r="B728" s="21" t="s">
        <v>1341</v>
      </c>
      <c r="C728" s="19" t="s">
        <v>1342</v>
      </c>
      <c r="D728" s="29" t="str">
        <f>VLOOKUP(Table1[[#This Row],[key]],B2C[],3,FALSE)</f>
        <v>Bestellverlauf anzeigen</v>
      </c>
      <c r="E728" s="29" t="b">
        <f>IFERROR(IF(LEN(Table1[[#This Row],[b2c_de]])&gt;0,TRUE,FALSE),FALSE)</f>
        <v>1</v>
      </c>
      <c r="F728" s="29" t="str">
        <f>VLOOKUP(Table1[[#This Row],[key]],ACC[],2,FALSE)</f>
        <v>Bestellverlauf anzeigen</v>
      </c>
      <c r="G728" s="29" t="b">
        <f>IFERROR(IF(LEN(Table1[[#This Row],[ACC_DE]])&gt;0,TRUE,FALSE),FALSE)</f>
        <v>1</v>
      </c>
      <c r="H728" s="29" t="str">
        <f>CONCATENATE("DE_",Table1[[#This Row],[value]])</f>
        <v>DE_View order history</v>
      </c>
      <c r="I728" s="18" t="str">
        <f>IF(Table1[[#This Row],[b2c_de_ok]],Table1[[#This Row],[b2c_de]],IF(Table1[[#This Row],[ACC_DE_OK]],Table1[[#This Row],[ACC_DE]],Table1[[#This Row],[Prefixed_DE]]))</f>
        <v>Bestellverlauf anzeigen</v>
      </c>
      <c r="J728" s="30" t="s">
        <v>6596</v>
      </c>
    </row>
    <row r="729" spans="1:10" x14ac:dyDescent="0.25">
      <c r="A729" s="25">
        <v>728</v>
      </c>
      <c r="B729" s="15" t="s">
        <v>1343</v>
      </c>
      <c r="C729" s="16" t="s">
        <v>1344</v>
      </c>
      <c r="D729" s="28" t="e">
        <f>VLOOKUP(Table1[[#This Row],[key]],B2C[],3,FALSE)</f>
        <v>#N/A</v>
      </c>
      <c r="E729" s="28" t="b">
        <f>IFERROR(IF(LEN(Table1[[#This Row],[b2c_de]])&gt;0,TRUE,FALSE),FALSE)</f>
        <v>0</v>
      </c>
      <c r="F729" s="28" t="str">
        <f>VLOOKUP(Table1[[#This Row],[key]],ACC[],2,FALSE)</f>
        <v>Meine Angebote anzeigen</v>
      </c>
      <c r="G729" s="28" t="b">
        <f>IFERROR(IF(LEN(Table1[[#This Row],[ACC_DE]])&gt;0,TRUE,FALSE),FALSE)</f>
        <v>1</v>
      </c>
      <c r="H729" s="28" t="str">
        <f>CONCATENATE("DE_",Table1[[#This Row],[value]])</f>
        <v>DE_View my quotes</v>
      </c>
      <c r="I729" s="17" t="str">
        <f>IF(Table1[[#This Row],[b2c_de_ok]],Table1[[#This Row],[b2c_de]],IF(Table1[[#This Row],[ACC_DE_OK]],Table1[[#This Row],[ACC_DE]],Table1[[#This Row],[Prefixed_DE]]))</f>
        <v>Meine Angebote anzeigen</v>
      </c>
      <c r="J729" s="27"/>
    </row>
    <row r="730" spans="1:10" x14ac:dyDescent="0.25">
      <c r="A730" s="25">
        <v>729</v>
      </c>
      <c r="B730" s="15" t="s">
        <v>1345</v>
      </c>
      <c r="C730" s="16" t="s">
        <v>1346</v>
      </c>
      <c r="D730" s="28" t="str">
        <f>VLOOKUP(Table1[[#This Row],[key]],B2C[],3,FALSE)</f>
        <v>Ihr Konto</v>
      </c>
      <c r="E730" s="28" t="b">
        <f>IFERROR(IF(LEN(Table1[[#This Row],[b2c_de]])&gt;0,TRUE,FALSE),FALSE)</f>
        <v>1</v>
      </c>
      <c r="F730" s="28" t="str">
        <f>VLOOKUP(Table1[[#This Row],[key]],ACC[],2,FALSE)</f>
        <v>Ihr Konto</v>
      </c>
      <c r="G730" s="28" t="b">
        <f>IFERROR(IF(LEN(Table1[[#This Row],[ACC_DE]])&gt;0,TRUE,FALSE),FALSE)</f>
        <v>1</v>
      </c>
      <c r="H730" s="28" t="str">
        <f>CONCATENATE("DE_",Table1[[#This Row],[value]])</f>
        <v>DE_Your Account</v>
      </c>
      <c r="I730" s="17" t="str">
        <f>IF(Table1[[#This Row],[b2c_de_ok]],Table1[[#This Row],[b2c_de]],IF(Table1[[#This Row],[ACC_DE_OK]],Table1[[#This Row],[ACC_DE]],Table1[[#This Row],[Prefixed_DE]]))</f>
        <v>Ihr Konto</v>
      </c>
      <c r="J730" s="27"/>
    </row>
    <row r="731" spans="1:10" x14ac:dyDescent="0.25">
      <c r="A731" s="25">
        <v>730</v>
      </c>
      <c r="B731" s="15" t="s">
        <v>1347</v>
      </c>
      <c r="C731" s="16" t="s">
        <v>883</v>
      </c>
      <c r="D731" s="28" t="e">
        <f>VLOOKUP(Table1[[#This Row],[key]],B2C[],3,FALSE)</f>
        <v>#N/A</v>
      </c>
      <c r="E731" s="28" t="b">
        <f>IFERROR(IF(LEN(Table1[[#This Row],[b2c_de]])&gt;0,TRUE,FALSE),FALSE)</f>
        <v>0</v>
      </c>
      <c r="F731" s="28" t="str">
        <f>VLOOKUP(Table1[[#This Row],[key]],ACC[],2,FALSE)</f>
        <v>Adresse</v>
      </c>
      <c r="G731" s="28" t="b">
        <f>IFERROR(IF(LEN(Table1[[#This Row],[ACC_DE]])&gt;0,TRUE,FALSE),FALSE)</f>
        <v>1</v>
      </c>
      <c r="H731" s="28" t="str">
        <f>CONCATENATE("DE_",Table1[[#This Row],[value]])</f>
        <v>DE_Address</v>
      </c>
      <c r="I731" s="17" t="str">
        <f>IF(Table1[[#This Row],[b2c_de_ok]],Table1[[#This Row],[b2c_de]],IF(Table1[[#This Row],[ACC_DE_OK]],Table1[[#This Row],[ACC_DE]],Table1[[#This Row],[Prefixed_DE]]))</f>
        <v>Adresse</v>
      </c>
      <c r="J731" s="27"/>
    </row>
    <row r="732" spans="1:10" x14ac:dyDescent="0.25">
      <c r="A732" s="25">
        <v>731</v>
      </c>
      <c r="B732" s="15" t="s">
        <v>1348</v>
      </c>
      <c r="C732" s="16" t="s">
        <v>1349</v>
      </c>
      <c r="D732" s="28" t="e">
        <f>VLOOKUP(Table1[[#This Row],[key]],B2C[],3,FALSE)</f>
        <v>#N/A</v>
      </c>
      <c r="E732" s="28" t="b">
        <f>IFERROR(IF(LEN(Table1[[#This Row],[b2c_de]])&gt;0,TRUE,FALSE),FALSE)</f>
        <v>0</v>
      </c>
      <c r="F732" s="28" t="str">
        <f>VLOOKUP(Table1[[#This Row],[key]],ACC[],2,FALSE)</f>
        <v>Zurück</v>
      </c>
      <c r="G732" s="28" t="b">
        <f>IFERROR(IF(LEN(Table1[[#This Row],[ACC_DE]])&gt;0,TRUE,FALSE),FALSE)</f>
        <v>1</v>
      </c>
      <c r="H732" s="28" t="str">
        <f>CONCATENATE("DE_",Table1[[#This Row],[value]])</f>
        <v>DE_Back</v>
      </c>
      <c r="I732" s="17" t="str">
        <f>IF(Table1[[#This Row],[b2c_de_ok]],Table1[[#This Row],[b2c_de]],IF(Table1[[#This Row],[ACC_DE_OK]],Table1[[#This Row],[ACC_DE]],Table1[[#This Row],[Prefixed_DE]]))</f>
        <v>Zurück</v>
      </c>
      <c r="J732" s="27"/>
    </row>
    <row r="733" spans="1:10" x14ac:dyDescent="0.25">
      <c r="A733" s="25">
        <v>732</v>
      </c>
      <c r="B733" s="15" t="s">
        <v>1350</v>
      </c>
      <c r="C733" s="16" t="s">
        <v>361</v>
      </c>
      <c r="D733" s="28" t="e">
        <f>VLOOKUP(Table1[[#This Row],[key]],B2C[],3,FALSE)</f>
        <v>#N/A</v>
      </c>
      <c r="E733" s="28" t="b">
        <f>IFERROR(IF(LEN(Table1[[#This Row],[b2c_de]])&gt;0,TRUE,FALSE),FALSE)</f>
        <v>0</v>
      </c>
      <c r="F733" s="28" t="str">
        <f>VLOOKUP(Table1[[#This Row],[key]],ACC[],2,FALSE)</f>
        <v>Aktionen</v>
      </c>
      <c r="G733" s="28" t="b">
        <f>IFERROR(IF(LEN(Table1[[#This Row],[ACC_DE]])&gt;0,TRUE,FALSE),FALSE)</f>
        <v>1</v>
      </c>
      <c r="H733" s="28" t="str">
        <f>CONCATENATE("DE_",Table1[[#This Row],[value]])</f>
        <v>DE_Actions</v>
      </c>
      <c r="I733" s="17" t="str">
        <f>IF(Table1[[#This Row],[b2c_de_ok]],Table1[[#This Row],[b2c_de]],IF(Table1[[#This Row],[ACC_DE_OK]],Table1[[#This Row],[ACC_DE]],Table1[[#This Row],[Prefixed_DE]]))</f>
        <v>Aktionen</v>
      </c>
      <c r="J733" s="27"/>
    </row>
    <row r="734" spans="1:10" x14ac:dyDescent="0.25">
      <c r="A734" s="25">
        <v>733</v>
      </c>
      <c r="B734" s="15" t="s">
        <v>1351</v>
      </c>
      <c r="C734" s="16" t="s">
        <v>1352</v>
      </c>
      <c r="D734" s="28" t="e">
        <f>VLOOKUP(Table1[[#This Row],[key]],B2C[],3,FALSE)</f>
        <v>#N/A</v>
      </c>
      <c r="E734" s="28" t="b">
        <f>IFERROR(IF(LEN(Table1[[#This Row],[b2c_de]])&gt;0,TRUE,FALSE),FALSE)</f>
        <v>0</v>
      </c>
      <c r="F734" s="28" t="str">
        <f>VLOOKUP(Table1[[#This Row],[key]],ACC[],2,FALSE)</f>
        <v>Neue Budgets hinzufügen</v>
      </c>
      <c r="G734" s="28" t="b">
        <f>IFERROR(IF(LEN(Table1[[#This Row],[ACC_DE]])&gt;0,TRUE,FALSE),FALSE)</f>
        <v>1</v>
      </c>
      <c r="H734" s="28" t="str">
        <f>CONCATENATE("DE_",Table1[[#This Row],[value]])</f>
        <v>DE_Add New Budgets</v>
      </c>
      <c r="I734" s="17" t="str">
        <f>IF(Table1[[#This Row],[b2c_de_ok]],Table1[[#This Row],[b2c_de]],IF(Table1[[#This Row],[ACC_DE_OK]],Table1[[#This Row],[ACC_DE]],Table1[[#This Row],[Prefixed_DE]]))</f>
        <v>Neue Budgets hinzufügen</v>
      </c>
      <c r="J734" s="27"/>
    </row>
    <row r="735" spans="1:10" x14ac:dyDescent="0.25">
      <c r="A735" s="25">
        <v>734</v>
      </c>
      <c r="B735" s="15" t="s">
        <v>1353</v>
      </c>
      <c r="C735" s="16" t="s">
        <v>1354</v>
      </c>
      <c r="D735" s="28" t="e">
        <f>VLOOKUP(Table1[[#This Row],[key]],B2C[],3,FALSE)</f>
        <v>#N/A</v>
      </c>
      <c r="E735" s="28" t="b">
        <f>IFERROR(IF(LEN(Table1[[#This Row],[b2c_de]])&gt;0,TRUE,FALSE),FALSE)</f>
        <v>0</v>
      </c>
      <c r="F735" s="28" t="str">
        <f>VLOOKUP(Table1[[#This Row],[key]],ACC[],2,FALSE)</f>
        <v>Neue Kostenstelle hinzufügen</v>
      </c>
      <c r="G735" s="28" t="b">
        <f>IFERROR(IF(LEN(Table1[[#This Row],[ACC_DE]])&gt;0,TRUE,FALSE),FALSE)</f>
        <v>1</v>
      </c>
      <c r="H735" s="28" t="str">
        <f>CONCATENATE("DE_",Table1[[#This Row],[value]])</f>
        <v>DE_Add new cost center</v>
      </c>
      <c r="I735" s="17" t="str">
        <f>IF(Table1[[#This Row],[b2c_de_ok]],Table1[[#This Row],[b2c_de]],IF(Table1[[#This Row],[ACC_DE_OK]],Table1[[#This Row],[ACC_DE]],Table1[[#This Row],[Prefixed_DE]]))</f>
        <v>Neue Kostenstelle hinzufügen</v>
      </c>
      <c r="J735" s="27"/>
    </row>
    <row r="736" spans="1:10" x14ac:dyDescent="0.25">
      <c r="A736" s="25">
        <v>735</v>
      </c>
      <c r="B736" s="15" t="s">
        <v>1355</v>
      </c>
      <c r="C736" s="16" t="s">
        <v>1356</v>
      </c>
      <c r="D736" s="28" t="e">
        <f>VLOOKUP(Table1[[#This Row],[key]],B2C[],3,FALSE)</f>
        <v>#N/A</v>
      </c>
      <c r="E736" s="28" t="b">
        <f>IFERROR(IF(LEN(Table1[[#This Row],[b2c_de]])&gt;0,TRUE,FALSE),FALSE)</f>
        <v>0</v>
      </c>
      <c r="F736" s="28" t="str">
        <f>VLOOKUP(Table1[[#This Row],[key]],ACC[],2,FALSE)</f>
        <v>Neue Berechtigung hinzufügen</v>
      </c>
      <c r="G736" s="28" t="b">
        <f>IFERROR(IF(LEN(Table1[[#This Row],[ACC_DE]])&gt;0,TRUE,FALSE),FALSE)</f>
        <v>1</v>
      </c>
      <c r="H736" s="28" t="str">
        <f>CONCATENATE("DE_",Table1[[#This Row],[value]])</f>
        <v>DE_Add new permission</v>
      </c>
      <c r="I736" s="17" t="str">
        <f>IF(Table1[[#This Row],[b2c_de_ok]],Table1[[#This Row],[b2c_de]],IF(Table1[[#This Row],[ACC_DE_OK]],Table1[[#This Row],[ACC_DE]],Table1[[#This Row],[Prefixed_DE]]))</f>
        <v>Neue Berechtigung hinzufügen</v>
      </c>
      <c r="J736" s="27"/>
    </row>
    <row r="737" spans="1:10" x14ac:dyDescent="0.25">
      <c r="A737" s="25">
        <v>736</v>
      </c>
      <c r="B737" s="15" t="s">
        <v>1357</v>
      </c>
      <c r="C737" s="16" t="s">
        <v>1358</v>
      </c>
      <c r="D737" s="28" t="e">
        <f>VLOOKUP(Table1[[#This Row],[key]],B2C[],3,FALSE)</f>
        <v>#N/A</v>
      </c>
      <c r="E737" s="28" t="b">
        <f>IFERROR(IF(LEN(Table1[[#This Row],[b2c_de]])&gt;0,TRUE,FALSE),FALSE)</f>
        <v>0</v>
      </c>
      <c r="F737" s="28" t="str">
        <f>VLOOKUP(Table1[[#This Row],[key]],ACC[],2,FALSE)</f>
        <v>Neue Benutzergruppe hinzufügen</v>
      </c>
      <c r="G737" s="28" t="b">
        <f>IFERROR(IF(LEN(Table1[[#This Row],[ACC_DE]])&gt;0,TRUE,FALSE),FALSE)</f>
        <v>1</v>
      </c>
      <c r="H737" s="28" t="str">
        <f>CONCATENATE("DE_",Table1[[#This Row],[value]])</f>
        <v>DE_Add new usergroup</v>
      </c>
      <c r="I737" s="17" t="str">
        <f>IF(Table1[[#This Row],[b2c_de_ok]],Table1[[#This Row],[b2c_de]],IF(Table1[[#This Row],[ACC_DE_OK]],Table1[[#This Row],[ACC_DE]],Table1[[#This Row],[Prefixed_DE]]))</f>
        <v>Neue Benutzergruppe hinzufügen</v>
      </c>
      <c r="J737" s="27"/>
    </row>
    <row r="738" spans="1:10" x14ac:dyDescent="0.25">
      <c r="A738" s="25">
        <v>737</v>
      </c>
      <c r="B738" s="21" t="s">
        <v>1359</v>
      </c>
      <c r="C738" s="19" t="s">
        <v>1360</v>
      </c>
      <c r="D738" s="29" t="e">
        <f>VLOOKUP(Table1[[#This Row],[key]],B2C[],3,FALSE)</f>
        <v>#N/A</v>
      </c>
      <c r="E738" s="29" t="b">
        <f>IFERROR(IF(LEN(Table1[[#This Row],[b2c_de]])&gt;0,TRUE,FALSE),FALSE)</f>
        <v>0</v>
      </c>
      <c r="F738" s="29" t="str">
        <f>VLOOKUP(Table1[[#This Row],[key]],ACC[],2,FALSE)</f>
        <v>Neue Benutzer hinzufügen</v>
      </c>
      <c r="G738" s="29" t="b">
        <f>IFERROR(IF(LEN(Table1[[#This Row],[ACC_DE]])&gt;0,TRUE,FALSE),FALSE)</f>
        <v>1</v>
      </c>
      <c r="H738" s="29" t="str">
        <f>CONCATENATE("DE_",Table1[[#This Row],[value]])</f>
        <v>DE_Add new users</v>
      </c>
      <c r="I738" s="18" t="str">
        <f>IF(Table1[[#This Row],[b2c_de_ok]],Table1[[#This Row],[b2c_de]],IF(Table1[[#This Row],[ACC_DE_OK]],Table1[[#This Row],[ACC_DE]],Table1[[#This Row],[Prefixed_DE]]))</f>
        <v>Neue Benutzer hinzufügen</v>
      </c>
      <c r="J738" s="30" t="s">
        <v>6596</v>
      </c>
    </row>
    <row r="739" spans="1:10" x14ac:dyDescent="0.25">
      <c r="A739" s="25">
        <v>738</v>
      </c>
      <c r="B739" s="15" t="s">
        <v>1361</v>
      </c>
      <c r="C739" s="16" t="s">
        <v>839</v>
      </c>
      <c r="D739" s="28" t="e">
        <f>VLOOKUP(Table1[[#This Row],[key]],B2C[],3,FALSE)</f>
        <v>#N/A</v>
      </c>
      <c r="E739" s="28" t="b">
        <f>IFERROR(IF(LEN(Table1[[#This Row],[b2c_de]])&gt;0,TRUE,FALSE),FALSE)</f>
        <v>0</v>
      </c>
      <c r="F739" s="28" t="str">
        <f>VLOOKUP(Table1[[#This Row],[key]],ACC[],2,FALSE)</f>
        <v>Seite {0} von {1}</v>
      </c>
      <c r="G739" s="28" t="b">
        <f>IFERROR(IF(LEN(Table1[[#This Row],[ACC_DE]])&gt;0,TRUE,FALSE),FALSE)</f>
        <v>1</v>
      </c>
      <c r="H739" s="28" t="str">
        <f>CONCATENATE("DE_",Table1[[#This Row],[value]])</f>
        <v>DE_Page {0} of {1}</v>
      </c>
      <c r="I739" s="17" t="str">
        <f>IF(Table1[[#This Row],[b2c_de_ok]],Table1[[#This Row],[b2c_de]],IF(Table1[[#This Row],[ACC_DE_OK]],Table1[[#This Row],[ACC_DE]],Table1[[#This Row],[Prefixed_DE]]))</f>
        <v>Seite {0} von {1}</v>
      </c>
      <c r="J739" s="27"/>
    </row>
    <row r="740" spans="1:10" x14ac:dyDescent="0.25">
      <c r="A740" s="25">
        <v>739</v>
      </c>
      <c r="B740" s="15" t="s">
        <v>1362</v>
      </c>
      <c r="C740" s="16" t="s">
        <v>841</v>
      </c>
      <c r="D740" s="28" t="e">
        <f>VLOOKUP(Table1[[#This Row],[key]],B2C[],3,FALSE)</f>
        <v>#N/A</v>
      </c>
      <c r="E740" s="28" t="b">
        <f>IFERROR(IF(LEN(Table1[[#This Row],[b2c_de]])&gt;0,TRUE,FALSE),FALSE)</f>
        <v>0</v>
      </c>
      <c r="F740" s="28" t="str">
        <f>VLOOKUP(Table1[[#This Row],[key]],ACC[],2,FALSE)</f>
        <v>&amp;laquo;</v>
      </c>
      <c r="G740" s="28" t="b">
        <f>IFERROR(IF(LEN(Table1[[#This Row],[ACC_DE]])&gt;0,TRUE,FALSE),FALSE)</f>
        <v>1</v>
      </c>
      <c r="H740" s="28" t="str">
        <f>CONCATENATE("DE_",Table1[[#This Row],[value]])</f>
        <v>DE_&amp;laquo;</v>
      </c>
      <c r="I740" s="17" t="str">
        <f>IF(Table1[[#This Row],[b2c_de_ok]],Table1[[#This Row],[b2c_de]],IF(Table1[[#This Row],[ACC_DE_OK]],Table1[[#This Row],[ACC_DE]],Table1[[#This Row],[Prefixed_DE]]))</f>
        <v>&amp;laquo;</v>
      </c>
      <c r="J740" s="27"/>
    </row>
    <row r="741" spans="1:10" x14ac:dyDescent="0.25">
      <c r="A741" s="25">
        <v>740</v>
      </c>
      <c r="B741" s="15" t="s">
        <v>1363</v>
      </c>
      <c r="C741" s="16" t="s">
        <v>843</v>
      </c>
      <c r="D741" s="28" t="e">
        <f>VLOOKUP(Table1[[#This Row],[key]],B2C[],3,FALSE)</f>
        <v>#N/A</v>
      </c>
      <c r="E741" s="28" t="b">
        <f>IFERROR(IF(LEN(Table1[[#This Row],[b2c_de]])&gt;0,TRUE,FALSE),FALSE)</f>
        <v>0</v>
      </c>
      <c r="F741" s="28" t="str">
        <f>VLOOKUP(Table1[[#This Row],[key]],ACC[],2,FALSE)</f>
        <v>&amp;raquo;</v>
      </c>
      <c r="G741" s="28" t="b">
        <f>IFERROR(IF(LEN(Table1[[#This Row],[ACC_DE]])&gt;0,TRUE,FALSE),FALSE)</f>
        <v>1</v>
      </c>
      <c r="H741" s="28" t="str">
        <f>CONCATENATE("DE_",Table1[[#This Row],[value]])</f>
        <v>DE_&amp;raquo;</v>
      </c>
      <c r="I741" s="17" t="str">
        <f>IF(Table1[[#This Row],[b2c_de_ok]],Table1[[#This Row],[b2c_de]],IF(Table1[[#This Row],[ACC_DE_OK]],Table1[[#This Row],[ACC_DE]],Table1[[#This Row],[Prefixed_DE]]))</f>
        <v>&amp;raquo;</v>
      </c>
      <c r="J741" s="27"/>
    </row>
    <row r="742" spans="1:10" x14ac:dyDescent="0.25">
      <c r="A742" s="25">
        <v>741</v>
      </c>
      <c r="B742" s="15" t="s">
        <v>1364</v>
      </c>
      <c r="C742" s="16" t="s">
        <v>845</v>
      </c>
      <c r="D742" s="28" t="e">
        <f>VLOOKUP(Table1[[#This Row],[key]],B2C[],3,FALSE)</f>
        <v>#N/A</v>
      </c>
      <c r="E742" s="28" t="b">
        <f>IFERROR(IF(LEN(Table1[[#This Row],[b2c_de]])&gt;0,TRUE,FALSE),FALSE)</f>
        <v>0</v>
      </c>
      <c r="F742" s="28" t="str">
        <f>VLOOKUP(Table1[[#This Row],[key]],ACC[],2,FALSE)</f>
        <v>Nächste Seite</v>
      </c>
      <c r="G742" s="28" t="b">
        <f>IFERROR(IF(LEN(Table1[[#This Row],[ACC_DE]])&gt;0,TRUE,FALSE),FALSE)</f>
        <v>1</v>
      </c>
      <c r="H742" s="28" t="str">
        <f>CONCATENATE("DE_",Table1[[#This Row],[value]])</f>
        <v>DE_Next Page</v>
      </c>
      <c r="I742" s="17" t="str">
        <f>IF(Table1[[#This Row],[b2c_de_ok]],Table1[[#This Row],[b2c_de]],IF(Table1[[#This Row],[ACC_DE_OK]],Table1[[#This Row],[ACC_DE]],Table1[[#This Row],[Prefixed_DE]]))</f>
        <v>Nächste Seite</v>
      </c>
      <c r="J742" s="27"/>
    </row>
    <row r="743" spans="1:10" x14ac:dyDescent="0.25">
      <c r="A743" s="25">
        <v>742</v>
      </c>
      <c r="B743" s="15" t="s">
        <v>1365</v>
      </c>
      <c r="C743" s="16" t="s">
        <v>847</v>
      </c>
      <c r="D743" s="28" t="e">
        <f>VLOOKUP(Table1[[#This Row],[key]],B2C[],3,FALSE)</f>
        <v>#N/A</v>
      </c>
      <c r="E743" s="28" t="b">
        <f>IFERROR(IF(LEN(Table1[[#This Row],[b2c_de]])&gt;0,TRUE,FALSE),FALSE)</f>
        <v>0</v>
      </c>
      <c r="F743" s="28" t="str">
        <f>VLOOKUP(Table1[[#This Row],[key]],ACC[],2,FALSE)</f>
        <v>Vorhergehende Seite</v>
      </c>
      <c r="G743" s="28" t="b">
        <f>IFERROR(IF(LEN(Table1[[#This Row],[ACC_DE]])&gt;0,TRUE,FALSE),FALSE)</f>
        <v>1</v>
      </c>
      <c r="H743" s="28" t="str">
        <f>CONCATENATE("DE_",Table1[[#This Row],[value]])</f>
        <v>DE_Previous Page</v>
      </c>
      <c r="I743" s="17" t="str">
        <f>IF(Table1[[#This Row],[b2c_de_ok]],Table1[[#This Row],[b2c_de]],IF(Table1[[#This Row],[ACC_DE_OK]],Table1[[#This Row],[ACC_DE]],Table1[[#This Row],[Prefixed_DE]]))</f>
        <v>Vorhergehende Seite</v>
      </c>
      <c r="J743" s="27"/>
    </row>
    <row r="744" spans="1:10" x14ac:dyDescent="0.25">
      <c r="A744" s="25">
        <v>743</v>
      </c>
      <c r="B744" s="15" t="s">
        <v>1366</v>
      </c>
      <c r="C744" s="16" t="s">
        <v>851</v>
      </c>
      <c r="D744" s="28" t="e">
        <f>VLOOKUP(Table1[[#This Row],[key]],B2C[],3,FALSE)</f>
        <v>#N/A</v>
      </c>
      <c r="E744" s="28" t="b">
        <f>IFERROR(IF(LEN(Table1[[#This Row],[b2c_de]])&gt;0,TRUE,FALSE),FALSE)</f>
        <v>0</v>
      </c>
      <c r="F744" s="28" t="str">
        <f>VLOOKUP(Table1[[#This Row],[key]],ACC[],2,FALSE)</f>
        <v>Alle anzeigen</v>
      </c>
      <c r="G744" s="28" t="b">
        <f>IFERROR(IF(LEN(Table1[[#This Row],[ACC_DE]])&gt;0,TRUE,FALSE),FALSE)</f>
        <v>1</v>
      </c>
      <c r="H744" s="28" t="str">
        <f>CONCATENATE("DE_",Table1[[#This Row],[value]])</f>
        <v>DE_Show all</v>
      </c>
      <c r="I744" s="17" t="str">
        <f>IF(Table1[[#This Row],[b2c_de_ok]],Table1[[#This Row],[b2c_de]],IF(Table1[[#This Row],[ACC_DE_OK]],Table1[[#This Row],[ACC_DE]],Table1[[#This Row],[Prefixed_DE]]))</f>
        <v>Alle anzeigen</v>
      </c>
      <c r="J744" s="27"/>
    </row>
    <row r="745" spans="1:10" x14ac:dyDescent="0.25">
      <c r="A745" s="25">
        <v>744</v>
      </c>
      <c r="B745" s="15" t="s">
        <v>1367</v>
      </c>
      <c r="C745" s="16" t="s">
        <v>853</v>
      </c>
      <c r="D745" s="28" t="e">
        <f>VLOOKUP(Table1[[#This Row],[key]],B2C[],3,FALSE)</f>
        <v>#N/A</v>
      </c>
      <c r="E745" s="28" t="b">
        <f>IFERROR(IF(LEN(Table1[[#This Row],[b2c_de]])&gt;0,TRUE,FALSE),FALSE)</f>
        <v>0</v>
      </c>
      <c r="F745" s="28" t="str">
        <f>VLOOKUP(Table1[[#This Row],[key]],ACC[],2,FALSE)</f>
        <v>Durchnummeriert anzeigen</v>
      </c>
      <c r="G745" s="28" t="b">
        <f>IFERROR(IF(LEN(Table1[[#This Row],[ACC_DE]])&gt;0,TRUE,FALSE),FALSE)</f>
        <v>1</v>
      </c>
      <c r="H745" s="28" t="str">
        <f>CONCATENATE("DE_",Table1[[#This Row],[value]])</f>
        <v>DE_Show paginated</v>
      </c>
      <c r="I745" s="17" t="str">
        <f>IF(Table1[[#This Row],[b2c_de_ok]],Table1[[#This Row],[b2c_de]],IF(Table1[[#This Row],[ACC_DE_OK]],Table1[[#This Row],[ACC_DE]],Table1[[#This Row],[Prefixed_DE]]))</f>
        <v>Durchnummeriert anzeigen</v>
      </c>
      <c r="J745" s="27"/>
    </row>
    <row r="746" spans="1:10" x14ac:dyDescent="0.25">
      <c r="A746" s="25">
        <v>745</v>
      </c>
      <c r="B746" s="15" t="s">
        <v>1368</v>
      </c>
      <c r="C746" s="16" t="s">
        <v>1217</v>
      </c>
      <c r="D746" s="28" t="e">
        <f>VLOOKUP(Table1[[#This Row],[key]],B2C[],3,FALSE)</f>
        <v>#N/A</v>
      </c>
      <c r="E746" s="28" t="b">
        <f>IFERROR(IF(LEN(Table1[[#This Row],[b2c_de]])&gt;0,TRUE,FALSE),FALSE)</f>
        <v>0</v>
      </c>
      <c r="F746" s="28" t="str">
        <f>VLOOKUP(Table1[[#This Row],[key]],ACC[],2,FALSE)</f>
        <v>Nach Datum</v>
      </c>
      <c r="G746" s="28" t="b">
        <f>IFERROR(IF(LEN(Table1[[#This Row],[ACC_DE]])&gt;0,TRUE,FALSE),FALSE)</f>
        <v>1</v>
      </c>
      <c r="H746" s="28" t="str">
        <f>CONCATENATE("DE_",Table1[[#This Row],[value]])</f>
        <v>DE_By Date</v>
      </c>
      <c r="I746" s="17" t="str">
        <f>IF(Table1[[#This Row],[b2c_de_ok]],Table1[[#This Row],[b2c_de]],IF(Table1[[#This Row],[ACC_DE_OK]],Table1[[#This Row],[ACC_DE]],Table1[[#This Row],[Prefixed_DE]]))</f>
        <v>Nach Datum</v>
      </c>
      <c r="J746" s="27"/>
    </row>
    <row r="747" spans="1:10" x14ac:dyDescent="0.25">
      <c r="A747" s="25">
        <v>746</v>
      </c>
      <c r="B747" s="15" t="s">
        <v>1369</v>
      </c>
      <c r="C747" s="16" t="s">
        <v>1219</v>
      </c>
      <c r="D747" s="28" t="e">
        <f>VLOOKUP(Table1[[#This Row],[key]],B2C[],3,FALSE)</f>
        <v>#N/A</v>
      </c>
      <c r="E747" s="28" t="b">
        <f>IFERROR(IF(LEN(Table1[[#This Row],[b2c_de]])&gt;0,TRUE,FALSE),FALSE)</f>
        <v>0</v>
      </c>
      <c r="F747" s="28" t="str">
        <f>VLOOKUP(Table1[[#This Row],[key]],ACC[],2,FALSE)</f>
        <v>Nach Name</v>
      </c>
      <c r="G747" s="28" t="b">
        <f>IFERROR(IF(LEN(Table1[[#This Row],[ACC_DE]])&gt;0,TRUE,FALSE),FALSE)</f>
        <v>1</v>
      </c>
      <c r="H747" s="28" t="str">
        <f>CONCATENATE("DE_",Table1[[#This Row],[value]])</f>
        <v>DE_By Name</v>
      </c>
      <c r="I747" s="17" t="str">
        <f>IF(Table1[[#This Row],[b2c_de_ok]],Table1[[#This Row],[b2c_de]],IF(Table1[[#This Row],[ACC_DE_OK]],Table1[[#This Row],[ACC_DE]],Table1[[#This Row],[Prefixed_DE]]))</f>
        <v>Nach Name</v>
      </c>
      <c r="J747" s="27"/>
    </row>
    <row r="748" spans="1:10" x14ac:dyDescent="0.25">
      <c r="A748" s="25">
        <v>747</v>
      </c>
      <c r="B748" s="15" t="s">
        <v>1370</v>
      </c>
      <c r="C748" s="16" t="s">
        <v>1221</v>
      </c>
      <c r="D748" s="28" t="e">
        <f>VLOOKUP(Table1[[#This Row],[key]],B2C[],3,FALSE)</f>
        <v>#N/A</v>
      </c>
      <c r="E748" s="28" t="b">
        <f>IFERROR(IF(LEN(Table1[[#This Row],[b2c_de]])&gt;0,TRUE,FALSE),FALSE)</f>
        <v>0</v>
      </c>
      <c r="F748" s="28" t="str">
        <f>VLOOKUP(Table1[[#This Row],[key]],ACC[],2,FALSE)</f>
        <v>Nach übergeordneter Einheit</v>
      </c>
      <c r="G748" s="28" t="b">
        <f>IFERROR(IF(LEN(Table1[[#This Row],[ACC_DE]])&gt;0,TRUE,FALSE),FALSE)</f>
        <v>1</v>
      </c>
      <c r="H748" s="28" t="str">
        <f>CONCATENATE("DE_",Table1[[#This Row],[value]])</f>
        <v>DE_By Parent Unit</v>
      </c>
      <c r="I748" s="17" t="str">
        <f>IF(Table1[[#This Row],[b2c_de_ok]],Table1[[#This Row],[b2c_de]],IF(Table1[[#This Row],[ACC_DE_OK]],Table1[[#This Row],[ACC_DE]],Table1[[#This Row],[Prefixed_DE]]))</f>
        <v>Nach übergeordneter Einheit</v>
      </c>
      <c r="J748" s="27"/>
    </row>
    <row r="749" spans="1:10" x14ac:dyDescent="0.25">
      <c r="A749" s="25">
        <v>748</v>
      </c>
      <c r="B749" s="15" t="s">
        <v>1371</v>
      </c>
      <c r="C749" s="16" t="s">
        <v>855</v>
      </c>
      <c r="D749" s="28" t="e">
        <f>VLOOKUP(Table1[[#This Row],[key]],B2C[],3,FALSE)</f>
        <v>#N/A</v>
      </c>
      <c r="E749" s="28" t="b">
        <f>IFERROR(IF(LEN(Table1[[#This Row],[b2c_de]])&gt;0,TRUE,FALSE),FALSE)</f>
        <v>0</v>
      </c>
      <c r="F749" s="28" t="str">
        <f>VLOOKUP(Table1[[#This Row],[key]],ACC[],2,FALSE)</f>
        <v>Sortieren nach:</v>
      </c>
      <c r="G749" s="28" t="b">
        <f>IFERROR(IF(LEN(Table1[[#This Row],[ACC_DE]])&gt;0,TRUE,FALSE),FALSE)</f>
        <v>1</v>
      </c>
      <c r="H749" s="28" t="str">
        <f>CONCATENATE("DE_",Table1[[#This Row],[value]])</f>
        <v>DE_Sort by\:</v>
      </c>
      <c r="I749" s="17" t="str">
        <f>IF(Table1[[#This Row],[b2c_de_ok]],Table1[[#This Row],[b2c_de]],IF(Table1[[#This Row],[ACC_DE_OK]],Table1[[#This Row],[ACC_DE]],Table1[[#This Row],[Prefixed_DE]]))</f>
        <v>Sortieren nach:</v>
      </c>
      <c r="J749" s="27"/>
    </row>
    <row r="750" spans="1:10" x14ac:dyDescent="0.25">
      <c r="A750" s="25">
        <v>749</v>
      </c>
      <c r="B750" s="15" t="s">
        <v>1372</v>
      </c>
      <c r="C750" s="16" t="s">
        <v>1373</v>
      </c>
      <c r="D750" s="28" t="e">
        <f>VLOOKUP(Table1[[#This Row],[key]],B2C[],3,FALSE)</f>
        <v>#N/A</v>
      </c>
      <c r="E750" s="28" t="b">
        <f>IFERROR(IF(LEN(Table1[[#This Row],[b2c_de]])&gt;0,TRUE,FALSE),FALSE)</f>
        <v>0</v>
      </c>
      <c r="F750" s="28" t="str">
        <f>VLOOKUP(Table1[[#This Row],[key]],ACC[],2,FALSE)</f>
        <v>Durchnummeriert anzeigen</v>
      </c>
      <c r="G750" s="28" t="b">
        <f>IFERROR(IF(LEN(Table1[[#This Row],[ACC_DE]])&gt;0,TRUE,FALSE),FALSE)</f>
        <v>1</v>
      </c>
      <c r="H750" s="28" t="str">
        <f>CONCATENATE("DE_",Table1[[#This Row],[value]])</f>
        <v>DE_{0} Administrators found</v>
      </c>
      <c r="I750" s="17" t="str">
        <f>IF(Table1[[#This Row],[b2c_de_ok]],Table1[[#This Row],[b2c_de]],IF(Table1[[#This Row],[ACC_DE_OK]],Table1[[#This Row],[ACC_DE]],Table1[[#This Row],[Prefixed_DE]]))</f>
        <v>Durchnummeriert anzeigen</v>
      </c>
      <c r="J750" s="27"/>
    </row>
    <row r="751" spans="1:10" x14ac:dyDescent="0.25">
      <c r="A751" s="25">
        <v>750</v>
      </c>
      <c r="B751" s="15" t="s">
        <v>1374</v>
      </c>
      <c r="C751" s="16" t="s">
        <v>1375</v>
      </c>
      <c r="D751" s="28" t="e">
        <f>VLOOKUP(Table1[[#This Row],[key]],B2C[],3,FALSE)</f>
        <v>#N/A</v>
      </c>
      <c r="E751" s="28" t="b">
        <f>IFERROR(IF(LEN(Table1[[#This Row],[b2c_de]])&gt;0,TRUE,FALSE),FALSE)</f>
        <v>0</v>
      </c>
      <c r="F751" s="28" t="str">
        <f>VLOOKUP(Table1[[#This Row],[key]],ACC[],2,FALSE)</f>
        <v>Administratoren anzeigen</v>
      </c>
      <c r="G751" s="28" t="b">
        <f>IFERROR(IF(LEN(Table1[[#This Row],[ACC_DE]])&gt;0,TRUE,FALSE),FALSE)</f>
        <v>1</v>
      </c>
      <c r="H751" s="28" t="str">
        <f>CONCATENATE("DE_",Table1[[#This Row],[value]])</f>
        <v>DE_View Administrators</v>
      </c>
      <c r="I751" s="17" t="str">
        <f>IF(Table1[[#This Row],[b2c_de_ok]],Table1[[#This Row],[b2c_de]],IF(Table1[[#This Row],[ACC_DE_OK]],Table1[[#This Row],[ACC_DE]],Table1[[#This Row],[Prefixed_DE]]))</f>
        <v>Administratoren anzeigen</v>
      </c>
      <c r="J751" s="27"/>
    </row>
    <row r="752" spans="1:10" x14ac:dyDescent="0.25">
      <c r="A752" s="25">
        <v>751</v>
      </c>
      <c r="B752" s="15" t="s">
        <v>1376</v>
      </c>
      <c r="C752" s="16" t="s">
        <v>361</v>
      </c>
      <c r="D752" s="28" t="e">
        <f>VLOOKUP(Table1[[#This Row],[key]],B2C[],3,FALSE)</f>
        <v>#N/A</v>
      </c>
      <c r="E752" s="28" t="b">
        <f>IFERROR(IF(LEN(Table1[[#This Row],[b2c_de]])&gt;0,TRUE,FALSE),FALSE)</f>
        <v>0</v>
      </c>
      <c r="F752" s="28" t="str">
        <f>VLOOKUP(Table1[[#This Row],[key]],ACC[],2,FALSE)</f>
        <v>Aktionen</v>
      </c>
      <c r="G752" s="28" t="b">
        <f>IFERROR(IF(LEN(Table1[[#This Row],[ACC_DE]])&gt;0,TRUE,FALSE),FALSE)</f>
        <v>1</v>
      </c>
      <c r="H752" s="28" t="str">
        <f>CONCATENATE("DE_",Table1[[#This Row],[value]])</f>
        <v>DE_Actions</v>
      </c>
      <c r="I752" s="17" t="str">
        <f>IF(Table1[[#This Row],[b2c_de_ok]],Table1[[#This Row],[b2c_de]],IF(Table1[[#This Row],[ACC_DE_OK]],Table1[[#This Row],[ACC_DE]],Table1[[#This Row],[Prefixed_DE]]))</f>
        <v>Aktionen</v>
      </c>
      <c r="J752" s="27"/>
    </row>
    <row r="753" spans="1:10" x14ac:dyDescent="0.25">
      <c r="A753" s="25">
        <v>752</v>
      </c>
      <c r="B753" s="15" t="s">
        <v>1377</v>
      </c>
      <c r="C753" s="16" t="s">
        <v>1378</v>
      </c>
      <c r="D753" s="28" t="e">
        <f>VLOOKUP(Table1[[#This Row],[key]],B2C[],3,FALSE)</f>
        <v>#N/A</v>
      </c>
      <c r="E753" s="28" t="b">
        <f>IFERROR(IF(LEN(Table1[[#This Row],[b2c_de]])&gt;0,TRUE,FALSE),FALSE)</f>
        <v>0</v>
      </c>
      <c r="F753" s="28" t="str">
        <f>VLOOKUP(Table1[[#This Row],[key]],ACC[],2,FALSE)</f>
        <v>Name</v>
      </c>
      <c r="G753" s="28" t="b">
        <f>IFERROR(IF(LEN(Table1[[#This Row],[ACC_DE]])&gt;0,TRUE,FALSE),FALSE)</f>
        <v>1</v>
      </c>
      <c r="H753" s="28" t="str">
        <f>CONCATENATE("DE_",Table1[[#This Row],[value]])</f>
        <v>DE_Name</v>
      </c>
      <c r="I753" s="17" t="str">
        <f>IF(Table1[[#This Row],[b2c_de_ok]],Table1[[#This Row],[b2c_de]],IF(Table1[[#This Row],[ACC_DE_OK]],Table1[[#This Row],[ACC_DE]],Table1[[#This Row],[Prefixed_DE]]))</f>
        <v>Name</v>
      </c>
      <c r="J753" s="27"/>
    </row>
    <row r="754" spans="1:10" x14ac:dyDescent="0.25">
      <c r="A754" s="25">
        <v>753</v>
      </c>
      <c r="B754" s="15" t="s">
        <v>1379</v>
      </c>
      <c r="C754" s="16" t="s">
        <v>839</v>
      </c>
      <c r="D754" s="28" t="e">
        <f>VLOOKUP(Table1[[#This Row],[key]],B2C[],3,FALSE)</f>
        <v>#N/A</v>
      </c>
      <c r="E754" s="28" t="b">
        <f>IFERROR(IF(LEN(Table1[[#This Row],[b2c_de]])&gt;0,TRUE,FALSE),FALSE)</f>
        <v>0</v>
      </c>
      <c r="F754" s="28" t="str">
        <f>VLOOKUP(Table1[[#This Row],[key]],ACC[],2,FALSE)</f>
        <v>Seite {0} von {1}</v>
      </c>
      <c r="G754" s="28" t="b">
        <f>IFERROR(IF(LEN(Table1[[#This Row],[ACC_DE]])&gt;0,TRUE,FALSE),FALSE)</f>
        <v>1</v>
      </c>
      <c r="H754" s="28" t="str">
        <f>CONCATENATE("DE_",Table1[[#This Row],[value]])</f>
        <v>DE_Page {0} of {1}</v>
      </c>
      <c r="I754" s="17" t="str">
        <f>IF(Table1[[#This Row],[b2c_de_ok]],Table1[[#This Row],[b2c_de]],IF(Table1[[#This Row],[ACC_DE_OK]],Table1[[#This Row],[ACC_DE]],Table1[[#This Row],[Prefixed_DE]]))</f>
        <v>Seite {0} von {1}</v>
      </c>
      <c r="J754" s="27"/>
    </row>
    <row r="755" spans="1:10" x14ac:dyDescent="0.25">
      <c r="A755" s="25">
        <v>754</v>
      </c>
      <c r="B755" s="15" t="s">
        <v>1380</v>
      </c>
      <c r="C755" s="16" t="s">
        <v>841</v>
      </c>
      <c r="D755" s="28" t="e">
        <f>VLOOKUP(Table1[[#This Row],[key]],B2C[],3,FALSE)</f>
        <v>#N/A</v>
      </c>
      <c r="E755" s="28" t="b">
        <f>IFERROR(IF(LEN(Table1[[#This Row],[b2c_de]])&gt;0,TRUE,FALSE),FALSE)</f>
        <v>0</v>
      </c>
      <c r="F755" s="28" t="str">
        <f>VLOOKUP(Table1[[#This Row],[key]],ACC[],2,FALSE)</f>
        <v>&amp;laquo;</v>
      </c>
      <c r="G755" s="28" t="b">
        <f>IFERROR(IF(LEN(Table1[[#This Row],[ACC_DE]])&gt;0,TRUE,FALSE),FALSE)</f>
        <v>1</v>
      </c>
      <c r="H755" s="28" t="str">
        <f>CONCATENATE("DE_",Table1[[#This Row],[value]])</f>
        <v>DE_&amp;laquo;</v>
      </c>
      <c r="I755" s="17" t="str">
        <f>IF(Table1[[#This Row],[b2c_de_ok]],Table1[[#This Row],[b2c_de]],IF(Table1[[#This Row],[ACC_DE_OK]],Table1[[#This Row],[ACC_DE]],Table1[[#This Row],[Prefixed_DE]]))</f>
        <v>&amp;laquo;</v>
      </c>
      <c r="J755" s="27"/>
    </row>
    <row r="756" spans="1:10" x14ac:dyDescent="0.25">
      <c r="A756" s="25">
        <v>755</v>
      </c>
      <c r="B756" s="15" t="s">
        <v>1381</v>
      </c>
      <c r="C756" s="16" t="s">
        <v>843</v>
      </c>
      <c r="D756" s="28" t="e">
        <f>VLOOKUP(Table1[[#This Row],[key]],B2C[],3,FALSE)</f>
        <v>#N/A</v>
      </c>
      <c r="E756" s="28" t="b">
        <f>IFERROR(IF(LEN(Table1[[#This Row],[b2c_de]])&gt;0,TRUE,FALSE),FALSE)</f>
        <v>0</v>
      </c>
      <c r="F756" s="28" t="str">
        <f>VLOOKUP(Table1[[#This Row],[key]],ACC[],2,FALSE)</f>
        <v>&amp;raquo;</v>
      </c>
      <c r="G756" s="28" t="b">
        <f>IFERROR(IF(LEN(Table1[[#This Row],[ACC_DE]])&gt;0,TRUE,FALSE),FALSE)</f>
        <v>1</v>
      </c>
      <c r="H756" s="28" t="str">
        <f>CONCATENATE("DE_",Table1[[#This Row],[value]])</f>
        <v>DE_&amp;raquo;</v>
      </c>
      <c r="I756" s="17" t="str">
        <f>IF(Table1[[#This Row],[b2c_de_ok]],Table1[[#This Row],[b2c_de]],IF(Table1[[#This Row],[ACC_DE_OK]],Table1[[#This Row],[ACC_DE]],Table1[[#This Row],[Prefixed_DE]]))</f>
        <v>&amp;raquo;</v>
      </c>
      <c r="J756" s="27"/>
    </row>
    <row r="757" spans="1:10" x14ac:dyDescent="0.25">
      <c r="A757" s="25">
        <v>756</v>
      </c>
      <c r="B757" s="15" t="s">
        <v>1382</v>
      </c>
      <c r="C757" s="16" t="s">
        <v>845</v>
      </c>
      <c r="D757" s="28" t="e">
        <f>VLOOKUP(Table1[[#This Row],[key]],B2C[],3,FALSE)</f>
        <v>#N/A</v>
      </c>
      <c r="E757" s="28" t="b">
        <f>IFERROR(IF(LEN(Table1[[#This Row],[b2c_de]])&gt;0,TRUE,FALSE),FALSE)</f>
        <v>0</v>
      </c>
      <c r="F757" s="28" t="str">
        <f>VLOOKUP(Table1[[#This Row],[key]],ACC[],2,FALSE)</f>
        <v>Nächste Seite</v>
      </c>
      <c r="G757" s="28" t="b">
        <f>IFERROR(IF(LEN(Table1[[#This Row],[ACC_DE]])&gt;0,TRUE,FALSE),FALSE)</f>
        <v>1</v>
      </c>
      <c r="H757" s="28" t="str">
        <f>CONCATENATE("DE_",Table1[[#This Row],[value]])</f>
        <v>DE_Next Page</v>
      </c>
      <c r="I757" s="17" t="str">
        <f>IF(Table1[[#This Row],[b2c_de_ok]],Table1[[#This Row],[b2c_de]],IF(Table1[[#This Row],[ACC_DE_OK]],Table1[[#This Row],[ACC_DE]],Table1[[#This Row],[Prefixed_DE]]))</f>
        <v>Nächste Seite</v>
      </c>
      <c r="J757" s="27"/>
    </row>
    <row r="758" spans="1:10" x14ac:dyDescent="0.25">
      <c r="A758" s="25">
        <v>757</v>
      </c>
      <c r="B758" s="15" t="s">
        <v>1383</v>
      </c>
      <c r="C758" s="16" t="s">
        <v>847</v>
      </c>
      <c r="D758" s="28" t="e">
        <f>VLOOKUP(Table1[[#This Row],[key]],B2C[],3,FALSE)</f>
        <v>#N/A</v>
      </c>
      <c r="E758" s="28" t="b">
        <f>IFERROR(IF(LEN(Table1[[#This Row],[b2c_de]])&gt;0,TRUE,FALSE),FALSE)</f>
        <v>0</v>
      </c>
      <c r="F758" s="28" t="str">
        <f>VLOOKUP(Table1[[#This Row],[key]],ACC[],2,FALSE)</f>
        <v>Vorhergehende Seite</v>
      </c>
      <c r="G758" s="28" t="b">
        <f>IFERROR(IF(LEN(Table1[[#This Row],[ACC_DE]])&gt;0,TRUE,FALSE),FALSE)</f>
        <v>1</v>
      </c>
      <c r="H758" s="28" t="str">
        <f>CONCATENATE("DE_",Table1[[#This Row],[value]])</f>
        <v>DE_Previous Page</v>
      </c>
      <c r="I758" s="17" t="str">
        <f>IF(Table1[[#This Row],[b2c_de_ok]],Table1[[#This Row],[b2c_de]],IF(Table1[[#This Row],[ACC_DE_OK]],Table1[[#This Row],[ACC_DE]],Table1[[#This Row],[Prefixed_DE]]))</f>
        <v>Vorhergehende Seite</v>
      </c>
      <c r="J758" s="27"/>
    </row>
    <row r="759" spans="1:10" x14ac:dyDescent="0.25">
      <c r="A759" s="25">
        <v>758</v>
      </c>
      <c r="B759" s="15" t="s">
        <v>1384</v>
      </c>
      <c r="C759" s="16" t="s">
        <v>851</v>
      </c>
      <c r="D759" s="28" t="e">
        <f>VLOOKUP(Table1[[#This Row],[key]],B2C[],3,FALSE)</f>
        <v>#N/A</v>
      </c>
      <c r="E759" s="28" t="b">
        <f>IFERROR(IF(LEN(Table1[[#This Row],[b2c_de]])&gt;0,TRUE,FALSE),FALSE)</f>
        <v>0</v>
      </c>
      <c r="F759" s="28" t="str">
        <f>VLOOKUP(Table1[[#This Row],[key]],ACC[],2,FALSE)</f>
        <v>Alle anzeigen</v>
      </c>
      <c r="G759" s="28" t="b">
        <f>IFERROR(IF(LEN(Table1[[#This Row],[ACC_DE]])&gt;0,TRUE,FALSE),FALSE)</f>
        <v>1</v>
      </c>
      <c r="H759" s="28" t="str">
        <f>CONCATENATE("DE_",Table1[[#This Row],[value]])</f>
        <v>DE_Show all</v>
      </c>
      <c r="I759" s="17" t="str">
        <f>IF(Table1[[#This Row],[b2c_de_ok]],Table1[[#This Row],[b2c_de]],IF(Table1[[#This Row],[ACC_DE_OK]],Table1[[#This Row],[ACC_DE]],Table1[[#This Row],[Prefixed_DE]]))</f>
        <v>Alle anzeigen</v>
      </c>
      <c r="J759" s="27"/>
    </row>
    <row r="760" spans="1:10" x14ac:dyDescent="0.25">
      <c r="A760" s="25">
        <v>759</v>
      </c>
      <c r="B760" s="15" t="s">
        <v>1385</v>
      </c>
      <c r="C760" s="16" t="s">
        <v>4567</v>
      </c>
      <c r="D760" s="28" t="e">
        <f>VLOOKUP(Table1[[#This Row],[key]],B2C[],3,FALSE)</f>
        <v>#N/A</v>
      </c>
      <c r="E760" s="28" t="b">
        <f>IFERROR(IF(LEN(Table1[[#This Row],[b2c_de]])&gt;0,TRUE,FALSE),FALSE)</f>
        <v>0</v>
      </c>
      <c r="F760" s="28" t="str">
        <f>VLOOKUP(Table1[[#This Row],[key]],ACC[],2,FALSE)</f>
        <v xml:space="preserve">Durchnummeriert anzeigen </v>
      </c>
      <c r="G760" s="28" t="b">
        <f>IFERROR(IF(LEN(Table1[[#This Row],[ACC_DE]])&gt;0,TRUE,FALSE),FALSE)</f>
        <v>1</v>
      </c>
      <c r="H760" s="28" t="str">
        <f>CONCATENATE("DE_",Table1[[#This Row],[value]])</f>
        <v xml:space="preserve">DE_Show paginated </v>
      </c>
      <c r="I760" s="17" t="str">
        <f>IF(Table1[[#This Row],[b2c_de_ok]],Table1[[#This Row],[b2c_de]],IF(Table1[[#This Row],[ACC_DE_OK]],Table1[[#This Row],[ACC_DE]],Table1[[#This Row],[Prefixed_DE]]))</f>
        <v xml:space="preserve">Durchnummeriert anzeigen </v>
      </c>
      <c r="J760" s="27"/>
    </row>
    <row r="761" spans="1:10" x14ac:dyDescent="0.25">
      <c r="A761" s="25">
        <v>760</v>
      </c>
      <c r="B761" s="15" t="s">
        <v>1386</v>
      </c>
      <c r="C761" s="16" t="s">
        <v>1219</v>
      </c>
      <c r="D761" s="28" t="e">
        <f>VLOOKUP(Table1[[#This Row],[key]],B2C[],3,FALSE)</f>
        <v>#N/A</v>
      </c>
      <c r="E761" s="28" t="b">
        <f>IFERROR(IF(LEN(Table1[[#This Row],[b2c_de]])&gt;0,TRUE,FALSE),FALSE)</f>
        <v>0</v>
      </c>
      <c r="F761" s="28" t="str">
        <f>VLOOKUP(Table1[[#This Row],[key]],ACC[],2,FALSE)</f>
        <v>Nach Name</v>
      </c>
      <c r="G761" s="28" t="b">
        <f>IFERROR(IF(LEN(Table1[[#This Row],[ACC_DE]])&gt;0,TRUE,FALSE),FALSE)</f>
        <v>1</v>
      </c>
      <c r="H761" s="28" t="str">
        <f>CONCATENATE("DE_",Table1[[#This Row],[value]])</f>
        <v>DE_By Name</v>
      </c>
      <c r="I761" s="17" t="str">
        <f>IF(Table1[[#This Row],[b2c_de_ok]],Table1[[#This Row],[b2c_de]],IF(Table1[[#This Row],[ACC_DE_OK]],Table1[[#This Row],[ACC_DE]],Table1[[#This Row],[Prefixed_DE]]))</f>
        <v>Nach Name</v>
      </c>
      <c r="J761" s="27"/>
    </row>
    <row r="762" spans="1:10" x14ac:dyDescent="0.25">
      <c r="A762" s="25">
        <v>761</v>
      </c>
      <c r="B762" s="15" t="s">
        <v>1387</v>
      </c>
      <c r="C762" s="16" t="s">
        <v>1221</v>
      </c>
      <c r="D762" s="28" t="e">
        <f>VLOOKUP(Table1[[#This Row],[key]],B2C[],3,FALSE)</f>
        <v>#N/A</v>
      </c>
      <c r="E762" s="28" t="b">
        <f>IFERROR(IF(LEN(Table1[[#This Row],[b2c_de]])&gt;0,TRUE,FALSE),FALSE)</f>
        <v>0</v>
      </c>
      <c r="F762" s="28" t="str">
        <f>VLOOKUP(Table1[[#This Row],[key]],ACC[],2,FALSE)</f>
        <v>Nach übergeordneter Einheit</v>
      </c>
      <c r="G762" s="28" t="b">
        <f>IFERROR(IF(LEN(Table1[[#This Row],[ACC_DE]])&gt;0,TRUE,FALSE),FALSE)</f>
        <v>1</v>
      </c>
      <c r="H762" s="28" t="str">
        <f>CONCATENATE("DE_",Table1[[#This Row],[value]])</f>
        <v>DE_By Parent Unit</v>
      </c>
      <c r="I762" s="17" t="str">
        <f>IF(Table1[[#This Row],[b2c_de_ok]],Table1[[#This Row],[b2c_de]],IF(Table1[[#This Row],[ACC_DE_OK]],Table1[[#This Row],[ACC_DE]],Table1[[#This Row],[Prefixed_DE]]))</f>
        <v>Nach übergeordneter Einheit</v>
      </c>
      <c r="J762" s="27"/>
    </row>
    <row r="763" spans="1:10" x14ac:dyDescent="0.25">
      <c r="A763" s="25">
        <v>762</v>
      </c>
      <c r="B763" s="15" t="s">
        <v>1388</v>
      </c>
      <c r="C763" s="16" t="s">
        <v>855</v>
      </c>
      <c r="D763" s="28" t="e">
        <f>VLOOKUP(Table1[[#This Row],[key]],B2C[],3,FALSE)</f>
        <v>#N/A</v>
      </c>
      <c r="E763" s="28" t="b">
        <f>IFERROR(IF(LEN(Table1[[#This Row],[b2c_de]])&gt;0,TRUE,FALSE),FALSE)</f>
        <v>0</v>
      </c>
      <c r="F763" s="28" t="str">
        <f>VLOOKUP(Table1[[#This Row],[key]],ACC[],2,FALSE)</f>
        <v>Sortieren nach:</v>
      </c>
      <c r="G763" s="28" t="b">
        <f>IFERROR(IF(LEN(Table1[[#This Row],[ACC_DE]])&gt;0,TRUE,FALSE),FALSE)</f>
        <v>1</v>
      </c>
      <c r="H763" s="28" t="str">
        <f>CONCATENATE("DE_",Table1[[#This Row],[value]])</f>
        <v>DE_Sort by\:</v>
      </c>
      <c r="I763" s="17" t="str">
        <f>IF(Table1[[#This Row],[b2c_de_ok]],Table1[[#This Row],[b2c_de]],IF(Table1[[#This Row],[ACC_DE_OK]],Table1[[#This Row],[ACC_DE]],Table1[[#This Row],[Prefixed_DE]]))</f>
        <v>Sortieren nach:</v>
      </c>
      <c r="J763" s="27"/>
    </row>
    <row r="764" spans="1:10" x14ac:dyDescent="0.25">
      <c r="A764" s="25">
        <v>763</v>
      </c>
      <c r="B764" s="15" t="s">
        <v>1389</v>
      </c>
      <c r="C764" s="16" t="s">
        <v>1390</v>
      </c>
      <c r="D764" s="28" t="e">
        <f>VLOOKUP(Table1[[#This Row],[key]],B2C[],3,FALSE)</f>
        <v>#N/A</v>
      </c>
      <c r="E764" s="28" t="b">
        <f>IFERROR(IF(LEN(Table1[[#This Row],[b2c_de]])&gt;0,TRUE,FALSE),FALSE)</f>
        <v>0</v>
      </c>
      <c r="F764" s="28" t="str">
        <f>VLOOKUP(Table1[[#This Row],[key]],ACC[],2,FALSE)</f>
        <v>{0} genehmigende Personen gefunden</v>
      </c>
      <c r="G764" s="28" t="b">
        <f>IFERROR(IF(LEN(Table1[[#This Row],[ACC_DE]])&gt;0,TRUE,FALSE),FALSE)</f>
        <v>1</v>
      </c>
      <c r="H764" s="28" t="str">
        <f>CONCATENATE("DE_",Table1[[#This Row],[value]])</f>
        <v>DE_{0} Approvers found</v>
      </c>
      <c r="I764" s="17" t="str">
        <f>IF(Table1[[#This Row],[b2c_de_ok]],Table1[[#This Row],[b2c_de]],IF(Table1[[#This Row],[ACC_DE_OK]],Table1[[#This Row],[ACC_DE]],Table1[[#This Row],[Prefixed_DE]]))</f>
        <v>{0} genehmigende Personen gefunden</v>
      </c>
      <c r="J764" s="27"/>
    </row>
    <row r="765" spans="1:10" x14ac:dyDescent="0.25">
      <c r="A765" s="25">
        <v>764</v>
      </c>
      <c r="B765" s="15" t="s">
        <v>1391</v>
      </c>
      <c r="C765" s="16" t="s">
        <v>1392</v>
      </c>
      <c r="D765" s="28" t="e">
        <f>VLOOKUP(Table1[[#This Row],[key]],B2C[],3,FALSE)</f>
        <v>#N/A</v>
      </c>
      <c r="E765" s="28" t="b">
        <f>IFERROR(IF(LEN(Table1[[#This Row],[b2c_de]])&gt;0,TRUE,FALSE),FALSE)</f>
        <v>0</v>
      </c>
      <c r="F765" s="28" t="str">
        <f>VLOOKUP(Table1[[#This Row],[key]],ACC[],2,FALSE)</f>
        <v>Übergeordnete Einheit</v>
      </c>
      <c r="G765" s="28" t="b">
        <f>IFERROR(IF(LEN(Table1[[#This Row],[ACC_DE]])&gt;0,TRUE,FALSE),FALSE)</f>
        <v>1</v>
      </c>
      <c r="H765" s="28" t="str">
        <f>CONCATENATE("DE_",Table1[[#This Row],[value]])</f>
        <v>DE_Parent Unit</v>
      </c>
      <c r="I765" s="17" t="str">
        <f>IF(Table1[[#This Row],[b2c_de_ok]],Table1[[#This Row],[b2c_de]],IF(Table1[[#This Row],[ACC_DE_OK]],Table1[[#This Row],[ACC_DE]],Table1[[#This Row],[Prefixed_DE]]))</f>
        <v>Übergeordnete Einheit</v>
      </c>
      <c r="J765" s="27"/>
    </row>
    <row r="766" spans="1:10" x14ac:dyDescent="0.25">
      <c r="A766" s="25">
        <v>765</v>
      </c>
      <c r="B766" s="15" t="s">
        <v>1393</v>
      </c>
      <c r="C766" s="16" t="s">
        <v>1394</v>
      </c>
      <c r="D766" s="28" t="e">
        <f>VLOOKUP(Table1[[#This Row],[key]],B2C[],3,FALSE)</f>
        <v>#N/A</v>
      </c>
      <c r="E766" s="28" t="b">
        <f>IFERROR(IF(LEN(Table1[[#This Row],[b2c_de]])&gt;0,TRUE,FALSE),FALSE)</f>
        <v>0</v>
      </c>
      <c r="F766" s="28" t="str">
        <f>VLOOKUP(Table1[[#This Row],[key]],ACC[],2,FALSE)</f>
        <v>Genehmigende Personen anzeigen</v>
      </c>
      <c r="G766" s="28" t="b">
        <f>IFERROR(IF(LEN(Table1[[#This Row],[ACC_DE]])&gt;0,TRUE,FALSE),FALSE)</f>
        <v>1</v>
      </c>
      <c r="H766" s="28" t="str">
        <f>CONCATENATE("DE_",Table1[[#This Row],[value]])</f>
        <v>DE_View Approvers</v>
      </c>
      <c r="I766" s="17" t="str">
        <f>IF(Table1[[#This Row],[b2c_de_ok]],Table1[[#This Row],[b2c_de]],IF(Table1[[#This Row],[ACC_DE_OK]],Table1[[#This Row],[ACC_DE]],Table1[[#This Row],[Prefixed_DE]]))</f>
        <v>Genehmigende Personen anzeigen</v>
      </c>
      <c r="J766" s="27"/>
    </row>
    <row r="767" spans="1:10" x14ac:dyDescent="0.25">
      <c r="A767" s="25">
        <v>766</v>
      </c>
      <c r="B767" s="15" t="s">
        <v>1395</v>
      </c>
      <c r="C767" s="16" t="s">
        <v>1396</v>
      </c>
      <c r="D767" s="28" t="e">
        <f>VLOOKUP(Table1[[#This Row],[key]],B2C[],3,FALSE)</f>
        <v>#N/A</v>
      </c>
      <c r="E767" s="28" t="b">
        <f>IFERROR(IF(LEN(Table1[[#This Row],[b2c_de]])&gt;0,TRUE,FALSE),FALSE)</f>
        <v>0</v>
      </c>
      <c r="F767" s="28" t="str">
        <f>VLOOKUP(Table1[[#This Row],[key]],ACC[],2,FALSE)</f>
        <v>Budgets auswählen.</v>
      </c>
      <c r="G767" s="28" t="b">
        <f>IFERROR(IF(LEN(Table1[[#This Row],[ACC_DE]])&gt;0,TRUE,FALSE),FALSE)</f>
        <v>1</v>
      </c>
      <c r="H767" s="28" t="str">
        <f>CONCATENATE("DE_",Table1[[#This Row],[value]])</f>
        <v>DE_Select Budgets.</v>
      </c>
      <c r="I767" s="17" t="str">
        <f>IF(Table1[[#This Row],[b2c_de_ok]],Table1[[#This Row],[b2c_de]],IF(Table1[[#This Row],[ACC_DE_OK]],Table1[[#This Row],[ACC_DE]],Table1[[#This Row],[Prefixed_DE]]))</f>
        <v>Budgets auswählen.</v>
      </c>
      <c r="J767" s="27"/>
    </row>
    <row r="768" spans="1:10" x14ac:dyDescent="0.25">
      <c r="A768" s="25">
        <v>767</v>
      </c>
      <c r="B768" s="15" t="s">
        <v>1397</v>
      </c>
      <c r="C768" s="16" t="s">
        <v>361</v>
      </c>
      <c r="D768" s="28" t="e">
        <f>VLOOKUP(Table1[[#This Row],[key]],B2C[],3,FALSE)</f>
        <v>#N/A</v>
      </c>
      <c r="E768" s="28" t="b">
        <f>IFERROR(IF(LEN(Table1[[#This Row],[b2c_de]])&gt;0,TRUE,FALSE),FALSE)</f>
        <v>0</v>
      </c>
      <c r="F768" s="28" t="str">
        <f>VLOOKUP(Table1[[#This Row],[key]],ACC[],2,FALSE)</f>
        <v>Aktionen</v>
      </c>
      <c r="G768" s="28" t="b">
        <f>IFERROR(IF(LEN(Table1[[#This Row],[ACC_DE]])&gt;0,TRUE,FALSE),FALSE)</f>
        <v>1</v>
      </c>
      <c r="H768" s="28" t="str">
        <f>CONCATENATE("DE_",Table1[[#This Row],[value]])</f>
        <v>DE_Actions</v>
      </c>
      <c r="I768" s="17" t="str">
        <f>IF(Table1[[#This Row],[b2c_de_ok]],Table1[[#This Row],[b2c_de]],IF(Table1[[#This Row],[ACC_DE_OK]],Table1[[#This Row],[ACC_DE]],Table1[[#This Row],[Prefixed_DE]]))</f>
        <v>Aktionen</v>
      </c>
      <c r="J768" s="27"/>
    </row>
    <row r="769" spans="1:10" x14ac:dyDescent="0.25">
      <c r="A769" s="25">
        <v>768</v>
      </c>
      <c r="B769" s="15" t="s">
        <v>1398</v>
      </c>
      <c r="C769" s="16" t="s">
        <v>1399</v>
      </c>
      <c r="D769" s="28" t="e">
        <f>VLOOKUP(Table1[[#This Row],[key]],B2C[],3,FALSE)</f>
        <v>#N/A</v>
      </c>
      <c r="E769" s="28" t="b">
        <f>IFERROR(IF(LEN(Table1[[#This Row],[b2c_de]])&gt;0,TRUE,FALSE),FALSE)</f>
        <v>0</v>
      </c>
      <c r="F769" s="28" t="str">
        <f>VLOOKUP(Table1[[#This Row],[key]],ACC[],2,FALSE)</f>
        <v>Budget hinzufügen</v>
      </c>
      <c r="G769" s="28" t="b">
        <f>IFERROR(IF(LEN(Table1[[#This Row],[ACC_DE]])&gt;0,TRUE,FALSE),FALSE)</f>
        <v>1</v>
      </c>
      <c r="H769" s="28" t="str">
        <f>CONCATENATE("DE_",Table1[[#This Row],[value]])</f>
        <v>DE_Add Budget</v>
      </c>
      <c r="I769" s="17" t="str">
        <f>IF(Table1[[#This Row],[b2c_de_ok]],Table1[[#This Row],[b2c_de]],IF(Table1[[#This Row],[ACC_DE_OK]],Table1[[#This Row],[ACC_DE]],Table1[[#This Row],[Prefixed_DE]]))</f>
        <v>Budget hinzufügen</v>
      </c>
      <c r="J769" s="27"/>
    </row>
    <row r="770" spans="1:10" x14ac:dyDescent="0.25">
      <c r="A770" s="25">
        <v>769</v>
      </c>
      <c r="B770" s="15" t="s">
        <v>1400</v>
      </c>
      <c r="C770" s="16" t="s">
        <v>1401</v>
      </c>
      <c r="D770" s="28" t="e">
        <f>VLOOKUP(Table1[[#This Row],[key]],B2C[],3,FALSE)</f>
        <v>#N/A</v>
      </c>
      <c r="E770" s="28" t="b">
        <f>IFERROR(IF(LEN(Table1[[#This Row],[b2c_de]])&gt;0,TRUE,FALSE),FALSE)</f>
        <v>0</v>
      </c>
      <c r="F770" s="28" t="str">
        <f>VLOOKUP(Table1[[#This Row],[key]],ACC[],2,FALSE)</f>
        <v>Budget-Betrag</v>
      </c>
      <c r="G770" s="28" t="b">
        <f>IFERROR(IF(LEN(Table1[[#This Row],[ACC_DE]])&gt;0,TRUE,FALSE),FALSE)</f>
        <v>1</v>
      </c>
      <c r="H770" s="28" t="str">
        <f>CONCATENATE("DE_",Table1[[#This Row],[value]])</f>
        <v>DE_Budget Amount</v>
      </c>
      <c r="I770" s="17" t="str">
        <f>IF(Table1[[#This Row],[b2c_de_ok]],Table1[[#This Row],[b2c_de]],IF(Table1[[#This Row],[ACC_DE_OK]],Table1[[#This Row],[ACC_DE]],Table1[[#This Row],[Prefixed_DE]]))</f>
        <v>Budget-Betrag</v>
      </c>
      <c r="J770" s="27"/>
    </row>
    <row r="771" spans="1:10" x14ac:dyDescent="0.25">
      <c r="A771" s="25">
        <v>770</v>
      </c>
      <c r="B771" s="15" t="s">
        <v>1402</v>
      </c>
      <c r="C771" s="16" t="s">
        <v>1403</v>
      </c>
      <c r="D771" s="28" t="e">
        <f>VLOOKUP(Table1[[#This Row],[key]],B2C[],3,FALSE)</f>
        <v>#N/A</v>
      </c>
      <c r="E771" s="28" t="b">
        <f>IFERROR(IF(LEN(Table1[[#This Row],[b2c_de]])&gt;0,TRUE,FALSE),FALSE)</f>
        <v>0</v>
      </c>
      <c r="F771" s="28" t="str">
        <f>VLOOKUP(Table1[[#This Row],[key]],ACC[],2,FALSE)</f>
        <v>Budget {0}</v>
      </c>
      <c r="G771" s="28" t="b">
        <f>IFERROR(IF(LEN(Table1[[#This Row],[ACC_DE]])&gt;0,TRUE,FALSE),FALSE)</f>
        <v>1</v>
      </c>
      <c r="H771" s="28" t="str">
        <f>CONCATENATE("DE_",Table1[[#This Row],[value]])</f>
        <v>DE_Budget {0}</v>
      </c>
      <c r="I771" s="17" t="str">
        <f>IF(Table1[[#This Row],[b2c_de_ok]],Table1[[#This Row],[b2c_de]],IF(Table1[[#This Row],[ACC_DE_OK]],Table1[[#This Row],[ACC_DE]],Table1[[#This Row],[Prefixed_DE]]))</f>
        <v>Budget {0}</v>
      </c>
      <c r="J771" s="27"/>
    </row>
    <row r="772" spans="1:10" x14ac:dyDescent="0.25">
      <c r="A772" s="25">
        <v>771</v>
      </c>
      <c r="B772" s="15" t="s">
        <v>1404</v>
      </c>
      <c r="C772" s="16" t="s">
        <v>1405</v>
      </c>
      <c r="D772" s="28" t="e">
        <f>VLOOKUP(Table1[[#This Row],[key]],B2C[],3,FALSE)</f>
        <v>#N/A</v>
      </c>
      <c r="E772" s="28" t="b">
        <f>IFERROR(IF(LEN(Table1[[#This Row],[b2c_de]])&gt;0,TRUE,FALSE),FALSE)</f>
        <v>0</v>
      </c>
      <c r="F772" s="28" t="str">
        <f>VLOOKUP(Table1[[#This Row],[key]],ACC[],2,FALSE)</f>
        <v>Budget-ID</v>
      </c>
      <c r="G772" s="28" t="b">
        <f>IFERROR(IF(LEN(Table1[[#This Row],[ACC_DE]])&gt;0,TRUE,FALSE),FALSE)</f>
        <v>1</v>
      </c>
      <c r="H772" s="28" t="str">
        <f>CONCATENATE("DE_",Table1[[#This Row],[value]])</f>
        <v>DE_Budget ID</v>
      </c>
      <c r="I772" s="17" t="str">
        <f>IF(Table1[[#This Row],[b2c_de_ok]],Table1[[#This Row],[b2c_de]],IF(Table1[[#This Row],[ACC_DE_OK]],Table1[[#This Row],[ACC_DE]],Table1[[#This Row],[Prefixed_DE]]))</f>
        <v>Budget-ID</v>
      </c>
      <c r="J772" s="27"/>
    </row>
    <row r="773" spans="1:10" x14ac:dyDescent="0.25">
      <c r="A773" s="25">
        <v>772</v>
      </c>
      <c r="B773" s="21" t="s">
        <v>1406</v>
      </c>
      <c r="C773" s="19" t="s">
        <v>70</v>
      </c>
      <c r="D773" s="29" t="e">
        <f>VLOOKUP(Table1[[#This Row],[key]],B2C[],3,FALSE)</f>
        <v>#N/A</v>
      </c>
      <c r="E773" s="29" t="b">
        <f>IFERROR(IF(LEN(Table1[[#This Row],[b2c_de]])&gt;0,TRUE,FALSE),FALSE)</f>
        <v>0</v>
      </c>
      <c r="F773" s="29" t="str">
        <f>VLOOKUP(Table1[[#This Row],[key]],ACC[],2,FALSE)</f>
        <v>Abbrechen</v>
      </c>
      <c r="G773" s="29" t="b">
        <f>IFERROR(IF(LEN(Table1[[#This Row],[ACC_DE]])&gt;0,TRUE,FALSE),FALSE)</f>
        <v>1</v>
      </c>
      <c r="H773" s="29" t="str">
        <f>CONCATENATE("DE_",Table1[[#This Row],[value]])</f>
        <v>DE_Cancel</v>
      </c>
      <c r="I773" s="18" t="str">
        <f>IF(Table1[[#This Row],[b2c_de_ok]],Table1[[#This Row],[b2c_de]],IF(Table1[[#This Row],[ACC_DE_OK]],Table1[[#This Row],[ACC_DE]],Table1[[#This Row],[Prefixed_DE]]))</f>
        <v>Abbrechen</v>
      </c>
      <c r="J773" s="30" t="s">
        <v>6601</v>
      </c>
    </row>
    <row r="774" spans="1:10" x14ac:dyDescent="0.25">
      <c r="A774" s="25">
        <v>773</v>
      </c>
      <c r="B774" s="15" t="s">
        <v>1407</v>
      </c>
      <c r="C774" s="16" t="s">
        <v>1408</v>
      </c>
      <c r="D774" s="28" t="e">
        <f>VLOOKUP(Table1[[#This Row],[key]],B2C[],3,FALSE)</f>
        <v>#N/A</v>
      </c>
      <c r="E774" s="28" t="b">
        <f>IFERROR(IF(LEN(Table1[[#This Row],[b2c_de]])&gt;0,TRUE,FALSE),FALSE)</f>
        <v>0</v>
      </c>
      <c r="F774" s="28" t="str">
        <f>VLOOKUP(Table1[[#This Row],[key]],ACC[],2,FALSE)</f>
        <v>Budget-ID ist bereits vorhanden.</v>
      </c>
      <c r="G774" s="28" t="b">
        <f>IFERROR(IF(LEN(Table1[[#This Row],[ACC_DE]])&gt;0,TRUE,FALSE),FALSE)</f>
        <v>1</v>
      </c>
      <c r="H774" s="28" t="str">
        <f>CONCATENATE("DE_",Table1[[#This Row],[value]])</f>
        <v>DE_Budget Id already exists.</v>
      </c>
      <c r="I774" s="17" t="str">
        <f>IF(Table1[[#This Row],[b2c_de_ok]],Table1[[#This Row],[b2c_de]],IF(Table1[[#This Row],[ACC_DE_OK]],Table1[[#This Row],[ACC_DE]],Table1[[#This Row],[Prefixed_DE]]))</f>
        <v>Budget-ID ist bereits vorhanden.</v>
      </c>
      <c r="J774" s="27"/>
    </row>
    <row r="775" spans="1:10" x14ac:dyDescent="0.25">
      <c r="A775" s="25">
        <v>774</v>
      </c>
      <c r="B775" s="15" t="s">
        <v>1409</v>
      </c>
      <c r="C775" s="16" t="s">
        <v>1410</v>
      </c>
      <c r="D775" s="28" t="e">
        <f>VLOOKUP(Table1[[#This Row],[key]],B2C[],3,FALSE)</f>
        <v>#N/A</v>
      </c>
      <c r="E775" s="28" t="b">
        <f>IFERROR(IF(LEN(Table1[[#This Row],[b2c_de]])&gt;0,TRUE,FALSE),FALSE)</f>
        <v>0</v>
      </c>
      <c r="F775" s="28" t="str">
        <f>VLOOKUP(Table1[[#This Row],[key]],ACC[],2,FALSE)</f>
        <v>Budget erstellen</v>
      </c>
      <c r="G775" s="28" t="b">
        <f>IFERROR(IF(LEN(Table1[[#This Row],[ACC_DE]])&gt;0,TRUE,FALSE),FALSE)</f>
        <v>1</v>
      </c>
      <c r="H775" s="28" t="str">
        <f>CONCATENATE("DE_",Table1[[#This Row],[value]])</f>
        <v>DE_Create Budget</v>
      </c>
      <c r="I775" s="17" t="str">
        <f>IF(Table1[[#This Row],[b2c_de_ok]],Table1[[#This Row],[b2c_de]],IF(Table1[[#This Row],[ACC_DE_OK]],Table1[[#This Row],[ACC_DE]],Table1[[#This Row],[Prefixed_DE]]))</f>
        <v>Budget erstellen</v>
      </c>
      <c r="J775" s="27"/>
    </row>
    <row r="776" spans="1:10" x14ac:dyDescent="0.25">
      <c r="A776" s="25">
        <v>775</v>
      </c>
      <c r="B776" s="15" t="s">
        <v>1411</v>
      </c>
      <c r="C776" s="16" t="s">
        <v>1412</v>
      </c>
      <c r="D776" s="28" t="e">
        <f>VLOOKUP(Table1[[#This Row],[key]],B2C[],3,FALSE)</f>
        <v>#N/A</v>
      </c>
      <c r="E776" s="28" t="b">
        <f>IFERROR(IF(LEN(Table1[[#This Row],[b2c_de]])&gt;0,TRUE,FALSE),FALSE)</f>
        <v>0</v>
      </c>
      <c r="F776" s="28" t="str">
        <f>VLOOKUP(Table1[[#This Row],[key]],ACC[],2,FALSE)</f>
        <v>Neues Budget anlegen</v>
      </c>
      <c r="G776" s="28" t="b">
        <f>IFERROR(IF(LEN(Table1[[#This Row],[ACC_DE]])&gt;0,TRUE,FALSE),FALSE)</f>
        <v>1</v>
      </c>
      <c r="H776" s="28" t="str">
        <f>CONCATENATE("DE_",Table1[[#This Row],[value]])</f>
        <v>DE_Create New Budget</v>
      </c>
      <c r="I776" s="17" t="str">
        <f>IF(Table1[[#This Row],[b2c_de_ok]],Table1[[#This Row],[b2c_de]],IF(Table1[[#This Row],[ACC_DE_OK]],Table1[[#This Row],[ACC_DE]],Table1[[#This Row],[Prefixed_DE]]))</f>
        <v>Neues Budget anlegen</v>
      </c>
      <c r="J776" s="27"/>
    </row>
    <row r="777" spans="1:10" x14ac:dyDescent="0.25">
      <c r="A777" s="25">
        <v>776</v>
      </c>
      <c r="B777" s="15" t="s">
        <v>1413</v>
      </c>
      <c r="C777" s="16" t="s">
        <v>1414</v>
      </c>
      <c r="D777" s="28" t="e">
        <f>VLOOKUP(Table1[[#This Row],[key]],B2C[],3,FALSE)</f>
        <v>#N/A</v>
      </c>
      <c r="E777" s="28" t="b">
        <f>IFERROR(IF(LEN(Table1[[#This Row],[b2c_de]])&gt;0,TRUE,FALSE),FALSE)</f>
        <v>0</v>
      </c>
      <c r="F777" s="28" t="str">
        <f>VLOOKUP(Table1[[#This Row],[key]],ACC[],2,FALSE)</f>
        <v>Währung</v>
      </c>
      <c r="G777" s="28" t="b">
        <f>IFERROR(IF(LEN(Table1[[#This Row],[ACC_DE]])&gt;0,TRUE,FALSE),FALSE)</f>
        <v>1</v>
      </c>
      <c r="H777" s="28" t="str">
        <f>CONCATENATE("DE_",Table1[[#This Row],[value]])</f>
        <v>DE_Currency</v>
      </c>
      <c r="I777" s="17" t="str">
        <f>IF(Table1[[#This Row],[b2c_de_ok]],Table1[[#This Row],[b2c_de]],IF(Table1[[#This Row],[ACC_DE_OK]],Table1[[#This Row],[ACC_DE]],Table1[[#This Row],[Prefixed_DE]]))</f>
        <v>Währung</v>
      </c>
      <c r="J777" s="27"/>
    </row>
    <row r="778" spans="1:10" x14ac:dyDescent="0.25">
      <c r="A778" s="25">
        <v>777</v>
      </c>
      <c r="B778" s="15" t="s">
        <v>1415</v>
      </c>
      <c r="C778" s="16" t="s">
        <v>1416</v>
      </c>
      <c r="D778" s="28" t="e">
        <f>VLOOKUP(Table1[[#This Row],[key]],B2C[],3,FALSE)</f>
        <v>#N/A</v>
      </c>
      <c r="E778" s="28" t="b">
        <f>IFERROR(IF(LEN(Table1[[#This Row],[b2c_de]])&gt;0,TRUE,FALSE),FALSE)</f>
        <v>0</v>
      </c>
      <c r="F778" s="28" t="str">
        <f>VLOOKUP(Table1[[#This Row],[key]],ACC[],2,FALSE)</f>
        <v>Deaktivieren bestätigen</v>
      </c>
      <c r="G778" s="28" t="b">
        <f>IFERROR(IF(LEN(Table1[[#This Row],[ACC_DE]])&gt;0,TRUE,FALSE),FALSE)</f>
        <v>1</v>
      </c>
      <c r="H778" s="28" t="str">
        <f>CONCATENATE("DE_",Table1[[#This Row],[value]])</f>
        <v>DE_Confirm Disable</v>
      </c>
      <c r="I778" s="17" t="str">
        <f>IF(Table1[[#This Row],[b2c_de_ok]],Table1[[#This Row],[b2c_de]],IF(Table1[[#This Row],[ACC_DE_OK]],Table1[[#This Row],[ACC_DE]],Table1[[#This Row],[Prefixed_DE]]))</f>
        <v>Deaktivieren bestätigen</v>
      </c>
      <c r="J778" s="27"/>
    </row>
    <row r="779" spans="1:10" x14ac:dyDescent="0.25">
      <c r="A779" s="25">
        <v>778</v>
      </c>
      <c r="B779" s="15" t="s">
        <v>1417</v>
      </c>
      <c r="C779" s="16" t="s">
        <v>1418</v>
      </c>
      <c r="D779" s="28" t="e">
        <f>VLOOKUP(Table1[[#This Row],[key]],B2C[],3,FALSE)</f>
        <v>#N/A</v>
      </c>
      <c r="E779" s="28" t="b">
        <f>IFERROR(IF(LEN(Table1[[#This Row],[b2c_de]])&gt;0,TRUE,FALSE),FALSE)</f>
        <v>0</v>
      </c>
      <c r="F779" s="28" t="str">
        <f>VLOOKUP(Table1[[#This Row],[key]],ACC[],2,FALSE)</f>
        <v>Aufheben der Budgetauswahl bestätigen</v>
      </c>
      <c r="G779" s="28" t="b">
        <f>IFERROR(IF(LEN(Table1[[#This Row],[ACC_DE]])&gt;0,TRUE,FALSE),FALSE)</f>
        <v>1</v>
      </c>
      <c r="H779" s="28" t="str">
        <f>CONCATENATE("DE_",Table1[[#This Row],[value]])</f>
        <v>DE_Confirm Budget Deselect</v>
      </c>
      <c r="I779" s="17" t="str">
        <f>IF(Table1[[#This Row],[b2c_de_ok]],Table1[[#This Row],[b2c_de]],IF(Table1[[#This Row],[ACC_DE_OK]],Table1[[#This Row],[ACC_DE]],Table1[[#This Row],[Prefixed_DE]]))</f>
        <v>Aufheben der Budgetauswahl bestätigen</v>
      </c>
      <c r="J779" s="27"/>
    </row>
    <row r="780" spans="1:10" ht="30" x14ac:dyDescent="0.25">
      <c r="A780" s="25">
        <v>779</v>
      </c>
      <c r="B780" s="15" t="s">
        <v>1419</v>
      </c>
      <c r="C780" s="16" t="s">
        <v>1420</v>
      </c>
      <c r="D780" s="28" t="e">
        <f>VLOOKUP(Table1[[#This Row],[key]],B2C[],3,FALSE)</f>
        <v>#N/A</v>
      </c>
      <c r="E780" s="28" t="b">
        <f>IFERROR(IF(LEN(Table1[[#This Row],[b2c_de]])&gt;0,TRUE,FALSE),FALSE)</f>
        <v>0</v>
      </c>
      <c r="F780" s="28" t="str">
        <f>VLOOKUP(Table1[[#This Row],[key]],ACC[],2,FALSE)</f>
        <v>Dieses Budget kann anschließend nicht mehr verwendet werden. Möchten Sie fortfahren?</v>
      </c>
      <c r="G780" s="28" t="b">
        <f>IFERROR(IF(LEN(Table1[[#This Row],[ACC_DE]])&gt;0,TRUE,FALSE),FALSE)</f>
        <v>1</v>
      </c>
      <c r="H780" s="28" t="str">
        <f>CONCATENATE("DE_",Table1[[#This Row],[value]])</f>
        <v>DE_Doing this will prevent this budget from being used. Do you wish to continue?</v>
      </c>
      <c r="I780" s="17" t="str">
        <f>IF(Table1[[#This Row],[b2c_de_ok]],Table1[[#This Row],[b2c_de]],IF(Table1[[#This Row],[ACC_DE_OK]],Table1[[#This Row],[ACC_DE]],Table1[[#This Row],[Prefixed_DE]]))</f>
        <v>Dieses Budget kann anschließend nicht mehr verwendet werden. Möchten Sie fortfahren?</v>
      </c>
      <c r="J780" s="27"/>
    </row>
    <row r="781" spans="1:10" x14ac:dyDescent="0.25">
      <c r="A781" s="25">
        <v>780</v>
      </c>
      <c r="B781" s="15" t="s">
        <v>1421</v>
      </c>
      <c r="C781" s="16" t="s">
        <v>85</v>
      </c>
      <c r="D781" s="28" t="e">
        <f>VLOOKUP(Table1[[#This Row],[key]],B2C[],3,FALSE)</f>
        <v>#N/A</v>
      </c>
      <c r="E781" s="28" t="b">
        <f>IFERROR(IF(LEN(Table1[[#This Row],[b2c_de]])&gt;0,TRUE,FALSE),FALSE)</f>
        <v>0</v>
      </c>
      <c r="F781" s="28" t="str">
        <f>VLOOKUP(Table1[[#This Row],[key]],ACC[],2,FALSE)</f>
        <v>Nein</v>
      </c>
      <c r="G781" s="28" t="b">
        <f>IFERROR(IF(LEN(Table1[[#This Row],[ACC_DE]])&gt;0,TRUE,FALSE),FALSE)</f>
        <v>1</v>
      </c>
      <c r="H781" s="28" t="str">
        <f>CONCATENATE("DE_",Table1[[#This Row],[value]])</f>
        <v>DE_No</v>
      </c>
      <c r="I781" s="17" t="str">
        <f>IF(Table1[[#This Row],[b2c_de_ok]],Table1[[#This Row],[b2c_de]],IF(Table1[[#This Row],[ACC_DE_OK]],Table1[[#This Row],[ACC_DE]],Table1[[#This Row],[Prefixed_DE]]))</f>
        <v>Nein</v>
      </c>
      <c r="J781" s="27"/>
    </row>
    <row r="782" spans="1:10" x14ac:dyDescent="0.25">
      <c r="A782" s="25">
        <v>781</v>
      </c>
      <c r="B782" s="15" t="s">
        <v>1422</v>
      </c>
      <c r="C782" s="16" t="s">
        <v>93</v>
      </c>
      <c r="D782" s="28" t="e">
        <f>VLOOKUP(Table1[[#This Row],[key]],B2C[],3,FALSE)</f>
        <v>#N/A</v>
      </c>
      <c r="E782" s="28" t="b">
        <f>IFERROR(IF(LEN(Table1[[#This Row],[b2c_de]])&gt;0,TRUE,FALSE),FALSE)</f>
        <v>0</v>
      </c>
      <c r="F782" s="28" t="str">
        <f>VLOOKUP(Table1[[#This Row],[key]],ACC[],2,FALSE)</f>
        <v>Ja</v>
      </c>
      <c r="G782" s="28" t="b">
        <f>IFERROR(IF(LEN(Table1[[#This Row],[ACC_DE]])&gt;0,TRUE,FALSE),FALSE)</f>
        <v>1</v>
      </c>
      <c r="H782" s="28" t="str">
        <f>CONCATENATE("DE_",Table1[[#This Row],[value]])</f>
        <v>DE_Yes</v>
      </c>
      <c r="I782" s="17" t="str">
        <f>IF(Table1[[#This Row],[b2c_de_ok]],Table1[[#This Row],[b2c_de]],IF(Table1[[#This Row],[ACC_DE_OK]],Table1[[#This Row],[ACC_DE]],Table1[[#This Row],[Prefixed_DE]]))</f>
        <v>Ja</v>
      </c>
      <c r="J782" s="27"/>
    </row>
    <row r="783" spans="1:10" x14ac:dyDescent="0.25">
      <c r="A783" s="25">
        <v>782</v>
      </c>
      <c r="B783" s="15" t="s">
        <v>1423</v>
      </c>
      <c r="C783" s="16" t="s">
        <v>1424</v>
      </c>
      <c r="D783" s="28" t="e">
        <f>VLOOKUP(Table1[[#This Row],[key]],B2C[],3,FALSE)</f>
        <v>#N/A</v>
      </c>
      <c r="E783" s="28" t="b">
        <f>IFERROR(IF(LEN(Table1[[#This Row],[b2c_de]])&gt;0,TRUE,FALSE),FALSE)</f>
        <v>0</v>
      </c>
      <c r="F783" s="28" t="str">
        <f>VLOOKUP(Table1[[#This Row],[key]],ACC[],2,FALSE)</f>
        <v>Deaktivieren</v>
      </c>
      <c r="G783" s="28" t="b">
        <f>IFERROR(IF(LEN(Table1[[#This Row],[ACC_DE]])&gt;0,TRUE,FALSE),FALSE)</f>
        <v>1</v>
      </c>
      <c r="H783" s="28" t="str">
        <f>CONCATENATE("DE_",Table1[[#This Row],[value]])</f>
        <v>DE_Disable</v>
      </c>
      <c r="I783" s="17" t="str">
        <f>IF(Table1[[#This Row],[b2c_de_ok]],Table1[[#This Row],[b2c_de]],IF(Table1[[#This Row],[ACC_DE_OK]],Table1[[#This Row],[ACC_DE]],Table1[[#This Row],[Prefixed_DE]]))</f>
        <v>Deaktivieren</v>
      </c>
      <c r="J783" s="27"/>
    </row>
    <row r="784" spans="1:10" x14ac:dyDescent="0.25">
      <c r="A784" s="25">
        <v>783</v>
      </c>
      <c r="B784" s="15" t="s">
        <v>1425</v>
      </c>
      <c r="C784" s="16" t="s">
        <v>291</v>
      </c>
      <c r="D784" s="28" t="e">
        <f>VLOOKUP(Table1[[#This Row],[key]],B2C[],3,FALSE)</f>
        <v>#N/A</v>
      </c>
      <c r="E784" s="28" t="b">
        <f>IFERROR(IF(LEN(Table1[[#This Row],[b2c_de]])&gt;0,TRUE,FALSE),FALSE)</f>
        <v>0</v>
      </c>
      <c r="F784" s="28" t="str">
        <f>VLOOKUP(Table1[[#This Row],[key]],ACC[],2,FALSE)</f>
        <v>Bearbeiten</v>
      </c>
      <c r="G784" s="28" t="b">
        <f>IFERROR(IF(LEN(Table1[[#This Row],[ACC_DE]])&gt;0,TRUE,FALSE),FALSE)</f>
        <v>1</v>
      </c>
      <c r="H784" s="28" t="str">
        <f>CONCATENATE("DE_",Table1[[#This Row],[value]])</f>
        <v>DE_Edit</v>
      </c>
      <c r="I784" s="17" t="str">
        <f>IF(Table1[[#This Row],[b2c_de_ok]],Table1[[#This Row],[b2c_de]],IF(Table1[[#This Row],[ACC_DE_OK]],Table1[[#This Row],[ACC_DE]],Table1[[#This Row],[Prefixed_DE]]))</f>
        <v>Bearbeiten</v>
      </c>
      <c r="J784" s="27"/>
    </row>
    <row r="785" spans="1:10" x14ac:dyDescent="0.25">
      <c r="A785" s="25">
        <v>784</v>
      </c>
      <c r="B785" s="15" t="s">
        <v>1426</v>
      </c>
      <c r="C785" s="16" t="s">
        <v>1427</v>
      </c>
      <c r="D785" s="28" t="e">
        <f>VLOOKUP(Table1[[#This Row],[key]],B2C[],3,FALSE)</f>
        <v>#N/A</v>
      </c>
      <c r="E785" s="28" t="b">
        <f>IFERROR(IF(LEN(Table1[[#This Row],[b2c_de]])&gt;0,TRUE,FALSE),FALSE)</f>
        <v>0</v>
      </c>
      <c r="F785" s="28" t="str">
        <f>VLOOKUP(Table1[[#This Row],[key]],ACC[],2,FALSE)</f>
        <v>Budget bearbeiten: {0}</v>
      </c>
      <c r="G785" s="28" t="b">
        <f>IFERROR(IF(LEN(Table1[[#This Row],[ACC_DE]])&gt;0,TRUE,FALSE),FALSE)</f>
        <v>1</v>
      </c>
      <c r="H785" s="28" t="str">
        <f>CONCATENATE("DE_",Table1[[#This Row],[value]])</f>
        <v>DE_Edit Budget\: {0}</v>
      </c>
      <c r="I785" s="17" t="str">
        <f>IF(Table1[[#This Row],[b2c_de_ok]],Table1[[#This Row],[b2c_de]],IF(Table1[[#This Row],[ACC_DE_OK]],Table1[[#This Row],[ACC_DE]],Table1[[#This Row],[Prefixed_DE]]))</f>
        <v>Budget bearbeiten: {0}</v>
      </c>
      <c r="J785" s="27"/>
    </row>
    <row r="786" spans="1:10" x14ac:dyDescent="0.25">
      <c r="A786" s="25">
        <v>785</v>
      </c>
      <c r="B786" s="15" t="s">
        <v>1428</v>
      </c>
      <c r="C786" s="16" t="s">
        <v>1427</v>
      </c>
      <c r="D786" s="28" t="e">
        <f>VLOOKUP(Table1[[#This Row],[key]],B2C[],3,FALSE)</f>
        <v>#N/A</v>
      </c>
      <c r="E786" s="28" t="b">
        <f>IFERROR(IF(LEN(Table1[[#This Row],[b2c_de]])&gt;0,TRUE,FALSE),FALSE)</f>
        <v>0</v>
      </c>
      <c r="F786" s="28" t="str">
        <f>VLOOKUP(Table1[[#This Row],[key]],ACC[],2,FALSE)</f>
        <v>Budget bearbeiten: {0}</v>
      </c>
      <c r="G786" s="28" t="b">
        <f>IFERROR(IF(LEN(Table1[[#This Row],[ACC_DE]])&gt;0,TRUE,FALSE),FALSE)</f>
        <v>1</v>
      </c>
      <c r="H786" s="28" t="str">
        <f>CONCATENATE("DE_",Table1[[#This Row],[value]])</f>
        <v>DE_Edit Budget\: {0}</v>
      </c>
      <c r="I786" s="17" t="str">
        <f>IF(Table1[[#This Row],[b2c_de_ok]],Table1[[#This Row],[b2c_de]],IF(Table1[[#This Row],[ACC_DE_OK]],Table1[[#This Row],[ACC_DE]],Table1[[#This Row],[Prefixed_DE]]))</f>
        <v>Budget bearbeiten: {0}</v>
      </c>
      <c r="J786" s="27"/>
    </row>
    <row r="787" spans="1:10" x14ac:dyDescent="0.25">
      <c r="A787" s="25">
        <v>786</v>
      </c>
      <c r="B787" s="15" t="s">
        <v>1429</v>
      </c>
      <c r="C787" s="16" t="s">
        <v>1430</v>
      </c>
      <c r="D787" s="28" t="e">
        <f>VLOOKUP(Table1[[#This Row],[key]],B2C[],3,FALSE)</f>
        <v>#N/A</v>
      </c>
      <c r="E787" s="28" t="b">
        <f>IFERROR(IF(LEN(Table1[[#This Row],[b2c_de]])&gt;0,TRUE,FALSE),FALSE)</f>
        <v>0</v>
      </c>
      <c r="F787" s="28" t="str">
        <f>VLOOKUP(Table1[[#This Row],[key]],ACC[],2,FALSE)</f>
        <v>Aktivieren</v>
      </c>
      <c r="G787" s="28" t="b">
        <f>IFERROR(IF(LEN(Table1[[#This Row],[ACC_DE]])&gt;0,TRUE,FALSE),FALSE)</f>
        <v>1</v>
      </c>
      <c r="H787" s="28" t="str">
        <f>CONCATENATE("DE_",Table1[[#This Row],[value]])</f>
        <v>DE_Enable</v>
      </c>
      <c r="I787" s="17" t="str">
        <f>IF(Table1[[#This Row],[b2c_de_ok]],Table1[[#This Row],[b2c_de]],IF(Table1[[#This Row],[ACC_DE_OK]],Table1[[#This Row],[ACC_DE]],Table1[[#This Row],[Prefixed_DE]]))</f>
        <v>Aktivieren</v>
      </c>
      <c r="J787" s="27"/>
    </row>
    <row r="788" spans="1:10" x14ac:dyDescent="0.25">
      <c r="A788" s="25">
        <v>787</v>
      </c>
      <c r="B788" s="15" t="s">
        <v>1431</v>
      </c>
      <c r="C788" s="16" t="s">
        <v>1432</v>
      </c>
      <c r="D788" s="28" t="e">
        <f>VLOOKUP(Table1[[#This Row],[key]],B2C[],3,FALSE)</f>
        <v>#N/A</v>
      </c>
      <c r="E788" s="28" t="b">
        <f>IFERROR(IF(LEN(Table1[[#This Row],[b2c_de]])&gt;0,TRUE,FALSE),FALSE)</f>
        <v>0</v>
      </c>
      <c r="F788" s="28" t="str">
        <f>VLOOKUP(Table1[[#This Row],[key]],ACC[],2,FALSE)</f>
        <v>Budget aktiviert/deaktiviert</v>
      </c>
      <c r="G788" s="28" t="b">
        <f>IFERROR(IF(LEN(Table1[[#This Row],[ACC_DE]])&gt;0,TRUE,FALSE),FALSE)</f>
        <v>1</v>
      </c>
      <c r="H788" s="28" t="str">
        <f>CONCATENATE("DE_",Table1[[#This Row],[value]])</f>
        <v>DE_Budget enabled/disabled</v>
      </c>
      <c r="I788" s="17" t="str">
        <f>IF(Table1[[#This Row],[b2c_de_ok]],Table1[[#This Row],[b2c_de]],IF(Table1[[#This Row],[ACC_DE_OK]],Table1[[#This Row],[ACC_DE]],Table1[[#This Row],[Prefixed_DE]]))</f>
        <v>Budget aktiviert/deaktiviert</v>
      </c>
      <c r="J788" s="27"/>
    </row>
    <row r="789" spans="1:10" x14ac:dyDescent="0.25">
      <c r="A789" s="25">
        <v>788</v>
      </c>
      <c r="B789" s="15" t="s">
        <v>1433</v>
      </c>
      <c r="C789" s="16" t="s">
        <v>1434</v>
      </c>
      <c r="D789" s="28" t="e">
        <f>VLOOKUP(Table1[[#This Row],[key]],B2C[],3,FALSE)</f>
        <v>#N/A</v>
      </c>
      <c r="E789" s="28" t="b">
        <f>IFERROR(IF(LEN(Table1[[#This Row],[b2c_de]])&gt;0,TRUE,FALSE),FALSE)</f>
        <v>0</v>
      </c>
      <c r="F789" s="28" t="str">
        <f>VLOOKUP(Table1[[#This Row],[key]],ACC[],2,FALSE)</f>
        <v>Ende</v>
      </c>
      <c r="G789" s="28" t="b">
        <f>IFERROR(IF(LEN(Table1[[#This Row],[ACC_DE]])&gt;0,TRUE,FALSE),FALSE)</f>
        <v>1</v>
      </c>
      <c r="H789" s="28" t="str">
        <f>CONCATENATE("DE_",Table1[[#This Row],[value]])</f>
        <v>DE_End</v>
      </c>
      <c r="I789" s="17" t="str">
        <f>IF(Table1[[#This Row],[b2c_de_ok]],Table1[[#This Row],[b2c_de]],IF(Table1[[#This Row],[ACC_DE_OK]],Table1[[#This Row],[ACC_DE]],Table1[[#This Row],[Prefixed_DE]]))</f>
        <v>Ende</v>
      </c>
      <c r="J789" s="27"/>
    </row>
    <row r="790" spans="1:10" x14ac:dyDescent="0.25">
      <c r="A790" s="25">
        <v>789</v>
      </c>
      <c r="B790" s="15" t="s">
        <v>1435</v>
      </c>
      <c r="C790" s="16" t="s">
        <v>1436</v>
      </c>
      <c r="D790" s="28" t="e">
        <f>VLOOKUP(Table1[[#This Row],[key]],B2C[],3,FALSE)</f>
        <v>#N/A</v>
      </c>
      <c r="E790" s="28" t="b">
        <f>IFERROR(IF(LEN(Table1[[#This Row],[b2c_de]])&gt;0,TRUE,FALSE),FALSE)</f>
        <v>0</v>
      </c>
      <c r="F790" s="28" t="str">
        <f>VLOOKUP(Table1[[#This Row],[key]],ACC[],2,FALSE)</f>
        <v>Enddatum</v>
      </c>
      <c r="G790" s="28" t="b">
        <f>IFERROR(IF(LEN(Table1[[#This Row],[ACC_DE]])&gt;0,TRUE,FALSE),FALSE)</f>
        <v>1</v>
      </c>
      <c r="H790" s="28" t="str">
        <f>CONCATENATE("DE_",Table1[[#This Row],[value]])</f>
        <v>DE_End Date</v>
      </c>
      <c r="I790" s="17" t="str">
        <f>IF(Table1[[#This Row],[b2c_de_ok]],Table1[[#This Row],[b2c_de]],IF(Table1[[#This Row],[ACC_DE_OK]],Table1[[#This Row],[ACC_DE]],Table1[[#This Row],[Prefixed_DE]]))</f>
        <v>Enddatum</v>
      </c>
      <c r="J790" s="27"/>
    </row>
    <row r="791" spans="1:10" x14ac:dyDescent="0.25">
      <c r="A791" s="25">
        <v>790</v>
      </c>
      <c r="B791" s="15" t="s">
        <v>1437</v>
      </c>
      <c r="C791" s="16" t="s">
        <v>1438</v>
      </c>
      <c r="D791" s="28" t="e">
        <f>VLOOKUP(Table1[[#This Row],[key]],B2C[],3,FALSE)</f>
        <v>#N/A</v>
      </c>
      <c r="E791" s="28" t="b">
        <f>IFERROR(IF(LEN(Table1[[#This Row],[b2c_de]])&gt;0,TRUE,FALSE),FALSE)</f>
        <v>0</v>
      </c>
      <c r="F791" s="28" t="str">
        <f>VLOOKUP(Table1[[#This Row],[key]],ACC[],2,FALSE)</f>
        <v>Enddatum muss zeitlich hinter dem Startdatum liegen</v>
      </c>
      <c r="G791" s="28" t="b">
        <f>IFERROR(IF(LEN(Table1[[#This Row],[ACC_DE]])&gt;0,TRUE,FALSE),FALSE)</f>
        <v>1</v>
      </c>
      <c r="H791" s="28" t="str">
        <f>CONCATENATE("DE_",Table1[[#This Row],[value]])</f>
        <v>DE_End Date should be greater than Start Date</v>
      </c>
      <c r="I791" s="17" t="str">
        <f>IF(Table1[[#This Row],[b2c_de_ok]],Table1[[#This Row],[b2c_de]],IF(Table1[[#This Row],[ACC_DE_OK]],Table1[[#This Row],[ACC_DE]],Table1[[#This Row],[Prefixed_DE]]))</f>
        <v>Enddatum muss zeitlich hinter dem Startdatum liegen</v>
      </c>
      <c r="J791" s="27"/>
    </row>
    <row r="792" spans="1:10" x14ac:dyDescent="0.25">
      <c r="A792" s="25">
        <v>791</v>
      </c>
      <c r="B792" s="15" t="s">
        <v>1439</v>
      </c>
      <c r="C792" s="16" t="s">
        <v>0</v>
      </c>
      <c r="D792" s="28" t="e">
        <f>VLOOKUP(Table1[[#This Row],[key]],B2C[],3,FALSE)</f>
        <v>#N/A</v>
      </c>
      <c r="E792" s="28" t="b">
        <f>IFERROR(IF(LEN(Table1[[#This Row],[b2c_de]])&gt;0,TRUE,FALSE),FALSE)</f>
        <v>0</v>
      </c>
      <c r="F792" s="28" t="str">
        <f>VLOOKUP(Table1[[#This Row],[key]],ACC[],2,FALSE)</f>
        <v>ID</v>
      </c>
      <c r="G792" s="28" t="b">
        <f>IFERROR(IF(LEN(Table1[[#This Row],[ACC_DE]])&gt;0,TRUE,FALSE),FALSE)</f>
        <v>1</v>
      </c>
      <c r="H792" s="28" t="str">
        <f>CONCATENATE("DE_",Table1[[#This Row],[value]])</f>
        <v>DE_ID</v>
      </c>
      <c r="I792" s="17" t="str">
        <f>IF(Table1[[#This Row],[b2c_de_ok]],Table1[[#This Row],[b2c_de]],IF(Table1[[#This Row],[ACC_DE_OK]],Table1[[#This Row],[ACC_DE]],Table1[[#This Row],[Prefixed_DE]]))</f>
        <v>ID</v>
      </c>
      <c r="J792" s="27"/>
    </row>
    <row r="793" spans="1:10" x14ac:dyDescent="0.25">
      <c r="A793" s="25">
        <v>792</v>
      </c>
      <c r="B793" s="15" t="s">
        <v>1440</v>
      </c>
      <c r="C793" s="16" t="s">
        <v>1441</v>
      </c>
      <c r="D793" s="28" t="e">
        <f>VLOOKUP(Table1[[#This Row],[key]],B2C[],3,FALSE)</f>
        <v>#N/A</v>
      </c>
      <c r="E793" s="28" t="b">
        <f>IFERROR(IF(LEN(Table1[[#This Row],[b2c_de]])&gt;0,TRUE,FALSE),FALSE)</f>
        <v>0</v>
      </c>
      <c r="F793" s="28" t="str">
        <f>VLOOKUP(Table1[[#This Row],[key]],ACC[],2,FALSE)</f>
        <v>Name des Budgets</v>
      </c>
      <c r="G793" s="28" t="b">
        <f>IFERROR(IF(LEN(Table1[[#This Row],[ACC_DE]])&gt;0,TRUE,FALSE),FALSE)</f>
        <v>1</v>
      </c>
      <c r="H793" s="28" t="str">
        <f>CONCATENATE("DE_",Table1[[#This Row],[value]])</f>
        <v>DE_Budget Name</v>
      </c>
      <c r="I793" s="17" t="str">
        <f>IF(Table1[[#This Row],[b2c_de_ok]],Table1[[#This Row],[b2c_de]],IF(Table1[[#This Row],[ACC_DE_OK]],Table1[[#This Row],[ACC_DE]],Table1[[#This Row],[Prefixed_DE]]))</f>
        <v>Name des Budgets</v>
      </c>
      <c r="J793" s="27"/>
    </row>
    <row r="794" spans="1:10" x14ac:dyDescent="0.25">
      <c r="A794" s="25">
        <v>793</v>
      </c>
      <c r="B794" s="15" t="s">
        <v>1442</v>
      </c>
      <c r="C794" s="16" t="s">
        <v>1443</v>
      </c>
      <c r="D794" s="28" t="e">
        <f>VLOOKUP(Table1[[#This Row],[key]],B2C[],3,FALSE)</f>
        <v>#N/A</v>
      </c>
      <c r="E794" s="28" t="b">
        <f>IFERROR(IF(LEN(Table1[[#This Row],[b2c_de]])&gt;0,TRUE,FALSE),FALSE)</f>
        <v>0</v>
      </c>
      <c r="F794" s="28" t="str">
        <f>VLOOKUP(Table1[[#This Row],[key]],ACC[],2,FALSE)</f>
        <v>Keine Budgets gefunden.</v>
      </c>
      <c r="G794" s="28" t="b">
        <f>IFERROR(IF(LEN(Table1[[#This Row],[ACC_DE]])&gt;0,TRUE,FALSE),FALSE)</f>
        <v>1</v>
      </c>
      <c r="H794" s="28" t="str">
        <f>CONCATENATE("DE_",Table1[[#This Row],[value]])</f>
        <v>DE_No Budgets found.</v>
      </c>
      <c r="I794" s="17" t="str">
        <f>IF(Table1[[#This Row],[b2c_de_ok]],Table1[[#This Row],[b2c_de]],IF(Table1[[#This Row],[ACC_DE_OK]],Table1[[#This Row],[ACC_DE]],Table1[[#This Row],[Prefixed_DE]]))</f>
        <v>Keine Budgets gefunden.</v>
      </c>
      <c r="J794" s="27"/>
    </row>
    <row r="795" spans="1:10" x14ac:dyDescent="0.25">
      <c r="A795" s="25">
        <v>794</v>
      </c>
      <c r="B795" s="15" t="s">
        <v>1444</v>
      </c>
      <c r="C795" s="16" t="s">
        <v>1445</v>
      </c>
      <c r="D795" s="28" t="e">
        <f>VLOOKUP(Table1[[#This Row],[key]],B2C[],3,FALSE)</f>
        <v>#N/A</v>
      </c>
      <c r="E795" s="28" t="b">
        <f>IFERROR(IF(LEN(Table1[[#This Row],[b2c_de]])&gt;0,TRUE,FALSE),FALSE)</f>
        <v>0</v>
      </c>
      <c r="F795" s="28" t="str">
        <f>VLOOKUP(Table1[[#This Row],[key]],ACC[],2,FALSE)</f>
        <v>Keine Kostenstellen gefunden.</v>
      </c>
      <c r="G795" s="28" t="b">
        <f>IFERROR(IF(LEN(Table1[[#This Row],[ACC_DE]])&gt;0,TRUE,FALSE),FALSE)</f>
        <v>1</v>
      </c>
      <c r="H795" s="28" t="str">
        <f>CONCATENATE("DE_",Table1[[#This Row],[value]])</f>
        <v>DE_No Cost Centers found.</v>
      </c>
      <c r="I795" s="17" t="str">
        <f>IF(Table1[[#This Row],[b2c_de_ok]],Table1[[#This Row],[b2c_de]],IF(Table1[[#This Row],[ACC_DE_OK]],Table1[[#This Row],[ACC_DE]],Table1[[#This Row],[Prefixed_DE]]))</f>
        <v>Keine Kostenstellen gefunden.</v>
      </c>
      <c r="J795" s="27"/>
    </row>
    <row r="796" spans="1:10" x14ac:dyDescent="0.25">
      <c r="A796" s="25">
        <v>795</v>
      </c>
      <c r="B796" s="15" t="s">
        <v>1446</v>
      </c>
      <c r="C796" s="16" t="s">
        <v>839</v>
      </c>
      <c r="D796" s="28" t="e">
        <f>VLOOKUP(Table1[[#This Row],[key]],B2C[],3,FALSE)</f>
        <v>#N/A</v>
      </c>
      <c r="E796" s="28" t="b">
        <f>IFERROR(IF(LEN(Table1[[#This Row],[b2c_de]])&gt;0,TRUE,FALSE),FALSE)</f>
        <v>0</v>
      </c>
      <c r="F796" s="28" t="str">
        <f>VLOOKUP(Table1[[#This Row],[key]],ACC[],2,FALSE)</f>
        <v>Seite {0} von {1}</v>
      </c>
      <c r="G796" s="28" t="b">
        <f>IFERROR(IF(LEN(Table1[[#This Row],[ACC_DE]])&gt;0,TRUE,FALSE),FALSE)</f>
        <v>1</v>
      </c>
      <c r="H796" s="28" t="str">
        <f>CONCATENATE("DE_",Table1[[#This Row],[value]])</f>
        <v>DE_Page {0} of {1}</v>
      </c>
      <c r="I796" s="17" t="str">
        <f>IF(Table1[[#This Row],[b2c_de_ok]],Table1[[#This Row],[b2c_de]],IF(Table1[[#This Row],[ACC_DE_OK]],Table1[[#This Row],[ACC_DE]],Table1[[#This Row],[Prefixed_DE]]))</f>
        <v>Seite {0} von {1}</v>
      </c>
      <c r="J796" s="27"/>
    </row>
    <row r="797" spans="1:10" x14ac:dyDescent="0.25">
      <c r="A797" s="25">
        <v>796</v>
      </c>
      <c r="B797" s="15" t="s">
        <v>1447</v>
      </c>
      <c r="C797" s="16" t="s">
        <v>841</v>
      </c>
      <c r="D797" s="28" t="e">
        <f>VLOOKUP(Table1[[#This Row],[key]],B2C[],3,FALSE)</f>
        <v>#N/A</v>
      </c>
      <c r="E797" s="28" t="b">
        <f>IFERROR(IF(LEN(Table1[[#This Row],[b2c_de]])&gt;0,TRUE,FALSE),FALSE)</f>
        <v>0</v>
      </c>
      <c r="F797" s="28" t="str">
        <f>VLOOKUP(Table1[[#This Row],[key]],ACC[],2,FALSE)</f>
        <v>&amp;laquo;</v>
      </c>
      <c r="G797" s="28" t="b">
        <f>IFERROR(IF(LEN(Table1[[#This Row],[ACC_DE]])&gt;0,TRUE,FALSE),FALSE)</f>
        <v>1</v>
      </c>
      <c r="H797" s="28" t="str">
        <f>CONCATENATE("DE_",Table1[[#This Row],[value]])</f>
        <v>DE_&amp;laquo;</v>
      </c>
      <c r="I797" s="17" t="str">
        <f>IF(Table1[[#This Row],[b2c_de_ok]],Table1[[#This Row],[b2c_de]],IF(Table1[[#This Row],[ACC_DE_OK]],Table1[[#This Row],[ACC_DE]],Table1[[#This Row],[Prefixed_DE]]))</f>
        <v>&amp;laquo;</v>
      </c>
      <c r="J797" s="27"/>
    </row>
    <row r="798" spans="1:10" x14ac:dyDescent="0.25">
      <c r="A798" s="25">
        <v>797</v>
      </c>
      <c r="B798" s="15" t="s">
        <v>1448</v>
      </c>
      <c r="C798" s="16" t="s">
        <v>843</v>
      </c>
      <c r="D798" s="28" t="e">
        <f>VLOOKUP(Table1[[#This Row],[key]],B2C[],3,FALSE)</f>
        <v>#N/A</v>
      </c>
      <c r="E798" s="28" t="b">
        <f>IFERROR(IF(LEN(Table1[[#This Row],[b2c_de]])&gt;0,TRUE,FALSE),FALSE)</f>
        <v>0</v>
      </c>
      <c r="F798" s="28" t="str">
        <f>VLOOKUP(Table1[[#This Row],[key]],ACC[],2,FALSE)</f>
        <v>&amp;raquo;</v>
      </c>
      <c r="G798" s="28" t="b">
        <f>IFERROR(IF(LEN(Table1[[#This Row],[ACC_DE]])&gt;0,TRUE,FALSE),FALSE)</f>
        <v>1</v>
      </c>
      <c r="H798" s="28" t="str">
        <f>CONCATENATE("DE_",Table1[[#This Row],[value]])</f>
        <v>DE_&amp;raquo;</v>
      </c>
      <c r="I798" s="17" t="str">
        <f>IF(Table1[[#This Row],[b2c_de_ok]],Table1[[#This Row],[b2c_de]],IF(Table1[[#This Row],[ACC_DE_OK]],Table1[[#This Row],[ACC_DE]],Table1[[#This Row],[Prefixed_DE]]))</f>
        <v>&amp;raquo;</v>
      </c>
      <c r="J798" s="27"/>
    </row>
    <row r="799" spans="1:10" x14ac:dyDescent="0.25">
      <c r="A799" s="25">
        <v>798</v>
      </c>
      <c r="B799" s="15" t="s">
        <v>1449</v>
      </c>
      <c r="C799" s="16" t="s">
        <v>845</v>
      </c>
      <c r="D799" s="28" t="e">
        <f>VLOOKUP(Table1[[#This Row],[key]],B2C[],3,FALSE)</f>
        <v>#N/A</v>
      </c>
      <c r="E799" s="28" t="b">
        <f>IFERROR(IF(LEN(Table1[[#This Row],[b2c_de]])&gt;0,TRUE,FALSE),FALSE)</f>
        <v>0</v>
      </c>
      <c r="F799" s="28" t="str">
        <f>VLOOKUP(Table1[[#This Row],[key]],ACC[],2,FALSE)</f>
        <v>Nächste Seite</v>
      </c>
      <c r="G799" s="28" t="b">
        <f>IFERROR(IF(LEN(Table1[[#This Row],[ACC_DE]])&gt;0,TRUE,FALSE),FALSE)</f>
        <v>1</v>
      </c>
      <c r="H799" s="28" t="str">
        <f>CONCATENATE("DE_",Table1[[#This Row],[value]])</f>
        <v>DE_Next Page</v>
      </c>
      <c r="I799" s="17" t="str">
        <f>IF(Table1[[#This Row],[b2c_de_ok]],Table1[[#This Row],[b2c_de]],IF(Table1[[#This Row],[ACC_DE_OK]],Table1[[#This Row],[ACC_DE]],Table1[[#This Row],[Prefixed_DE]]))</f>
        <v>Nächste Seite</v>
      </c>
      <c r="J799" s="27"/>
    </row>
    <row r="800" spans="1:10" x14ac:dyDescent="0.25">
      <c r="A800" s="25">
        <v>799</v>
      </c>
      <c r="B800" s="15" t="s">
        <v>1450</v>
      </c>
      <c r="C800" s="16" t="s">
        <v>847</v>
      </c>
      <c r="D800" s="28" t="e">
        <f>VLOOKUP(Table1[[#This Row],[key]],B2C[],3,FALSE)</f>
        <v>#N/A</v>
      </c>
      <c r="E800" s="28" t="b">
        <f>IFERROR(IF(LEN(Table1[[#This Row],[b2c_de]])&gt;0,TRUE,FALSE),FALSE)</f>
        <v>0</v>
      </c>
      <c r="F800" s="28" t="str">
        <f>VLOOKUP(Table1[[#This Row],[key]],ACC[],2,FALSE)</f>
        <v>Vorhergehende Seite</v>
      </c>
      <c r="G800" s="28" t="b">
        <f>IFERROR(IF(LEN(Table1[[#This Row],[ACC_DE]])&gt;0,TRUE,FALSE),FALSE)</f>
        <v>1</v>
      </c>
      <c r="H800" s="28" t="str">
        <f>CONCATENATE("DE_",Table1[[#This Row],[value]])</f>
        <v>DE_Previous Page</v>
      </c>
      <c r="I800" s="17" t="str">
        <f>IF(Table1[[#This Row],[b2c_de_ok]],Table1[[#This Row],[b2c_de]],IF(Table1[[#This Row],[ACC_DE_OK]],Table1[[#This Row],[ACC_DE]],Table1[[#This Row],[Prefixed_DE]]))</f>
        <v>Vorhergehende Seite</v>
      </c>
      <c r="J800" s="27"/>
    </row>
    <row r="801" spans="1:10" x14ac:dyDescent="0.25">
      <c r="A801" s="25">
        <v>800</v>
      </c>
      <c r="B801" s="15" t="s">
        <v>1451</v>
      </c>
      <c r="C801" s="16" t="s">
        <v>851</v>
      </c>
      <c r="D801" s="28" t="e">
        <f>VLOOKUP(Table1[[#This Row],[key]],B2C[],3,FALSE)</f>
        <v>#N/A</v>
      </c>
      <c r="E801" s="28" t="b">
        <f>IFERROR(IF(LEN(Table1[[#This Row],[b2c_de]])&gt;0,TRUE,FALSE),FALSE)</f>
        <v>0</v>
      </c>
      <c r="F801" s="28" t="str">
        <f>VLOOKUP(Table1[[#This Row],[key]],ACC[],2,FALSE)</f>
        <v>Alle anzeigen</v>
      </c>
      <c r="G801" s="28" t="b">
        <f>IFERROR(IF(LEN(Table1[[#This Row],[ACC_DE]])&gt;0,TRUE,FALSE),FALSE)</f>
        <v>1</v>
      </c>
      <c r="H801" s="28" t="str">
        <f>CONCATENATE("DE_",Table1[[#This Row],[value]])</f>
        <v>DE_Show all</v>
      </c>
      <c r="I801" s="17" t="str">
        <f>IF(Table1[[#This Row],[b2c_de_ok]],Table1[[#This Row],[b2c_de]],IF(Table1[[#This Row],[ACC_DE_OK]],Table1[[#This Row],[ACC_DE]],Table1[[#This Row],[Prefixed_DE]]))</f>
        <v>Alle anzeigen</v>
      </c>
      <c r="J801" s="27"/>
    </row>
    <row r="802" spans="1:10" x14ac:dyDescent="0.25">
      <c r="A802" s="25">
        <v>801</v>
      </c>
      <c r="B802" s="15" t="s">
        <v>1452</v>
      </c>
      <c r="C802" s="16" t="s">
        <v>853</v>
      </c>
      <c r="D802" s="28" t="e">
        <f>VLOOKUP(Table1[[#This Row],[key]],B2C[],3,FALSE)</f>
        <v>#N/A</v>
      </c>
      <c r="E802" s="28" t="b">
        <f>IFERROR(IF(LEN(Table1[[#This Row],[b2c_de]])&gt;0,TRUE,FALSE),FALSE)</f>
        <v>0</v>
      </c>
      <c r="F802" s="28" t="str">
        <f>VLOOKUP(Table1[[#This Row],[key]],ACC[],2,FALSE)</f>
        <v>Durchnummeriert anzeigen</v>
      </c>
      <c r="G802" s="28" t="b">
        <f>IFERROR(IF(LEN(Table1[[#This Row],[ACC_DE]])&gt;0,TRUE,FALSE),FALSE)</f>
        <v>1</v>
      </c>
      <c r="H802" s="28" t="str">
        <f>CONCATENATE("DE_",Table1[[#This Row],[value]])</f>
        <v>DE_Show paginated</v>
      </c>
      <c r="I802" s="17" t="str">
        <f>IF(Table1[[#This Row],[b2c_de_ok]],Table1[[#This Row],[b2c_de]],IF(Table1[[#This Row],[ACC_DE_OK]],Table1[[#This Row],[ACC_DE]],Table1[[#This Row],[Prefixed_DE]]))</f>
        <v>Durchnummeriert anzeigen</v>
      </c>
      <c r="J802" s="27"/>
    </row>
    <row r="803" spans="1:10" x14ac:dyDescent="0.25">
      <c r="A803" s="25">
        <v>802</v>
      </c>
      <c r="B803" s="15" t="s">
        <v>1453</v>
      </c>
      <c r="C803" s="16" t="s">
        <v>1454</v>
      </c>
      <c r="D803" s="28" t="e">
        <f>VLOOKUP(Table1[[#This Row],[key]],B2C[],3,FALSE)</f>
        <v>#N/A</v>
      </c>
      <c r="E803" s="28" t="b">
        <f>IFERROR(IF(LEN(Table1[[#This Row],[b2c_de]])&gt;0,TRUE,FALSE),FALSE)</f>
        <v>0</v>
      </c>
      <c r="F803" s="28" t="str">
        <f>VLOOKUP(Table1[[#This Row],[key]],ACC[],2,FALSE)</f>
        <v>Nach ID</v>
      </c>
      <c r="G803" s="28" t="b">
        <f>IFERROR(IF(LEN(Table1[[#This Row],[ACC_DE]])&gt;0,TRUE,FALSE),FALSE)</f>
        <v>1</v>
      </c>
      <c r="H803" s="28" t="str">
        <f>CONCATENATE("DE_",Table1[[#This Row],[value]])</f>
        <v>DE_By Id</v>
      </c>
      <c r="I803" s="17" t="str">
        <f>IF(Table1[[#This Row],[b2c_de_ok]],Table1[[#This Row],[b2c_de]],IF(Table1[[#This Row],[ACC_DE_OK]],Table1[[#This Row],[ACC_DE]],Table1[[#This Row],[Prefixed_DE]]))</f>
        <v>Nach ID</v>
      </c>
      <c r="J803" s="27"/>
    </row>
    <row r="804" spans="1:10" x14ac:dyDescent="0.25">
      <c r="A804" s="25">
        <v>803</v>
      </c>
      <c r="B804" s="15" t="s">
        <v>1455</v>
      </c>
      <c r="C804" s="16" t="s">
        <v>1219</v>
      </c>
      <c r="D804" s="28" t="e">
        <f>VLOOKUP(Table1[[#This Row],[key]],B2C[],3,FALSE)</f>
        <v>#N/A</v>
      </c>
      <c r="E804" s="28" t="b">
        <f>IFERROR(IF(LEN(Table1[[#This Row],[b2c_de]])&gt;0,TRUE,FALSE),FALSE)</f>
        <v>0</v>
      </c>
      <c r="F804" s="28" t="str">
        <f>VLOOKUP(Table1[[#This Row],[key]],ACC[],2,FALSE)</f>
        <v>Nach Name</v>
      </c>
      <c r="G804" s="28" t="b">
        <f>IFERROR(IF(LEN(Table1[[#This Row],[ACC_DE]])&gt;0,TRUE,FALSE),FALSE)</f>
        <v>1</v>
      </c>
      <c r="H804" s="28" t="str">
        <f>CONCATENATE("DE_",Table1[[#This Row],[value]])</f>
        <v>DE_By Name</v>
      </c>
      <c r="I804" s="17" t="str">
        <f>IF(Table1[[#This Row],[b2c_de_ok]],Table1[[#This Row],[b2c_de]],IF(Table1[[#This Row],[ACC_DE_OK]],Table1[[#This Row],[ACC_DE]],Table1[[#This Row],[Prefixed_DE]]))</f>
        <v>Nach Name</v>
      </c>
      <c r="J804" s="27"/>
    </row>
    <row r="805" spans="1:10" x14ac:dyDescent="0.25">
      <c r="A805" s="25">
        <v>804</v>
      </c>
      <c r="B805" s="15" t="s">
        <v>1456</v>
      </c>
      <c r="C805" s="16" t="s">
        <v>1221</v>
      </c>
      <c r="D805" s="28" t="e">
        <f>VLOOKUP(Table1[[#This Row],[key]],B2C[],3,FALSE)</f>
        <v>#N/A</v>
      </c>
      <c r="E805" s="28" t="b">
        <f>IFERROR(IF(LEN(Table1[[#This Row],[b2c_de]])&gt;0,TRUE,FALSE),FALSE)</f>
        <v>0</v>
      </c>
      <c r="F805" s="28" t="str">
        <f>VLOOKUP(Table1[[#This Row],[key]],ACC[],2,FALSE)</f>
        <v>Nach übergeordneter Einheit</v>
      </c>
      <c r="G805" s="28" t="b">
        <f>IFERROR(IF(LEN(Table1[[#This Row],[ACC_DE]])&gt;0,TRUE,FALSE),FALSE)</f>
        <v>1</v>
      </c>
      <c r="H805" s="28" t="str">
        <f>CONCATENATE("DE_",Table1[[#This Row],[value]])</f>
        <v>DE_By Parent Unit</v>
      </c>
      <c r="I805" s="17" t="str">
        <f>IF(Table1[[#This Row],[b2c_de_ok]],Table1[[#This Row],[b2c_de]],IF(Table1[[#This Row],[ACC_DE_OK]],Table1[[#This Row],[ACC_DE]],Table1[[#This Row],[Prefixed_DE]]))</f>
        <v>Nach übergeordneter Einheit</v>
      </c>
      <c r="J805" s="27"/>
    </row>
    <row r="806" spans="1:10" x14ac:dyDescent="0.25">
      <c r="A806" s="25">
        <v>805</v>
      </c>
      <c r="B806" s="15" t="s">
        <v>1457</v>
      </c>
      <c r="C806" s="16" t="s">
        <v>1401</v>
      </c>
      <c r="D806" s="28" t="e">
        <f>VLOOKUP(Table1[[#This Row],[key]],B2C[],3,FALSE)</f>
        <v>#N/A</v>
      </c>
      <c r="E806" s="28" t="b">
        <f>IFERROR(IF(LEN(Table1[[#This Row],[b2c_de]])&gt;0,TRUE,FALSE),FALSE)</f>
        <v>0</v>
      </c>
      <c r="F806" s="28" t="str">
        <f>VLOOKUP(Table1[[#This Row],[key]],ACC[],2,FALSE)</f>
        <v>Budget-Betrag</v>
      </c>
      <c r="G806" s="28" t="b">
        <f>IFERROR(IF(LEN(Table1[[#This Row],[ACC_DE]])&gt;0,TRUE,FALSE),FALSE)</f>
        <v>1</v>
      </c>
      <c r="H806" s="28" t="str">
        <f>CONCATENATE("DE_",Table1[[#This Row],[value]])</f>
        <v>DE_Budget Amount</v>
      </c>
      <c r="I806" s="17" t="str">
        <f>IF(Table1[[#This Row],[b2c_de_ok]],Table1[[#This Row],[b2c_de]],IF(Table1[[#This Row],[ACC_DE_OK]],Table1[[#This Row],[ACC_DE]],Table1[[#This Row],[Prefixed_DE]]))</f>
        <v>Budget-Betrag</v>
      </c>
      <c r="J806" s="27"/>
    </row>
    <row r="807" spans="1:10" x14ac:dyDescent="0.25">
      <c r="A807" s="25">
        <v>806</v>
      </c>
      <c r="B807" s="15" t="s">
        <v>1458</v>
      </c>
      <c r="C807" s="16" t="s">
        <v>855</v>
      </c>
      <c r="D807" s="28" t="e">
        <f>VLOOKUP(Table1[[#This Row],[key]],B2C[],3,FALSE)</f>
        <v>#N/A</v>
      </c>
      <c r="E807" s="28" t="b">
        <f>IFERROR(IF(LEN(Table1[[#This Row],[b2c_de]])&gt;0,TRUE,FALSE),FALSE)</f>
        <v>0</v>
      </c>
      <c r="F807" s="28" t="str">
        <f>VLOOKUP(Table1[[#This Row],[key]],ACC[],2,FALSE)</f>
        <v>Sortieren nach:</v>
      </c>
      <c r="G807" s="28" t="b">
        <f>IFERROR(IF(LEN(Table1[[#This Row],[ACC_DE]])&gt;0,TRUE,FALSE),FALSE)</f>
        <v>1</v>
      </c>
      <c r="H807" s="28" t="str">
        <f>CONCATENATE("DE_",Table1[[#This Row],[value]])</f>
        <v>DE_Sort by\:</v>
      </c>
      <c r="I807" s="17" t="str">
        <f>IF(Table1[[#This Row],[b2c_de_ok]],Table1[[#This Row],[b2c_de]],IF(Table1[[#This Row],[ACC_DE_OK]],Table1[[#This Row],[ACC_DE]],Table1[[#This Row],[Prefixed_DE]]))</f>
        <v>Sortieren nach:</v>
      </c>
      <c r="J807" s="27"/>
    </row>
    <row r="808" spans="1:10" x14ac:dyDescent="0.25">
      <c r="A808" s="25">
        <v>807</v>
      </c>
      <c r="B808" s="15" t="s">
        <v>1459</v>
      </c>
      <c r="C808" s="16" t="s">
        <v>1460</v>
      </c>
      <c r="D808" s="28" t="e">
        <f>VLOOKUP(Table1[[#This Row],[key]],B2C[],3,FALSE)</f>
        <v>#N/A</v>
      </c>
      <c r="E808" s="28" t="b">
        <f>IFERROR(IF(LEN(Table1[[#This Row],[b2c_de]])&gt;0,TRUE,FALSE),FALSE)</f>
        <v>0</v>
      </c>
      <c r="F808" s="28" t="str">
        <f>VLOOKUP(Table1[[#This Row],[key]],ACC[],2,FALSE)</f>
        <v>{0} Budgets gefunden</v>
      </c>
      <c r="G808" s="28" t="b">
        <f>IFERROR(IF(LEN(Table1[[#This Row],[ACC_DE]])&gt;0,TRUE,FALSE),FALSE)</f>
        <v>1</v>
      </c>
      <c r="H808" s="28" t="str">
        <f>CONCATENATE("DE_",Table1[[#This Row],[value]])</f>
        <v>DE_{0} Budgets found</v>
      </c>
      <c r="I808" s="17" t="str">
        <f>IF(Table1[[#This Row],[b2c_de_ok]],Table1[[#This Row],[b2c_de]],IF(Table1[[#This Row],[ACC_DE_OK]],Table1[[#This Row],[ACC_DE]],Table1[[#This Row],[Prefixed_DE]]))</f>
        <v>{0} Budgets gefunden</v>
      </c>
      <c r="J808" s="27"/>
    </row>
    <row r="809" spans="1:10" x14ac:dyDescent="0.25">
      <c r="A809" s="25">
        <v>808</v>
      </c>
      <c r="B809" s="15" t="s">
        <v>1461</v>
      </c>
      <c r="C809" s="16" t="s">
        <v>1338</v>
      </c>
      <c r="D809" s="28" t="e">
        <f>VLOOKUP(Table1[[#This Row],[key]],B2C[],3,FALSE)</f>
        <v>#N/A</v>
      </c>
      <c r="E809" s="28" t="b">
        <f>IFERROR(IF(LEN(Table1[[#This Row],[b2c_de]])&gt;0,TRUE,FALSE),FALSE)</f>
        <v>0</v>
      </c>
      <c r="F809" s="28" t="str">
        <f>VLOOKUP(Table1[[#This Row],[key]],ACC[],2,FALSE)</f>
        <v>Speichern</v>
      </c>
      <c r="G809" s="28" t="b">
        <f>IFERROR(IF(LEN(Table1[[#This Row],[ACC_DE]])&gt;0,TRUE,FALSE),FALSE)</f>
        <v>1</v>
      </c>
      <c r="H809" s="28" t="str">
        <f>CONCATENATE("DE_",Table1[[#This Row],[value]])</f>
        <v>DE_Save</v>
      </c>
      <c r="I809" s="17" t="str">
        <f>IF(Table1[[#This Row],[b2c_de_ok]],Table1[[#This Row],[b2c_de]],IF(Table1[[#This Row],[ACC_DE_OK]],Table1[[#This Row],[ACC_DE]],Table1[[#This Row],[Prefixed_DE]]))</f>
        <v>Speichern</v>
      </c>
      <c r="J809" s="27"/>
    </row>
    <row r="810" spans="1:10" x14ac:dyDescent="0.25">
      <c r="A810" s="25">
        <v>809</v>
      </c>
      <c r="B810" s="15" t="s">
        <v>1462</v>
      </c>
      <c r="C810" s="16" t="s">
        <v>1329</v>
      </c>
      <c r="D810" s="28" t="e">
        <f>VLOOKUP(Table1[[#This Row],[key]],B2C[],3,FALSE)</f>
        <v>#N/A</v>
      </c>
      <c r="E810" s="28" t="b">
        <f>IFERROR(IF(LEN(Table1[[#This Row],[b2c_de]])&gt;0,TRUE,FALSE),FALSE)</f>
        <v>0</v>
      </c>
      <c r="F810" s="28" t="str">
        <f>VLOOKUP(Table1[[#This Row],[key]],ACC[],2,FALSE)</f>
        <v>Beginn</v>
      </c>
      <c r="G810" s="28" t="b">
        <f>IFERROR(IF(LEN(Table1[[#This Row],[ACC_DE]])&gt;0,TRUE,FALSE),FALSE)</f>
        <v>1</v>
      </c>
      <c r="H810" s="28" t="str">
        <f>CONCATENATE("DE_",Table1[[#This Row],[value]])</f>
        <v>DE_Start</v>
      </c>
      <c r="I810" s="17" t="str">
        <f>IF(Table1[[#This Row],[b2c_de_ok]],Table1[[#This Row],[b2c_de]],IF(Table1[[#This Row],[ACC_DE_OK]],Table1[[#This Row],[ACC_DE]],Table1[[#This Row],[Prefixed_DE]]))</f>
        <v>Beginn</v>
      </c>
      <c r="J810" s="27"/>
    </row>
    <row r="811" spans="1:10" x14ac:dyDescent="0.25">
      <c r="A811" s="25">
        <v>810</v>
      </c>
      <c r="B811" s="15" t="s">
        <v>1463</v>
      </c>
      <c r="C811" s="16" t="s">
        <v>1464</v>
      </c>
      <c r="D811" s="28" t="e">
        <f>VLOOKUP(Table1[[#This Row],[key]],B2C[],3,FALSE)</f>
        <v>#N/A</v>
      </c>
      <c r="E811" s="28" t="b">
        <f>IFERROR(IF(LEN(Table1[[#This Row],[b2c_de]])&gt;0,TRUE,FALSE),FALSE)</f>
        <v>0</v>
      </c>
      <c r="F811" s="28" t="str">
        <f>VLOOKUP(Table1[[#This Row],[key]],ACC[],2,FALSE)</f>
        <v>Startdatum</v>
      </c>
      <c r="G811" s="28" t="b">
        <f>IFERROR(IF(LEN(Table1[[#This Row],[ACC_DE]])&gt;0,TRUE,FALSE),FALSE)</f>
        <v>1</v>
      </c>
      <c r="H811" s="28" t="str">
        <f>CONCATENATE("DE_",Table1[[#This Row],[value]])</f>
        <v>DE_Start Date</v>
      </c>
      <c r="I811" s="17" t="str">
        <f>IF(Table1[[#This Row],[b2c_de_ok]],Table1[[#This Row],[b2c_de]],IF(Table1[[#This Row],[ACC_DE_OK]],Table1[[#This Row],[ACC_DE]],Table1[[#This Row],[Prefixed_DE]]))</f>
        <v>Startdatum</v>
      </c>
      <c r="J811" s="27"/>
    </row>
    <row r="812" spans="1:10" x14ac:dyDescent="0.25">
      <c r="A812" s="25">
        <v>811</v>
      </c>
      <c r="B812" s="15" t="s">
        <v>1465</v>
      </c>
      <c r="C812" s="16" t="s">
        <v>1046</v>
      </c>
      <c r="D812" s="28" t="e">
        <f>VLOOKUP(Table1[[#This Row],[key]],B2C[],3,FALSE)</f>
        <v>#N/A</v>
      </c>
      <c r="E812" s="28" t="b">
        <f>IFERROR(IF(LEN(Table1[[#This Row],[b2c_de]])&gt;0,TRUE,FALSE),FALSE)</f>
        <v>0</v>
      </c>
      <c r="F812" s="28" t="str">
        <f>VLOOKUP(Table1[[#This Row],[key]],ACC[],2,FALSE)</f>
        <v>Status</v>
      </c>
      <c r="G812" s="28" t="b">
        <f>IFERROR(IF(LEN(Table1[[#This Row],[ACC_DE]])&gt;0,TRUE,FALSE),FALSE)</f>
        <v>1</v>
      </c>
      <c r="H812" s="28" t="str">
        <f>CONCATENATE("DE_",Table1[[#This Row],[value]])</f>
        <v>DE_Status</v>
      </c>
      <c r="I812" s="17" t="str">
        <f>IF(Table1[[#This Row],[b2c_de_ok]],Table1[[#This Row],[b2c_de]],IF(Table1[[#This Row],[ACC_DE_OK]],Table1[[#This Row],[ACC_DE]],Table1[[#This Row],[Prefixed_DE]]))</f>
        <v>Status</v>
      </c>
      <c r="J812" s="27"/>
    </row>
    <row r="813" spans="1:10" x14ac:dyDescent="0.25">
      <c r="A813" s="25">
        <v>812</v>
      </c>
      <c r="B813" s="15" t="s">
        <v>1466</v>
      </c>
      <c r="C813" s="16" t="s">
        <v>1254</v>
      </c>
      <c r="D813" s="28" t="e">
        <f>VLOOKUP(Table1[[#This Row],[key]],B2C[],3,FALSE)</f>
        <v>#N/A</v>
      </c>
      <c r="E813" s="28" t="b">
        <f>IFERROR(IF(LEN(Table1[[#This Row],[b2c_de]])&gt;0,TRUE,FALSE),FALSE)</f>
        <v>0</v>
      </c>
      <c r="F813" s="28" t="str">
        <f>VLOOKUP(Table1[[#This Row],[key]],ACC[],2,FALSE)</f>
        <v>Aktiv</v>
      </c>
      <c r="G813" s="28" t="b">
        <f>IFERROR(IF(LEN(Table1[[#This Row],[ACC_DE]])&gt;0,TRUE,FALSE),FALSE)</f>
        <v>1</v>
      </c>
      <c r="H813" s="28" t="str">
        <f>CONCATENATE("DE_",Table1[[#This Row],[value]])</f>
        <v>DE_Active</v>
      </c>
      <c r="I813" s="17" t="str">
        <f>IF(Table1[[#This Row],[b2c_de_ok]],Table1[[#This Row],[b2c_de]],IF(Table1[[#This Row],[ACC_DE_OK]],Table1[[#This Row],[ACC_DE]],Table1[[#This Row],[Prefixed_DE]]))</f>
        <v>Aktiv</v>
      </c>
      <c r="J813" s="27"/>
    </row>
    <row r="814" spans="1:10" x14ac:dyDescent="0.25">
      <c r="A814" s="25">
        <v>813</v>
      </c>
      <c r="B814" s="15" t="s">
        <v>1467</v>
      </c>
      <c r="C814" s="16" t="s">
        <v>1252</v>
      </c>
      <c r="D814" s="28" t="e">
        <f>VLOOKUP(Table1[[#This Row],[key]],B2C[],3,FALSE)</f>
        <v>#N/A</v>
      </c>
      <c r="E814" s="28" t="b">
        <f>IFERROR(IF(LEN(Table1[[#This Row],[b2c_de]])&gt;0,TRUE,FALSE),FALSE)</f>
        <v>0</v>
      </c>
      <c r="F814" s="28" t="str">
        <f>VLOOKUP(Table1[[#This Row],[key]],ACC[],2,FALSE)</f>
        <v>Deaktiviert</v>
      </c>
      <c r="G814" s="28" t="b">
        <f>IFERROR(IF(LEN(Table1[[#This Row],[ACC_DE]])&gt;0,TRUE,FALSE),FALSE)</f>
        <v>1</v>
      </c>
      <c r="H814" s="28" t="str">
        <f>CONCATENATE("DE_",Table1[[#This Row],[value]])</f>
        <v>DE_Disabled</v>
      </c>
      <c r="I814" s="17" t="str">
        <f>IF(Table1[[#This Row],[b2c_de_ok]],Table1[[#This Row],[b2c_de]],IF(Table1[[#This Row],[ACC_DE_OK]],Table1[[#This Row],[ACC_DE]],Table1[[#This Row],[Prefixed_DE]]))</f>
        <v>Deaktiviert</v>
      </c>
      <c r="J814" s="27"/>
    </row>
    <row r="815" spans="1:10" x14ac:dyDescent="0.25">
      <c r="A815" s="25">
        <v>814</v>
      </c>
      <c r="B815" s="15" t="s">
        <v>1468</v>
      </c>
      <c r="C815" s="16" t="s">
        <v>1469</v>
      </c>
      <c r="D815" s="28" t="e">
        <f>VLOOKUP(Table1[[#This Row],[key]],B2C[],3,FALSE)</f>
        <v>#N/A</v>
      </c>
      <c r="E815" s="28" t="b">
        <f>IFERROR(IF(LEN(Table1[[#This Row],[b2c_de]])&gt;0,TRUE,FALSE),FALSE)</f>
        <v>0</v>
      </c>
      <c r="F815" s="28" t="str">
        <f>VLOOKUP(Table1[[#This Row],[key]],ACC[],2,FALSE)</f>
        <v>Übergeordnete Geschäftseinheit</v>
      </c>
      <c r="G815" s="28" t="b">
        <f>IFERROR(IF(LEN(Table1[[#This Row],[ACC_DE]])&gt;0,TRUE,FALSE),FALSE)</f>
        <v>1</v>
      </c>
      <c r="H815" s="28" t="str">
        <f>CONCATENATE("DE_",Table1[[#This Row],[value]])</f>
        <v>DE_Parent business unit</v>
      </c>
      <c r="I815" s="17" t="str">
        <f>IF(Table1[[#This Row],[b2c_de_ok]],Table1[[#This Row],[b2c_de]],IF(Table1[[#This Row],[ACC_DE_OK]],Table1[[#This Row],[ACC_DE]],Table1[[#This Row],[Prefixed_DE]]))</f>
        <v>Übergeordnete Geschäftseinheit</v>
      </c>
      <c r="J815" s="27"/>
    </row>
    <row r="816" spans="1:10" x14ac:dyDescent="0.25">
      <c r="A816" s="25">
        <v>815</v>
      </c>
      <c r="B816" s="15" t="s">
        <v>1470</v>
      </c>
      <c r="C816" s="16" t="s">
        <v>1471</v>
      </c>
      <c r="D816" s="28" t="e">
        <f>VLOOKUP(Table1[[#This Row],[key]],B2C[],3,FALSE)</f>
        <v>#N/A</v>
      </c>
      <c r="E816" s="28" t="b">
        <f>IFERROR(IF(LEN(Table1[[#This Row],[b2c_de]])&gt;0,TRUE,FALSE),FALSE)</f>
        <v>0</v>
      </c>
      <c r="F816" s="28" t="str">
        <f>VLOOKUP(Table1[[#This Row],[key]],ACC[],2,FALSE)</f>
        <v>Budget {0} anzeigen</v>
      </c>
      <c r="G816" s="28" t="b">
        <f>IFERROR(IF(LEN(Table1[[#This Row],[ACC_DE]])&gt;0,TRUE,FALSE),FALSE)</f>
        <v>1</v>
      </c>
      <c r="H816" s="28" t="str">
        <f>CONCATENATE("DE_",Table1[[#This Row],[value]])</f>
        <v>DE_View Budget\: {0}</v>
      </c>
      <c r="I816" s="17" t="str">
        <f>IF(Table1[[#This Row],[b2c_de_ok]],Table1[[#This Row],[b2c_de]],IF(Table1[[#This Row],[ACC_DE_OK]],Table1[[#This Row],[ACC_DE]],Table1[[#This Row],[Prefixed_DE]]))</f>
        <v>Budget {0} anzeigen</v>
      </c>
      <c r="J816" s="27"/>
    </row>
    <row r="817" spans="1:10" x14ac:dyDescent="0.25">
      <c r="A817" s="25">
        <v>816</v>
      </c>
      <c r="B817" s="15" t="s">
        <v>1472</v>
      </c>
      <c r="C817" s="16" t="s">
        <v>1473</v>
      </c>
      <c r="D817" s="28" t="e">
        <f>VLOOKUP(Table1[[#This Row],[key]],B2C[],3,FALSE)</f>
        <v>#N/A</v>
      </c>
      <c r="E817" s="28" t="b">
        <f>IFERROR(IF(LEN(Table1[[#This Row],[b2c_de]])&gt;0,TRUE,FALSE),FALSE)</f>
        <v>0</v>
      </c>
      <c r="F817" s="28" t="str">
        <f>VLOOKUP(Table1[[#This Row],[key]],ACC[],2,FALSE)</f>
        <v>Kostenstelle</v>
      </c>
      <c r="G817" s="28" t="b">
        <f>IFERROR(IF(LEN(Table1[[#This Row],[ACC_DE]])&gt;0,TRUE,FALSE),FALSE)</f>
        <v>1</v>
      </c>
      <c r="H817" s="28" t="str">
        <f>CONCATENATE("DE_",Table1[[#This Row],[value]])</f>
        <v>DE_Cost Centers</v>
      </c>
      <c r="I817" s="17" t="str">
        <f>IF(Table1[[#This Row],[b2c_de_ok]],Table1[[#This Row],[b2c_de]],IF(Table1[[#This Row],[ACC_DE_OK]],Table1[[#This Row],[ACC_DE]],Table1[[#This Row],[Prefixed_DE]]))</f>
        <v>Kostenstelle</v>
      </c>
      <c r="J817" s="27"/>
    </row>
    <row r="818" spans="1:10" x14ac:dyDescent="0.25">
      <c r="A818" s="25">
        <v>817</v>
      </c>
      <c r="B818" s="15" t="s">
        <v>1474</v>
      </c>
      <c r="C818" s="16" t="s">
        <v>1471</v>
      </c>
      <c r="D818" s="28" t="e">
        <f>VLOOKUP(Table1[[#This Row],[key]],B2C[],3,FALSE)</f>
        <v>#N/A</v>
      </c>
      <c r="E818" s="28" t="b">
        <f>IFERROR(IF(LEN(Table1[[#This Row],[b2c_de]])&gt;0,TRUE,FALSE),FALSE)</f>
        <v>0</v>
      </c>
      <c r="F818" s="28" t="str">
        <f>VLOOKUP(Table1[[#This Row],[key]],ACC[],2,FALSE)</f>
        <v>Budget {0} anzeigen</v>
      </c>
      <c r="G818" s="28" t="b">
        <f>IFERROR(IF(LEN(Table1[[#This Row],[ACC_DE]])&gt;0,TRUE,FALSE),FALSE)</f>
        <v>1</v>
      </c>
      <c r="H818" s="28" t="str">
        <f>CONCATENATE("DE_",Table1[[#This Row],[value]])</f>
        <v>DE_View Budget\: {0}</v>
      </c>
      <c r="I818" s="17" t="str">
        <f>IF(Table1[[#This Row],[b2c_de_ok]],Table1[[#This Row],[b2c_de]],IF(Table1[[#This Row],[ACC_DE_OK]],Table1[[#This Row],[ACC_DE]],Table1[[#This Row],[Prefixed_DE]]))</f>
        <v>Budget {0} anzeigen</v>
      </c>
      <c r="J818" s="27"/>
    </row>
    <row r="819" spans="1:10" x14ac:dyDescent="0.25">
      <c r="A819" s="25">
        <v>818</v>
      </c>
      <c r="B819" s="15" t="s">
        <v>1475</v>
      </c>
      <c r="C819" s="16" t="s">
        <v>839</v>
      </c>
      <c r="D819" s="28" t="e">
        <f>VLOOKUP(Table1[[#This Row],[key]],B2C[],3,FALSE)</f>
        <v>#N/A</v>
      </c>
      <c r="E819" s="28" t="b">
        <f>IFERROR(IF(LEN(Table1[[#This Row],[b2c_de]])&gt;0,TRUE,FALSE),FALSE)</f>
        <v>0</v>
      </c>
      <c r="F819" s="28" t="str">
        <f>VLOOKUP(Table1[[#This Row],[key]],ACC[],2,FALSE)</f>
        <v>Seite {0} von {1}</v>
      </c>
      <c r="G819" s="28" t="b">
        <f>IFERROR(IF(LEN(Table1[[#This Row],[ACC_DE]])&gt;0,TRUE,FALSE),FALSE)</f>
        <v>1</v>
      </c>
      <c r="H819" s="28" t="str">
        <f>CONCATENATE("DE_",Table1[[#This Row],[value]])</f>
        <v>DE_Page {0} of {1}</v>
      </c>
      <c r="I819" s="17" t="str">
        <f>IF(Table1[[#This Row],[b2c_de_ok]],Table1[[#This Row],[b2c_de]],IF(Table1[[#This Row],[ACC_DE_OK]],Table1[[#This Row],[ACC_DE]],Table1[[#This Row],[Prefixed_DE]]))</f>
        <v>Seite {0} von {1}</v>
      </c>
      <c r="J819" s="27"/>
    </row>
    <row r="820" spans="1:10" x14ac:dyDescent="0.25">
      <c r="A820" s="25">
        <v>819</v>
      </c>
      <c r="B820" s="15" t="s">
        <v>1476</v>
      </c>
      <c r="C820" s="16" t="s">
        <v>841</v>
      </c>
      <c r="D820" s="28" t="e">
        <f>VLOOKUP(Table1[[#This Row],[key]],B2C[],3,FALSE)</f>
        <v>#N/A</v>
      </c>
      <c r="E820" s="28" t="b">
        <f>IFERROR(IF(LEN(Table1[[#This Row],[b2c_de]])&gt;0,TRUE,FALSE),FALSE)</f>
        <v>0</v>
      </c>
      <c r="F820" s="28" t="str">
        <f>VLOOKUP(Table1[[#This Row],[key]],ACC[],2,FALSE)</f>
        <v>&amp;laquo;</v>
      </c>
      <c r="G820" s="28" t="b">
        <f>IFERROR(IF(LEN(Table1[[#This Row],[ACC_DE]])&gt;0,TRUE,FALSE),FALSE)</f>
        <v>1</v>
      </c>
      <c r="H820" s="28" t="str">
        <f>CONCATENATE("DE_",Table1[[#This Row],[value]])</f>
        <v>DE_&amp;laquo;</v>
      </c>
      <c r="I820" s="17" t="str">
        <f>IF(Table1[[#This Row],[b2c_de_ok]],Table1[[#This Row],[b2c_de]],IF(Table1[[#This Row],[ACC_DE_OK]],Table1[[#This Row],[ACC_DE]],Table1[[#This Row],[Prefixed_DE]]))</f>
        <v>&amp;laquo;</v>
      </c>
      <c r="J820" s="27"/>
    </row>
    <row r="821" spans="1:10" x14ac:dyDescent="0.25">
      <c r="A821" s="25">
        <v>820</v>
      </c>
      <c r="B821" s="15" t="s">
        <v>1477</v>
      </c>
      <c r="C821" s="16" t="s">
        <v>843</v>
      </c>
      <c r="D821" s="28" t="e">
        <f>VLOOKUP(Table1[[#This Row],[key]],B2C[],3,FALSE)</f>
        <v>#N/A</v>
      </c>
      <c r="E821" s="28" t="b">
        <f>IFERROR(IF(LEN(Table1[[#This Row],[b2c_de]])&gt;0,TRUE,FALSE),FALSE)</f>
        <v>0</v>
      </c>
      <c r="F821" s="28" t="str">
        <f>VLOOKUP(Table1[[#This Row],[key]],ACC[],2,FALSE)</f>
        <v>&amp;raquo;</v>
      </c>
      <c r="G821" s="28" t="b">
        <f>IFERROR(IF(LEN(Table1[[#This Row],[ACC_DE]])&gt;0,TRUE,FALSE),FALSE)</f>
        <v>1</v>
      </c>
      <c r="H821" s="28" t="str">
        <f>CONCATENATE("DE_",Table1[[#This Row],[value]])</f>
        <v>DE_&amp;raquo;</v>
      </c>
      <c r="I821" s="17" t="str">
        <f>IF(Table1[[#This Row],[b2c_de_ok]],Table1[[#This Row],[b2c_de]],IF(Table1[[#This Row],[ACC_DE_OK]],Table1[[#This Row],[ACC_DE]],Table1[[#This Row],[Prefixed_DE]]))</f>
        <v>&amp;raquo;</v>
      </c>
      <c r="J821" s="27"/>
    </row>
    <row r="822" spans="1:10" x14ac:dyDescent="0.25">
      <c r="A822" s="25">
        <v>821</v>
      </c>
      <c r="B822" s="15" t="s">
        <v>1478</v>
      </c>
      <c r="C822" s="16" t="s">
        <v>845</v>
      </c>
      <c r="D822" s="28" t="e">
        <f>VLOOKUP(Table1[[#This Row],[key]],B2C[],3,FALSE)</f>
        <v>#N/A</v>
      </c>
      <c r="E822" s="28" t="b">
        <f>IFERROR(IF(LEN(Table1[[#This Row],[b2c_de]])&gt;0,TRUE,FALSE),FALSE)</f>
        <v>0</v>
      </c>
      <c r="F822" s="28" t="str">
        <f>VLOOKUP(Table1[[#This Row],[key]],ACC[],2,FALSE)</f>
        <v>Nächste Seite</v>
      </c>
      <c r="G822" s="28" t="b">
        <f>IFERROR(IF(LEN(Table1[[#This Row],[ACC_DE]])&gt;0,TRUE,FALSE),FALSE)</f>
        <v>1</v>
      </c>
      <c r="H822" s="28" t="str">
        <f>CONCATENATE("DE_",Table1[[#This Row],[value]])</f>
        <v>DE_Next Page</v>
      </c>
      <c r="I822" s="17" t="str">
        <f>IF(Table1[[#This Row],[b2c_de_ok]],Table1[[#This Row],[b2c_de]],IF(Table1[[#This Row],[ACC_DE_OK]],Table1[[#This Row],[ACC_DE]],Table1[[#This Row],[Prefixed_DE]]))</f>
        <v>Nächste Seite</v>
      </c>
      <c r="J822" s="27"/>
    </row>
    <row r="823" spans="1:10" x14ac:dyDescent="0.25">
      <c r="A823" s="25">
        <v>822</v>
      </c>
      <c r="B823" s="15" t="s">
        <v>1479</v>
      </c>
      <c r="C823" s="16" t="s">
        <v>847</v>
      </c>
      <c r="D823" s="28" t="e">
        <f>VLOOKUP(Table1[[#This Row],[key]],B2C[],3,FALSE)</f>
        <v>#N/A</v>
      </c>
      <c r="E823" s="28" t="b">
        <f>IFERROR(IF(LEN(Table1[[#This Row],[b2c_de]])&gt;0,TRUE,FALSE),FALSE)</f>
        <v>0</v>
      </c>
      <c r="F823" s="28" t="str">
        <f>VLOOKUP(Table1[[#This Row],[key]],ACC[],2,FALSE)</f>
        <v>Vorhergehende Seite</v>
      </c>
      <c r="G823" s="28" t="b">
        <f>IFERROR(IF(LEN(Table1[[#This Row],[ACC_DE]])&gt;0,TRUE,FALSE),FALSE)</f>
        <v>1</v>
      </c>
      <c r="H823" s="28" t="str">
        <f>CONCATENATE("DE_",Table1[[#This Row],[value]])</f>
        <v>DE_Previous Page</v>
      </c>
      <c r="I823" s="17" t="str">
        <f>IF(Table1[[#This Row],[b2c_de_ok]],Table1[[#This Row],[b2c_de]],IF(Table1[[#This Row],[ACC_DE_OK]],Table1[[#This Row],[ACC_DE]],Table1[[#This Row],[Prefixed_DE]]))</f>
        <v>Vorhergehende Seite</v>
      </c>
      <c r="J823" s="27"/>
    </row>
    <row r="824" spans="1:10" x14ac:dyDescent="0.25">
      <c r="A824" s="25">
        <v>823</v>
      </c>
      <c r="B824" s="15" t="s">
        <v>1480</v>
      </c>
      <c r="C824" s="16" t="s">
        <v>851</v>
      </c>
      <c r="D824" s="28" t="e">
        <f>VLOOKUP(Table1[[#This Row],[key]],B2C[],3,FALSE)</f>
        <v>#N/A</v>
      </c>
      <c r="E824" s="28" t="b">
        <f>IFERROR(IF(LEN(Table1[[#This Row],[b2c_de]])&gt;0,TRUE,FALSE),FALSE)</f>
        <v>0</v>
      </c>
      <c r="F824" s="28" t="str">
        <f>VLOOKUP(Table1[[#This Row],[key]],ACC[],2,FALSE)</f>
        <v>Alle anzeigen</v>
      </c>
      <c r="G824" s="28" t="b">
        <f>IFERROR(IF(LEN(Table1[[#This Row],[ACC_DE]])&gt;0,TRUE,FALSE),FALSE)</f>
        <v>1</v>
      </c>
      <c r="H824" s="28" t="str">
        <f>CONCATENATE("DE_",Table1[[#This Row],[value]])</f>
        <v>DE_Show all</v>
      </c>
      <c r="I824" s="17" t="str">
        <f>IF(Table1[[#This Row],[b2c_de_ok]],Table1[[#This Row],[b2c_de]],IF(Table1[[#This Row],[ACC_DE_OK]],Table1[[#This Row],[ACC_DE]],Table1[[#This Row],[Prefixed_DE]]))</f>
        <v>Alle anzeigen</v>
      </c>
      <c r="J824" s="27"/>
    </row>
    <row r="825" spans="1:10" x14ac:dyDescent="0.25">
      <c r="A825" s="25">
        <v>824</v>
      </c>
      <c r="B825" s="15" t="s">
        <v>1481</v>
      </c>
      <c r="C825" s="16" t="s">
        <v>853</v>
      </c>
      <c r="D825" s="28" t="e">
        <f>VLOOKUP(Table1[[#This Row],[key]],B2C[],3,FALSE)</f>
        <v>#N/A</v>
      </c>
      <c r="E825" s="28" t="b">
        <f>IFERROR(IF(LEN(Table1[[#This Row],[b2c_de]])&gt;0,TRUE,FALSE),FALSE)</f>
        <v>0</v>
      </c>
      <c r="F825" s="28" t="str">
        <f>VLOOKUP(Table1[[#This Row],[key]],ACC[],2,FALSE)</f>
        <v>Durchnummeriert anzeigen</v>
      </c>
      <c r="G825" s="28" t="b">
        <f>IFERROR(IF(LEN(Table1[[#This Row],[ACC_DE]])&gt;0,TRUE,FALSE),FALSE)</f>
        <v>1</v>
      </c>
      <c r="H825" s="28" t="str">
        <f>CONCATENATE("DE_",Table1[[#This Row],[value]])</f>
        <v>DE_Show paginated</v>
      </c>
      <c r="I825" s="17" t="str">
        <f>IF(Table1[[#This Row],[b2c_de_ok]],Table1[[#This Row],[b2c_de]],IF(Table1[[#This Row],[ACC_DE_OK]],Table1[[#This Row],[ACC_DE]],Table1[[#This Row],[Prefixed_DE]]))</f>
        <v>Durchnummeriert anzeigen</v>
      </c>
      <c r="J825" s="27"/>
    </row>
    <row r="826" spans="1:10" x14ac:dyDescent="0.25">
      <c r="A826" s="25">
        <v>825</v>
      </c>
      <c r="B826" s="15" t="s">
        <v>1482</v>
      </c>
      <c r="C826" s="16" t="s">
        <v>1114</v>
      </c>
      <c r="D826" s="28" t="e">
        <f>VLOOKUP(Table1[[#This Row],[key]],B2C[],3,FALSE)</f>
        <v>#N/A</v>
      </c>
      <c r="E826" s="28" t="b">
        <f>IFERROR(IF(LEN(Table1[[#This Row],[b2c_de]])&gt;0,TRUE,FALSE),FALSE)</f>
        <v>0</v>
      </c>
      <c r="F826" s="28" t="str">
        <f>VLOOKUP(Table1[[#This Row],[key]],ACC[],2,FALSE)</f>
        <v>Datum</v>
      </c>
      <c r="G826" s="28" t="b">
        <f>IFERROR(IF(LEN(Table1[[#This Row],[ACC_DE]])&gt;0,TRUE,FALSE),FALSE)</f>
        <v>1</v>
      </c>
      <c r="H826" s="28" t="str">
        <f>CONCATENATE("DE_",Table1[[#This Row],[value]])</f>
        <v>DE_Date</v>
      </c>
      <c r="I826" s="17" t="str">
        <f>IF(Table1[[#This Row],[b2c_de_ok]],Table1[[#This Row],[b2c_de]],IF(Table1[[#This Row],[ACC_DE_OK]],Table1[[#This Row],[ACC_DE]],Table1[[#This Row],[Prefixed_DE]]))</f>
        <v>Datum</v>
      </c>
      <c r="J826" s="27"/>
    </row>
    <row r="827" spans="1:10" x14ac:dyDescent="0.25">
      <c r="A827" s="25">
        <v>826</v>
      </c>
      <c r="B827" s="15" t="s">
        <v>1483</v>
      </c>
      <c r="C827" s="16" t="s">
        <v>1219</v>
      </c>
      <c r="D827" s="28" t="e">
        <f>VLOOKUP(Table1[[#This Row],[key]],B2C[],3,FALSE)</f>
        <v>#N/A</v>
      </c>
      <c r="E827" s="28" t="b">
        <f>IFERROR(IF(LEN(Table1[[#This Row],[b2c_de]])&gt;0,TRUE,FALSE),FALSE)</f>
        <v>0</v>
      </c>
      <c r="F827" s="28" t="str">
        <f>VLOOKUP(Table1[[#This Row],[key]],ACC[],2,FALSE)</f>
        <v>Nach Name</v>
      </c>
      <c r="G827" s="28" t="b">
        <f>IFERROR(IF(LEN(Table1[[#This Row],[ACC_DE]])&gt;0,TRUE,FALSE),FALSE)</f>
        <v>1</v>
      </c>
      <c r="H827" s="28" t="str">
        <f>CONCATENATE("DE_",Table1[[#This Row],[value]])</f>
        <v>DE_By Name</v>
      </c>
      <c r="I827" s="17" t="str">
        <f>IF(Table1[[#This Row],[b2c_de_ok]],Table1[[#This Row],[b2c_de]],IF(Table1[[#This Row],[ACC_DE_OK]],Table1[[#This Row],[ACC_DE]],Table1[[#This Row],[Prefixed_DE]]))</f>
        <v>Nach Name</v>
      </c>
      <c r="J827" s="27"/>
    </row>
    <row r="828" spans="1:10" x14ac:dyDescent="0.25">
      <c r="A828" s="25">
        <v>827</v>
      </c>
      <c r="B828" s="15" t="s">
        <v>1484</v>
      </c>
      <c r="C828" s="16" t="s">
        <v>855</v>
      </c>
      <c r="D828" s="28" t="e">
        <f>VLOOKUP(Table1[[#This Row],[key]],B2C[],3,FALSE)</f>
        <v>#N/A</v>
      </c>
      <c r="E828" s="28" t="b">
        <f>IFERROR(IF(LEN(Table1[[#This Row],[b2c_de]])&gt;0,TRUE,FALSE),FALSE)</f>
        <v>0</v>
      </c>
      <c r="F828" s="28" t="str">
        <f>VLOOKUP(Table1[[#This Row],[key]],ACC[],2,FALSE)</f>
        <v>Sortieren nach:</v>
      </c>
      <c r="G828" s="28" t="b">
        <f>IFERROR(IF(LEN(Table1[[#This Row],[ACC_DE]])&gt;0,TRUE,FALSE),FALSE)</f>
        <v>1</v>
      </c>
      <c r="H828" s="28" t="str">
        <f>CONCATENATE("DE_",Table1[[#This Row],[value]])</f>
        <v>DE_Sort by\:</v>
      </c>
      <c r="I828" s="17" t="str">
        <f>IF(Table1[[#This Row],[b2c_de_ok]],Table1[[#This Row],[b2c_de]],IF(Table1[[#This Row],[ACC_DE_OK]],Table1[[#This Row],[ACC_DE]],Table1[[#This Row],[Prefixed_DE]]))</f>
        <v>Sortieren nach:</v>
      </c>
      <c r="J828" s="27"/>
    </row>
    <row r="829" spans="1:10" x14ac:dyDescent="0.25">
      <c r="A829" s="25">
        <v>828</v>
      </c>
      <c r="B829" s="15" t="s">
        <v>1485</v>
      </c>
      <c r="C829" s="16" t="s">
        <v>1486</v>
      </c>
      <c r="D829" s="28" t="e">
        <f>VLOOKUP(Table1[[#This Row],[key]],B2C[],3,FALSE)</f>
        <v>#N/A</v>
      </c>
      <c r="E829" s="28" t="b">
        <f>IFERROR(IF(LEN(Table1[[#This Row],[b2c_de]])&gt;0,TRUE,FALSE),FALSE)</f>
        <v>0</v>
      </c>
      <c r="F829" s="28" t="str">
        <f>VLOOKUP(Table1[[#This Row],[key]],ACC[],2,FALSE)</f>
        <v>{0} untergeordnete Einheiten gefunden</v>
      </c>
      <c r="G829" s="28" t="b">
        <f>IFERROR(IF(LEN(Table1[[#This Row],[ACC_DE]])&gt;0,TRUE,FALSE),FALSE)</f>
        <v>1</v>
      </c>
      <c r="H829" s="28" t="str">
        <f>CONCATENATE("DE_",Table1[[#This Row],[value]])</f>
        <v>DE_{0} Child Units found</v>
      </c>
      <c r="I829" s="17" t="str">
        <f>IF(Table1[[#This Row],[b2c_de_ok]],Table1[[#This Row],[b2c_de]],IF(Table1[[#This Row],[ACC_DE_OK]],Table1[[#This Row],[ACC_DE]],Table1[[#This Row],[Prefixed_DE]]))</f>
        <v>{0} untergeordnete Einheiten gefunden</v>
      </c>
      <c r="J829" s="27"/>
    </row>
    <row r="830" spans="1:10" x14ac:dyDescent="0.25">
      <c r="A830" s="25">
        <v>829</v>
      </c>
      <c r="B830" s="15" t="s">
        <v>1487</v>
      </c>
      <c r="C830" s="16" t="s">
        <v>0</v>
      </c>
      <c r="D830" s="28" t="e">
        <f>VLOOKUP(Table1[[#This Row],[key]],B2C[],3,FALSE)</f>
        <v>#N/A</v>
      </c>
      <c r="E830" s="28" t="b">
        <f>IFERROR(IF(LEN(Table1[[#This Row],[b2c_de]])&gt;0,TRUE,FALSE),FALSE)</f>
        <v>0</v>
      </c>
      <c r="F830" s="28" t="str">
        <f>VLOOKUP(Table1[[#This Row],[key]],ACC[],2,FALSE)</f>
        <v>ID</v>
      </c>
      <c r="G830" s="28" t="b">
        <f>IFERROR(IF(LEN(Table1[[#This Row],[ACC_DE]])&gt;0,TRUE,FALSE),FALSE)</f>
        <v>1</v>
      </c>
      <c r="H830" s="28" t="str">
        <f>CONCATENATE("DE_",Table1[[#This Row],[value]])</f>
        <v>DE_ID</v>
      </c>
      <c r="I830" s="17" t="str">
        <f>IF(Table1[[#This Row],[b2c_de_ok]],Table1[[#This Row],[b2c_de]],IF(Table1[[#This Row],[ACC_DE_OK]],Table1[[#This Row],[ACC_DE]],Table1[[#This Row],[Prefixed_DE]]))</f>
        <v>ID</v>
      </c>
      <c r="J830" s="27"/>
    </row>
    <row r="831" spans="1:10" x14ac:dyDescent="0.25">
      <c r="A831" s="25">
        <v>830</v>
      </c>
      <c r="B831" s="15" t="s">
        <v>1488</v>
      </c>
      <c r="C831" s="16" t="s">
        <v>1378</v>
      </c>
      <c r="D831" s="28" t="e">
        <f>VLOOKUP(Table1[[#This Row],[key]],B2C[],3,FALSE)</f>
        <v>#N/A</v>
      </c>
      <c r="E831" s="28" t="b">
        <f>IFERROR(IF(LEN(Table1[[#This Row],[b2c_de]])&gt;0,TRUE,FALSE),FALSE)</f>
        <v>0</v>
      </c>
      <c r="F831" s="28" t="str">
        <f>VLOOKUP(Table1[[#This Row],[key]],ACC[],2,FALSE)</f>
        <v>Name</v>
      </c>
      <c r="G831" s="28" t="b">
        <f>IFERROR(IF(LEN(Table1[[#This Row],[ACC_DE]])&gt;0,TRUE,FALSE),FALSE)</f>
        <v>1</v>
      </c>
      <c r="H831" s="28" t="str">
        <f>CONCATENATE("DE_",Table1[[#This Row],[value]])</f>
        <v>DE_Name</v>
      </c>
      <c r="I831" s="17" t="str">
        <f>IF(Table1[[#This Row],[b2c_de_ok]],Table1[[#This Row],[b2c_de]],IF(Table1[[#This Row],[ACC_DE_OK]],Table1[[#This Row],[ACC_DE]],Table1[[#This Row],[Prefixed_DE]]))</f>
        <v>Name</v>
      </c>
      <c r="J831" s="27"/>
    </row>
    <row r="832" spans="1:10" x14ac:dyDescent="0.25">
      <c r="A832" s="25">
        <v>831</v>
      </c>
      <c r="B832" s="15" t="s">
        <v>1489</v>
      </c>
      <c r="C832" s="16" t="s">
        <v>1392</v>
      </c>
      <c r="D832" s="28" t="e">
        <f>VLOOKUP(Table1[[#This Row],[key]],B2C[],3,FALSE)</f>
        <v>#N/A</v>
      </c>
      <c r="E832" s="28" t="b">
        <f>IFERROR(IF(LEN(Table1[[#This Row],[b2c_de]])&gt;0,TRUE,FALSE),FALSE)</f>
        <v>0</v>
      </c>
      <c r="F832" s="28" t="str">
        <f>VLOOKUP(Table1[[#This Row],[key]],ACC[],2,FALSE)</f>
        <v>Übergeordnete Einheit</v>
      </c>
      <c r="G832" s="28" t="b">
        <f>IFERROR(IF(LEN(Table1[[#This Row],[ACC_DE]])&gt;0,TRUE,FALSE),FALSE)</f>
        <v>1</v>
      </c>
      <c r="H832" s="28" t="str">
        <f>CONCATENATE("DE_",Table1[[#This Row],[value]])</f>
        <v>DE_Parent Unit</v>
      </c>
      <c r="I832" s="17" t="str">
        <f>IF(Table1[[#This Row],[b2c_de_ok]],Table1[[#This Row],[b2c_de]],IF(Table1[[#This Row],[ACC_DE_OK]],Table1[[#This Row],[ACC_DE]],Table1[[#This Row],[Prefixed_DE]]))</f>
        <v>Übergeordnete Einheit</v>
      </c>
      <c r="J832" s="27"/>
    </row>
    <row r="833" spans="1:10" x14ac:dyDescent="0.25">
      <c r="A833" s="25">
        <v>832</v>
      </c>
      <c r="B833" s="15" t="s">
        <v>1490</v>
      </c>
      <c r="C833" s="16" t="s">
        <v>1245</v>
      </c>
      <c r="D833" s="28" t="e">
        <f>VLOOKUP(Table1[[#This Row],[key]],B2C[],3,FALSE)</f>
        <v>#N/A</v>
      </c>
      <c r="E833" s="28" t="b">
        <f>IFERROR(IF(LEN(Table1[[#This Row],[b2c_de]])&gt;0,TRUE,FALSE),FALSE)</f>
        <v>0</v>
      </c>
      <c r="F833" s="28" t="str">
        <f>VLOOKUP(Table1[[#This Row],[key]],ACC[],2,FALSE)</f>
        <v>Rollen</v>
      </c>
      <c r="G833" s="28" t="b">
        <f>IFERROR(IF(LEN(Table1[[#This Row],[ACC_DE]])&gt;0,TRUE,FALSE),FALSE)</f>
        <v>1</v>
      </c>
      <c r="H833" s="28" t="str">
        <f>CONCATENATE("DE_",Table1[[#This Row],[value]])</f>
        <v>DE_Roles</v>
      </c>
      <c r="I833" s="17" t="str">
        <f>IF(Table1[[#This Row],[b2c_de_ok]],Table1[[#This Row],[b2c_de]],IF(Table1[[#This Row],[ACC_DE_OK]],Table1[[#This Row],[ACC_DE]],Table1[[#This Row],[Prefixed_DE]]))</f>
        <v>Rollen</v>
      </c>
      <c r="J833" s="27"/>
    </row>
    <row r="834" spans="1:10" x14ac:dyDescent="0.25">
      <c r="A834" s="25">
        <v>833</v>
      </c>
      <c r="B834" s="15" t="s">
        <v>1491</v>
      </c>
      <c r="C834" s="16" t="s">
        <v>1492</v>
      </c>
      <c r="D834" s="28" t="e">
        <f>VLOOKUP(Table1[[#This Row],[key]],B2C[],3,FALSE)</f>
        <v>#N/A</v>
      </c>
      <c r="E834" s="28" t="b">
        <f>IFERROR(IF(LEN(Table1[[#This Row],[b2c_de]])&gt;0,TRUE,FALSE),FALSE)</f>
        <v>0</v>
      </c>
      <c r="F834" s="28" t="e">
        <f>VLOOKUP(Table1[[#This Row],[key]],ACC[],2,FALSE)</f>
        <v>#N/A</v>
      </c>
      <c r="G834" s="28" t="b">
        <f>IFERROR(IF(LEN(Table1[[#This Row],[ACC_DE]])&gt;0,TRUE,FALSE),FALSE)</f>
        <v>0</v>
      </c>
      <c r="H834" s="28" t="str">
        <f>CONCATENATE("DE_",Table1[[#This Row],[value]])</f>
        <v>DE_Roles\:</v>
      </c>
      <c r="I834" s="17" t="str">
        <f>IF(Table1[[#This Row],[b2c_de_ok]],Table1[[#This Row],[b2c_de]],IF(Table1[[#This Row],[ACC_DE_OK]],Table1[[#This Row],[ACC_DE]],Table1[[#This Row],[Prefixed_DE]]))</f>
        <v>DE_Roles\:</v>
      </c>
      <c r="J834" s="27"/>
    </row>
    <row r="835" spans="1:10" x14ac:dyDescent="0.25">
      <c r="A835" s="25">
        <v>834</v>
      </c>
      <c r="B835" s="15" t="s">
        <v>1493</v>
      </c>
      <c r="C835" s="16" t="s">
        <v>1046</v>
      </c>
      <c r="D835" s="28" t="e">
        <f>VLOOKUP(Table1[[#This Row],[key]],B2C[],3,FALSE)</f>
        <v>#N/A</v>
      </c>
      <c r="E835" s="28" t="b">
        <f>IFERROR(IF(LEN(Table1[[#This Row],[b2c_de]])&gt;0,TRUE,FALSE),FALSE)</f>
        <v>0</v>
      </c>
      <c r="F835" s="28" t="str">
        <f>VLOOKUP(Table1[[#This Row],[key]],ACC[],2,FALSE)</f>
        <v>Status</v>
      </c>
      <c r="G835" s="28" t="b">
        <f>IFERROR(IF(LEN(Table1[[#This Row],[ACC_DE]])&gt;0,TRUE,FALSE),FALSE)</f>
        <v>1</v>
      </c>
      <c r="H835" s="28" t="str">
        <f>CONCATENATE("DE_",Table1[[#This Row],[value]])</f>
        <v>DE_Status</v>
      </c>
      <c r="I835" s="17" t="str">
        <f>IF(Table1[[#This Row],[b2c_de_ok]],Table1[[#This Row],[b2c_de]],IF(Table1[[#This Row],[ACC_DE_OK]],Table1[[#This Row],[ACC_DE]],Table1[[#This Row],[Prefixed_DE]]))</f>
        <v>Status</v>
      </c>
      <c r="J835" s="27"/>
    </row>
    <row r="836" spans="1:10" x14ac:dyDescent="0.25">
      <c r="A836" s="25">
        <v>835</v>
      </c>
      <c r="B836" s="15" t="s">
        <v>1494</v>
      </c>
      <c r="C836" s="16" t="s">
        <v>1495</v>
      </c>
      <c r="D836" s="28" t="e">
        <f>VLOOKUP(Table1[[#This Row],[key]],B2C[],3,FALSE)</f>
        <v>#N/A</v>
      </c>
      <c r="E836" s="28" t="b">
        <f>IFERROR(IF(LEN(Table1[[#This Row],[b2c_de]])&gt;0,TRUE,FALSE),FALSE)</f>
        <v>0</v>
      </c>
      <c r="F836" s="28" t="str">
        <f>VLOOKUP(Table1[[#This Row],[key]],ACC[],2,FALSE)</f>
        <v>Neue Kostenstelle erstellen</v>
      </c>
      <c r="G836" s="28" t="b">
        <f>IFERROR(IF(LEN(Table1[[#This Row],[ACC_DE]])&gt;0,TRUE,FALSE),FALSE)</f>
        <v>1</v>
      </c>
      <c r="H836" s="28" t="str">
        <f>CONCATENATE("DE_",Table1[[#This Row],[value]])</f>
        <v>DE_Create New Cost Center</v>
      </c>
      <c r="I836" s="17" t="str">
        <f>IF(Table1[[#This Row],[b2c_de_ok]],Table1[[#This Row],[b2c_de]],IF(Table1[[#This Row],[ACC_DE_OK]],Table1[[#This Row],[ACC_DE]],Table1[[#This Row],[Prefixed_DE]]))</f>
        <v>Neue Kostenstelle erstellen</v>
      </c>
      <c r="J836" s="27"/>
    </row>
    <row r="837" spans="1:10" x14ac:dyDescent="0.25">
      <c r="A837" s="25">
        <v>836</v>
      </c>
      <c r="B837" s="15" t="s">
        <v>1496</v>
      </c>
      <c r="C837" s="16" t="s">
        <v>1497</v>
      </c>
      <c r="D837" s="28" t="e">
        <f>VLOOKUP(Table1[[#This Row],[key]],B2C[],3,FALSE)</f>
        <v>#N/A</v>
      </c>
      <c r="E837" s="28" t="b">
        <f>IFERROR(IF(LEN(Table1[[#This Row],[b2c_de]])&gt;0,TRUE,FALSE),FALSE)</f>
        <v>0</v>
      </c>
      <c r="F837" s="28" t="str">
        <f>VLOOKUP(Table1[[#This Row],[key]],ACC[],2,FALSE)</f>
        <v>Kostenstelle hinzufügen</v>
      </c>
      <c r="G837" s="28" t="b">
        <f>IFERROR(IF(LEN(Table1[[#This Row],[ACC_DE]])&gt;0,TRUE,FALSE),FALSE)</f>
        <v>1</v>
      </c>
      <c r="H837" s="28" t="str">
        <f>CONCATENATE("DE_",Table1[[#This Row],[value]])</f>
        <v>DE_Add Cost Center</v>
      </c>
      <c r="I837" s="17" t="str">
        <f>IF(Table1[[#This Row],[b2c_de_ok]],Table1[[#This Row],[b2c_de]],IF(Table1[[#This Row],[ACC_DE_OK]],Table1[[#This Row],[ACC_DE]],Table1[[#This Row],[Prefixed_DE]]))</f>
        <v>Kostenstelle hinzufügen</v>
      </c>
      <c r="J837" s="27"/>
    </row>
    <row r="838" spans="1:10" x14ac:dyDescent="0.25">
      <c r="A838" s="25">
        <v>837</v>
      </c>
      <c r="B838" s="15" t="s">
        <v>1498</v>
      </c>
      <c r="C838" s="16" t="s">
        <v>1499</v>
      </c>
      <c r="D838" s="28" t="e">
        <f>VLOOKUP(Table1[[#This Row],[key]],B2C[],3,FALSE)</f>
        <v>#N/A</v>
      </c>
      <c r="E838" s="28" t="b">
        <f>IFERROR(IF(LEN(Table1[[#This Row],[b2c_de]])&gt;0,TRUE,FALSE),FALSE)</f>
        <v>0</v>
      </c>
      <c r="F838" s="28" t="str">
        <f>VLOOKUP(Table1[[#This Row],[key]],ACC[],2,FALSE)</f>
        <v>Budget(s)</v>
      </c>
      <c r="G838" s="28" t="b">
        <f>IFERROR(IF(LEN(Table1[[#This Row],[ACC_DE]])&gt;0,TRUE,FALSE),FALSE)</f>
        <v>1</v>
      </c>
      <c r="H838" s="28" t="str">
        <f>CONCATENATE("DE_",Table1[[#This Row],[value]])</f>
        <v>DE_Budget(s)</v>
      </c>
      <c r="I838" s="17" t="str">
        <f>IF(Table1[[#This Row],[b2c_de_ok]],Table1[[#This Row],[b2c_de]],IF(Table1[[#This Row],[ACC_DE_OK]],Table1[[#This Row],[ACC_DE]],Table1[[#This Row],[Prefixed_DE]]))</f>
        <v>Budget(s)</v>
      </c>
      <c r="J838" s="27"/>
    </row>
    <row r="839" spans="1:10" x14ac:dyDescent="0.25">
      <c r="A839" s="25">
        <v>838</v>
      </c>
      <c r="B839" s="15" t="s">
        <v>1500</v>
      </c>
      <c r="C839" s="16" t="s">
        <v>291</v>
      </c>
      <c r="D839" s="28" t="e">
        <f>VLOOKUP(Table1[[#This Row],[key]],B2C[],3,FALSE)</f>
        <v>#N/A</v>
      </c>
      <c r="E839" s="28" t="b">
        <f>IFERROR(IF(LEN(Table1[[#This Row],[b2c_de]])&gt;0,TRUE,FALSE),FALSE)</f>
        <v>0</v>
      </c>
      <c r="F839" s="28" t="str">
        <f>VLOOKUP(Table1[[#This Row],[key]],ACC[],2,FALSE)</f>
        <v>Bearbeiten</v>
      </c>
      <c r="G839" s="28" t="b">
        <f>IFERROR(IF(LEN(Table1[[#This Row],[ACC_DE]])&gt;0,TRUE,FALSE),FALSE)</f>
        <v>1</v>
      </c>
      <c r="H839" s="28" t="str">
        <f>CONCATENATE("DE_",Table1[[#This Row],[value]])</f>
        <v>DE_Edit</v>
      </c>
      <c r="I839" s="17" t="str">
        <f>IF(Table1[[#This Row],[b2c_de_ok]],Table1[[#This Row],[b2c_de]],IF(Table1[[#This Row],[ACC_DE_OK]],Table1[[#This Row],[ACC_DE]],Table1[[#This Row],[Prefixed_DE]]))</f>
        <v>Bearbeiten</v>
      </c>
      <c r="J839" s="27"/>
    </row>
    <row r="840" spans="1:10" x14ac:dyDescent="0.25">
      <c r="A840" s="25">
        <v>839</v>
      </c>
      <c r="B840" s="21" t="s">
        <v>1501</v>
      </c>
      <c r="C840" s="19" t="s">
        <v>70</v>
      </c>
      <c r="D840" s="29" t="e">
        <f>VLOOKUP(Table1[[#This Row],[key]],B2C[],3,FALSE)</f>
        <v>#N/A</v>
      </c>
      <c r="E840" s="29" t="b">
        <f>IFERROR(IF(LEN(Table1[[#This Row],[b2c_de]])&gt;0,TRUE,FALSE),FALSE)</f>
        <v>0</v>
      </c>
      <c r="F840" s="29" t="str">
        <f>VLOOKUP(Table1[[#This Row],[key]],ACC[],2,FALSE)</f>
        <v>Abbrechen</v>
      </c>
      <c r="G840" s="29" t="b">
        <f>IFERROR(IF(LEN(Table1[[#This Row],[ACC_DE]])&gt;0,TRUE,FALSE),FALSE)</f>
        <v>1</v>
      </c>
      <c r="H840" s="29" t="str">
        <f>CONCATENATE("DE_",Table1[[#This Row],[value]])</f>
        <v>DE_Cancel</v>
      </c>
      <c r="I840" s="18" t="str">
        <f>IF(Table1[[#This Row],[b2c_de_ok]],Table1[[#This Row],[b2c_de]],IF(Table1[[#This Row],[ACC_DE_OK]],Table1[[#This Row],[ACC_DE]],Table1[[#This Row],[Prefixed_DE]]))</f>
        <v>Abbrechen</v>
      </c>
      <c r="J840" s="30" t="s">
        <v>6601</v>
      </c>
    </row>
    <row r="841" spans="1:10" x14ac:dyDescent="0.25">
      <c r="A841" s="25">
        <v>840</v>
      </c>
      <c r="B841" s="15" t="s">
        <v>1502</v>
      </c>
      <c r="C841" s="16" t="s">
        <v>1503</v>
      </c>
      <c r="D841" s="28" t="e">
        <f>VLOOKUP(Table1[[#This Row],[key]],B2C[],3,FALSE)</f>
        <v>#N/A</v>
      </c>
      <c r="E841" s="28" t="b">
        <f>IFERROR(IF(LEN(Table1[[#This Row],[b2c_de]])&gt;0,TRUE,FALSE),FALSE)</f>
        <v>0</v>
      </c>
      <c r="F841" s="28" t="str">
        <f>VLOOKUP(Table1[[#This Row],[key]],ACC[],2,FALSE)</f>
        <v>Diese Kostenstellen-ID ist bereits vorhanden.</v>
      </c>
      <c r="G841" s="28" t="b">
        <f>IFERROR(IF(LEN(Table1[[#This Row],[ACC_DE]])&gt;0,TRUE,FALSE),FALSE)</f>
        <v>1</v>
      </c>
      <c r="H841" s="28" t="str">
        <f>CONCATENATE("DE_",Table1[[#This Row],[value]])</f>
        <v>DE_This Cost Center ID already exists.</v>
      </c>
      <c r="I841" s="17" t="str">
        <f>IF(Table1[[#This Row],[b2c_de_ok]],Table1[[#This Row],[b2c_de]],IF(Table1[[#This Row],[ACC_DE_OK]],Table1[[#This Row],[ACC_DE]],Table1[[#This Row],[Prefixed_DE]]))</f>
        <v>Diese Kostenstellen-ID ist bereits vorhanden.</v>
      </c>
      <c r="J841" s="27"/>
    </row>
    <row r="842" spans="1:10" x14ac:dyDescent="0.25">
      <c r="A842" s="25">
        <v>841</v>
      </c>
      <c r="B842" s="15" t="s">
        <v>1504</v>
      </c>
      <c r="C842" s="16" t="s">
        <v>1505</v>
      </c>
      <c r="D842" s="28" t="e">
        <f>VLOOKUP(Table1[[#This Row],[key]],B2C[],3,FALSE)</f>
        <v>#N/A</v>
      </c>
      <c r="E842" s="28" t="b">
        <f>IFERROR(IF(LEN(Table1[[#This Row],[b2c_de]])&gt;0,TRUE,FALSE),FALSE)</f>
        <v>0</v>
      </c>
      <c r="F842" s="28" t="str">
        <f>VLOOKUP(Table1[[#This Row],[key]],ACC[],2,FALSE)</f>
        <v>Kostenstelle: {0}</v>
      </c>
      <c r="G842" s="28" t="b">
        <f>IFERROR(IF(LEN(Table1[[#This Row],[ACC_DE]])&gt;0,TRUE,FALSE),FALSE)</f>
        <v>1</v>
      </c>
      <c r="H842" s="28" t="str">
        <f>CONCATENATE("DE_",Table1[[#This Row],[value]])</f>
        <v>DE_Cost Center\: {0}</v>
      </c>
      <c r="I842" s="17" t="str">
        <f>IF(Table1[[#This Row],[b2c_de_ok]],Table1[[#This Row],[b2c_de]],IF(Table1[[#This Row],[ACC_DE_OK]],Table1[[#This Row],[ACC_DE]],Table1[[#This Row],[Prefixed_DE]]))</f>
        <v>Kostenstelle: {0}</v>
      </c>
      <c r="J842" s="27"/>
    </row>
    <row r="843" spans="1:10" x14ac:dyDescent="0.25">
      <c r="A843" s="25">
        <v>842</v>
      </c>
      <c r="B843" s="15" t="s">
        <v>1506</v>
      </c>
      <c r="C843" s="16" t="s">
        <v>1507</v>
      </c>
      <c r="D843" s="28" t="e">
        <f>VLOOKUP(Table1[[#This Row],[key]],B2C[],3,FALSE)</f>
        <v>#N/A</v>
      </c>
      <c r="E843" s="28" t="b">
        <f>IFERROR(IF(LEN(Table1[[#This Row],[b2c_de]])&gt;0,TRUE,FALSE),FALSE)</f>
        <v>0</v>
      </c>
      <c r="F843" s="28" t="str">
        <f>VLOOKUP(Table1[[#This Row],[key]],ACC[],2,FALSE)</f>
        <v>Kostenstelle erstellen</v>
      </c>
      <c r="G843" s="28" t="b">
        <f>IFERROR(IF(LEN(Table1[[#This Row],[ACC_DE]])&gt;0,TRUE,FALSE),FALSE)</f>
        <v>1</v>
      </c>
      <c r="H843" s="28" t="str">
        <f>CONCATENATE("DE_",Table1[[#This Row],[value]])</f>
        <v>DE_Create Cost Center</v>
      </c>
      <c r="I843" s="17" t="str">
        <f>IF(Table1[[#This Row],[b2c_de_ok]],Table1[[#This Row],[b2c_de]],IF(Table1[[#This Row],[ACC_DE_OK]],Table1[[#This Row],[ACC_DE]],Table1[[#This Row],[Prefixed_DE]]))</f>
        <v>Kostenstelle erstellen</v>
      </c>
      <c r="J843" s="27"/>
    </row>
    <row r="844" spans="1:10" x14ac:dyDescent="0.25">
      <c r="A844" s="25">
        <v>843</v>
      </c>
      <c r="B844" s="15" t="s">
        <v>1508</v>
      </c>
      <c r="C844" s="16" t="s">
        <v>1509</v>
      </c>
      <c r="D844" s="28" t="e">
        <f>VLOOKUP(Table1[[#This Row],[key]],B2C[],3,FALSE)</f>
        <v>#N/A</v>
      </c>
      <c r="E844" s="28" t="b">
        <f>IFERROR(IF(LEN(Table1[[#This Row],[b2c_de]])&gt;0,TRUE,FALSE),FALSE)</f>
        <v>0</v>
      </c>
      <c r="F844" s="28" t="str">
        <f>VLOOKUP(Table1[[#This Row],[key]],ACC[],2,FALSE)</f>
        <v>Kostenstelle wurde erstellt</v>
      </c>
      <c r="G844" s="28" t="b">
        <f>IFERROR(IF(LEN(Table1[[#This Row],[ACC_DE]])&gt;0,TRUE,FALSE),FALSE)</f>
        <v>1</v>
      </c>
      <c r="H844" s="28" t="str">
        <f>CONCATENATE("DE_",Table1[[#This Row],[value]])</f>
        <v>DE_Cost Center created successfully</v>
      </c>
      <c r="I844" s="17" t="str">
        <f>IF(Table1[[#This Row],[b2c_de_ok]],Table1[[#This Row],[b2c_de]],IF(Table1[[#This Row],[ACC_DE_OK]],Table1[[#This Row],[ACC_DE]],Table1[[#This Row],[Prefixed_DE]]))</f>
        <v>Kostenstelle wurde erstellt</v>
      </c>
      <c r="J844" s="27"/>
    </row>
    <row r="845" spans="1:10" x14ac:dyDescent="0.25">
      <c r="A845" s="25">
        <v>844</v>
      </c>
      <c r="B845" s="15" t="s">
        <v>1510</v>
      </c>
      <c r="C845" s="16" t="s">
        <v>1414</v>
      </c>
      <c r="D845" s="28" t="e">
        <f>VLOOKUP(Table1[[#This Row],[key]],B2C[],3,FALSE)</f>
        <v>#N/A</v>
      </c>
      <c r="E845" s="28" t="b">
        <f>IFERROR(IF(LEN(Table1[[#This Row],[b2c_de]])&gt;0,TRUE,FALSE),FALSE)</f>
        <v>0</v>
      </c>
      <c r="F845" s="28" t="str">
        <f>VLOOKUP(Table1[[#This Row],[key]],ACC[],2,FALSE)</f>
        <v>Währung</v>
      </c>
      <c r="G845" s="28" t="b">
        <f>IFERROR(IF(LEN(Table1[[#This Row],[ACC_DE]])&gt;0,TRUE,FALSE),FALSE)</f>
        <v>1</v>
      </c>
      <c r="H845" s="28" t="str">
        <f>CONCATENATE("DE_",Table1[[#This Row],[value]])</f>
        <v>DE_Currency</v>
      </c>
      <c r="I845" s="17" t="str">
        <f>IF(Table1[[#This Row],[b2c_de_ok]],Table1[[#This Row],[b2c_de]],IF(Table1[[#This Row],[ACC_DE_OK]],Table1[[#This Row],[ACC_DE]],Table1[[#This Row],[Prefixed_DE]]))</f>
        <v>Währung</v>
      </c>
      <c r="J845" s="27"/>
    </row>
    <row r="846" spans="1:10" x14ac:dyDescent="0.25">
      <c r="A846" s="25">
        <v>845</v>
      </c>
      <c r="B846" s="15" t="s">
        <v>1511</v>
      </c>
      <c r="C846" s="16" t="s">
        <v>1424</v>
      </c>
      <c r="D846" s="28" t="e">
        <f>VLOOKUP(Table1[[#This Row],[key]],B2C[],3,FALSE)</f>
        <v>#N/A</v>
      </c>
      <c r="E846" s="28" t="b">
        <f>IFERROR(IF(LEN(Table1[[#This Row],[b2c_de]])&gt;0,TRUE,FALSE),FALSE)</f>
        <v>0</v>
      </c>
      <c r="F846" s="28" t="str">
        <f>VLOOKUP(Table1[[#This Row],[key]],ACC[],2,FALSE)</f>
        <v>Deaktivieren</v>
      </c>
      <c r="G846" s="28" t="b">
        <f>IFERROR(IF(LEN(Table1[[#This Row],[ACC_DE]])&gt;0,TRUE,FALSE),FALSE)</f>
        <v>1</v>
      </c>
      <c r="H846" s="28" t="str">
        <f>CONCATENATE("DE_",Table1[[#This Row],[value]])</f>
        <v>DE_Disable</v>
      </c>
      <c r="I846" s="17" t="str">
        <f>IF(Table1[[#This Row],[b2c_de_ok]],Table1[[#This Row],[b2c_de]],IF(Table1[[#This Row],[ACC_DE_OK]],Table1[[#This Row],[ACC_DE]],Table1[[#This Row],[Prefixed_DE]]))</f>
        <v>Deaktivieren</v>
      </c>
      <c r="J846" s="27"/>
    </row>
    <row r="847" spans="1:10" x14ac:dyDescent="0.25">
      <c r="A847" s="25">
        <v>846</v>
      </c>
      <c r="B847" s="15" t="s">
        <v>1512</v>
      </c>
      <c r="C847" s="16" t="s">
        <v>1416</v>
      </c>
      <c r="D847" s="28" t="e">
        <f>VLOOKUP(Table1[[#This Row],[key]],B2C[],3,FALSE)</f>
        <v>#N/A</v>
      </c>
      <c r="E847" s="28" t="b">
        <f>IFERROR(IF(LEN(Table1[[#This Row],[b2c_de]])&gt;0,TRUE,FALSE),FALSE)</f>
        <v>0</v>
      </c>
      <c r="F847" s="28" t="str">
        <f>VLOOKUP(Table1[[#This Row],[key]],ACC[],2,FALSE)</f>
        <v>Deaktivieren bestätigen</v>
      </c>
      <c r="G847" s="28" t="b">
        <f>IFERROR(IF(LEN(Table1[[#This Row],[ACC_DE]])&gt;0,TRUE,FALSE),FALSE)</f>
        <v>1</v>
      </c>
      <c r="H847" s="28" t="str">
        <f>CONCATENATE("DE_",Table1[[#This Row],[value]])</f>
        <v>DE_Confirm Disable</v>
      </c>
      <c r="I847" s="17" t="str">
        <f>IF(Table1[[#This Row],[b2c_de_ok]],Table1[[#This Row],[b2c_de]],IF(Table1[[#This Row],[ACC_DE_OK]],Table1[[#This Row],[ACC_DE]],Table1[[#This Row],[Prefixed_DE]]))</f>
        <v>Deaktivieren bestätigen</v>
      </c>
      <c r="J847" s="27"/>
    </row>
    <row r="848" spans="1:10" ht="30" x14ac:dyDescent="0.25">
      <c r="A848" s="25">
        <v>847</v>
      </c>
      <c r="B848" s="15" t="s">
        <v>1513</v>
      </c>
      <c r="C848" s="16" t="s">
        <v>1514</v>
      </c>
      <c r="D848" s="28" t="e">
        <f>VLOOKUP(Table1[[#This Row],[key]],B2C[],3,FALSE)</f>
        <v>#N/A</v>
      </c>
      <c r="E848" s="28" t="b">
        <f>IFERROR(IF(LEN(Table1[[#This Row],[b2c_de]])&gt;0,TRUE,FALSE),FALSE)</f>
        <v>0</v>
      </c>
      <c r="F848" s="28" t="str">
        <f>VLOOKUP(Table1[[#This Row],[key]],ACC[],2,FALSE)</f>
        <v>Diese Kostenstelle kann anschließend nicht mehr für Bestellungen verwendet werden. Möchten Sie fortfahren?</v>
      </c>
      <c r="G848" s="28" t="b">
        <f>IFERROR(IF(LEN(Table1[[#This Row],[ACC_DE]])&gt;0,TRUE,FALSE),FALSE)</f>
        <v>1</v>
      </c>
      <c r="H848" s="28" t="str">
        <f>CONCATENATE("DE_",Table1[[#This Row],[value]])</f>
        <v>DE_Doing this will prevent this cost center from being used when placing orders. Do you wish to continue?</v>
      </c>
      <c r="I848" s="17" t="str">
        <f>IF(Table1[[#This Row],[b2c_de_ok]],Table1[[#This Row],[b2c_de]],IF(Table1[[#This Row],[ACC_DE_OK]],Table1[[#This Row],[ACC_DE]],Table1[[#This Row],[Prefixed_DE]]))</f>
        <v>Diese Kostenstelle kann anschließend nicht mehr für Bestellungen verwendet werden. Möchten Sie fortfahren?</v>
      </c>
      <c r="J848" s="27"/>
    </row>
    <row r="849" spans="1:10" x14ac:dyDescent="0.25">
      <c r="A849" s="25">
        <v>848</v>
      </c>
      <c r="B849" s="15" t="s">
        <v>1515</v>
      </c>
      <c r="C849" s="16" t="s">
        <v>85</v>
      </c>
      <c r="D849" s="28" t="e">
        <f>VLOOKUP(Table1[[#This Row],[key]],B2C[],3,FALSE)</f>
        <v>#N/A</v>
      </c>
      <c r="E849" s="28" t="b">
        <f>IFERROR(IF(LEN(Table1[[#This Row],[b2c_de]])&gt;0,TRUE,FALSE),FALSE)</f>
        <v>0</v>
      </c>
      <c r="F849" s="28" t="str">
        <f>VLOOKUP(Table1[[#This Row],[key]],ACC[],2,FALSE)</f>
        <v>Nein</v>
      </c>
      <c r="G849" s="28" t="b">
        <f>IFERROR(IF(LEN(Table1[[#This Row],[ACC_DE]])&gt;0,TRUE,FALSE),FALSE)</f>
        <v>1</v>
      </c>
      <c r="H849" s="28" t="str">
        <f>CONCATENATE("DE_",Table1[[#This Row],[value]])</f>
        <v>DE_No</v>
      </c>
      <c r="I849" s="17" t="str">
        <f>IF(Table1[[#This Row],[b2c_de_ok]],Table1[[#This Row],[b2c_de]],IF(Table1[[#This Row],[ACC_DE_OK]],Table1[[#This Row],[ACC_DE]],Table1[[#This Row],[Prefixed_DE]]))</f>
        <v>Nein</v>
      </c>
      <c r="J849" s="27"/>
    </row>
    <row r="850" spans="1:10" x14ac:dyDescent="0.25">
      <c r="A850" s="25">
        <v>849</v>
      </c>
      <c r="B850" s="15" t="s">
        <v>1516</v>
      </c>
      <c r="C850" s="16" t="s">
        <v>93</v>
      </c>
      <c r="D850" s="28" t="e">
        <f>VLOOKUP(Table1[[#This Row],[key]],B2C[],3,FALSE)</f>
        <v>#N/A</v>
      </c>
      <c r="E850" s="28" t="b">
        <f>IFERROR(IF(LEN(Table1[[#This Row],[b2c_de]])&gt;0,TRUE,FALSE),FALSE)</f>
        <v>0</v>
      </c>
      <c r="F850" s="28" t="str">
        <f>VLOOKUP(Table1[[#This Row],[key]],ACC[],2,FALSE)</f>
        <v>Ja</v>
      </c>
      <c r="G850" s="28" t="b">
        <f>IFERROR(IF(LEN(Table1[[#This Row],[ACC_DE]])&gt;0,TRUE,FALSE),FALSE)</f>
        <v>1</v>
      </c>
      <c r="H850" s="28" t="str">
        <f>CONCATENATE("DE_",Table1[[#This Row],[value]])</f>
        <v>DE_Yes</v>
      </c>
      <c r="I850" s="17" t="str">
        <f>IF(Table1[[#This Row],[b2c_de_ok]],Table1[[#This Row],[b2c_de]],IF(Table1[[#This Row],[ACC_DE_OK]],Table1[[#This Row],[ACC_DE]],Table1[[#This Row],[Prefixed_DE]]))</f>
        <v>Ja</v>
      </c>
      <c r="J850" s="27"/>
    </row>
    <row r="851" spans="1:10" x14ac:dyDescent="0.25">
      <c r="A851" s="25">
        <v>850</v>
      </c>
      <c r="B851" s="15" t="s">
        <v>1517</v>
      </c>
      <c r="C851" s="16" t="s">
        <v>1518</v>
      </c>
      <c r="D851" s="28" t="e">
        <f>VLOOKUP(Table1[[#This Row],[key]],B2C[],3,FALSE)</f>
        <v>#N/A</v>
      </c>
      <c r="E851" s="28" t="b">
        <f>IFERROR(IF(LEN(Table1[[#This Row],[b2c_de]])&gt;0,TRUE,FALSE),FALSE)</f>
        <v>0</v>
      </c>
      <c r="F851" s="28" t="str">
        <f>VLOOKUP(Table1[[#This Row],[key]],ACC[],2,FALSE)</f>
        <v>Kostenstelle bearbeiten: {0}</v>
      </c>
      <c r="G851" s="28" t="b">
        <f>IFERROR(IF(LEN(Table1[[#This Row],[ACC_DE]])&gt;0,TRUE,FALSE),FALSE)</f>
        <v>1</v>
      </c>
      <c r="H851" s="28" t="str">
        <f>CONCATENATE("DE_",Table1[[#This Row],[value]])</f>
        <v>DE_Edit Cost Center\: {0}</v>
      </c>
      <c r="I851" s="17" t="str">
        <f>IF(Table1[[#This Row],[b2c_de_ok]],Table1[[#This Row],[b2c_de]],IF(Table1[[#This Row],[ACC_DE_OK]],Table1[[#This Row],[ACC_DE]],Table1[[#This Row],[Prefixed_DE]]))</f>
        <v>Kostenstelle bearbeiten: {0}</v>
      </c>
      <c r="J851" s="27"/>
    </row>
    <row r="852" spans="1:10" x14ac:dyDescent="0.25">
      <c r="A852" s="25">
        <v>851</v>
      </c>
      <c r="B852" s="15" t="s">
        <v>1519</v>
      </c>
      <c r="C852" s="16" t="s">
        <v>1520</v>
      </c>
      <c r="D852" s="28" t="e">
        <f>VLOOKUP(Table1[[#This Row],[key]],B2C[],3,FALSE)</f>
        <v>#N/A</v>
      </c>
      <c r="E852" s="28" t="b">
        <f>IFERROR(IF(LEN(Table1[[#This Row],[b2c_de]])&gt;0,TRUE,FALSE),FALSE)</f>
        <v>0</v>
      </c>
      <c r="F852" s="28" t="str">
        <f>VLOOKUP(Table1[[#This Row],[key]],ACC[],2,FALSE)</f>
        <v>Mit einem * gekennzeichnete Felder müssen ausgefüllt werden</v>
      </c>
      <c r="G852" s="28" t="b">
        <f>IFERROR(IF(LEN(Table1[[#This Row],[ACC_DE]])&gt;0,TRUE,FALSE),FALSE)</f>
        <v>1</v>
      </c>
      <c r="H852" s="28" t="str">
        <f>CONCATENATE("DE_",Table1[[#This Row],[value]])</f>
        <v>DE_Fields marked with * are required</v>
      </c>
      <c r="I852" s="17" t="str">
        <f>IF(Table1[[#This Row],[b2c_de_ok]],Table1[[#This Row],[b2c_de]],IF(Table1[[#This Row],[ACC_DE_OK]],Table1[[#This Row],[ACC_DE]],Table1[[#This Row],[Prefixed_DE]]))</f>
        <v>Mit einem * gekennzeichnete Felder müssen ausgefüllt werden</v>
      </c>
      <c r="J852" s="27"/>
    </row>
    <row r="853" spans="1:10" x14ac:dyDescent="0.25">
      <c r="A853" s="25">
        <v>852</v>
      </c>
      <c r="B853" s="15" t="s">
        <v>1521</v>
      </c>
      <c r="C853" s="16" t="s">
        <v>1518</v>
      </c>
      <c r="D853" s="28" t="e">
        <f>VLOOKUP(Table1[[#This Row],[key]],B2C[],3,FALSE)</f>
        <v>#N/A</v>
      </c>
      <c r="E853" s="28" t="b">
        <f>IFERROR(IF(LEN(Table1[[#This Row],[b2c_de]])&gt;0,TRUE,FALSE),FALSE)</f>
        <v>0</v>
      </c>
      <c r="F853" s="28" t="str">
        <f>VLOOKUP(Table1[[#This Row],[key]],ACC[],2,FALSE)</f>
        <v>Kostenstelle bearbeiten: {0}</v>
      </c>
      <c r="G853" s="28" t="b">
        <f>IFERROR(IF(LEN(Table1[[#This Row],[ACC_DE]])&gt;0,TRUE,FALSE),FALSE)</f>
        <v>1</v>
      </c>
      <c r="H853" s="28" t="str">
        <f>CONCATENATE("DE_",Table1[[#This Row],[value]])</f>
        <v>DE_Edit Cost Center\: {0}</v>
      </c>
      <c r="I853" s="17" t="str">
        <f>IF(Table1[[#This Row],[b2c_de_ok]],Table1[[#This Row],[b2c_de]],IF(Table1[[#This Row],[ACC_DE_OK]],Table1[[#This Row],[ACC_DE]],Table1[[#This Row],[Prefixed_DE]]))</f>
        <v>Kostenstelle bearbeiten: {0}</v>
      </c>
      <c r="J853" s="27"/>
    </row>
    <row r="854" spans="1:10" x14ac:dyDescent="0.25">
      <c r="A854" s="25">
        <v>853</v>
      </c>
      <c r="B854" s="15" t="s">
        <v>1522</v>
      </c>
      <c r="C854" s="16" t="s">
        <v>1430</v>
      </c>
      <c r="D854" s="28" t="e">
        <f>VLOOKUP(Table1[[#This Row],[key]],B2C[],3,FALSE)</f>
        <v>#N/A</v>
      </c>
      <c r="E854" s="28" t="b">
        <f>IFERROR(IF(LEN(Table1[[#This Row],[b2c_de]])&gt;0,TRUE,FALSE),FALSE)</f>
        <v>0</v>
      </c>
      <c r="F854" s="28" t="str">
        <f>VLOOKUP(Table1[[#This Row],[key]],ACC[],2,FALSE)</f>
        <v>Aktivieren</v>
      </c>
      <c r="G854" s="28" t="b">
        <f>IFERROR(IF(LEN(Table1[[#This Row],[ACC_DE]])&gt;0,TRUE,FALSE),FALSE)</f>
        <v>1</v>
      </c>
      <c r="H854" s="28" t="str">
        <f>CONCATENATE("DE_",Table1[[#This Row],[value]])</f>
        <v>DE_Enable</v>
      </c>
      <c r="I854" s="17" t="str">
        <f>IF(Table1[[#This Row],[b2c_de_ok]],Table1[[#This Row],[b2c_de]],IF(Table1[[#This Row],[ACC_DE_OK]],Table1[[#This Row],[ACC_DE]],Table1[[#This Row],[Prefixed_DE]]))</f>
        <v>Aktivieren</v>
      </c>
      <c r="J854" s="27"/>
    </row>
    <row r="855" spans="1:10" x14ac:dyDescent="0.25">
      <c r="A855" s="25">
        <v>854</v>
      </c>
      <c r="B855" s="15" t="s">
        <v>1523</v>
      </c>
      <c r="C855" s="16" t="s">
        <v>1524</v>
      </c>
      <c r="D855" s="28" t="e">
        <f>VLOOKUP(Table1[[#This Row],[key]],B2C[],3,FALSE)</f>
        <v>#N/A</v>
      </c>
      <c r="E855" s="28" t="b">
        <f>IFERROR(IF(LEN(Table1[[#This Row],[b2c_de]])&gt;0,TRUE,FALSE),FALSE)</f>
        <v>0</v>
      </c>
      <c r="F855" s="28" t="str">
        <f>VLOOKUP(Table1[[#This Row],[key]],ACC[],2,FALSE)</f>
        <v>Kostenstelle aktiviert/deaktiviert</v>
      </c>
      <c r="G855" s="28" t="b">
        <f>IFERROR(IF(LEN(Table1[[#This Row],[ACC_DE]])&gt;0,TRUE,FALSE),FALSE)</f>
        <v>1</v>
      </c>
      <c r="H855" s="28" t="str">
        <f>CONCATENATE("DE_",Table1[[#This Row],[value]])</f>
        <v>DE_Cost Center Enabled/disabled</v>
      </c>
      <c r="I855" s="17" t="str">
        <f>IF(Table1[[#This Row],[b2c_de_ok]],Table1[[#This Row],[b2c_de]],IF(Table1[[#This Row],[ACC_DE_OK]],Table1[[#This Row],[ACC_DE]],Table1[[#This Row],[Prefixed_DE]]))</f>
        <v>Kostenstelle aktiviert/deaktiviert</v>
      </c>
      <c r="J855" s="27"/>
    </row>
    <row r="856" spans="1:10" x14ac:dyDescent="0.25">
      <c r="A856" s="25">
        <v>855</v>
      </c>
      <c r="B856" s="15" t="s">
        <v>1525</v>
      </c>
      <c r="C856" s="16" t="s">
        <v>0</v>
      </c>
      <c r="D856" s="28" t="e">
        <f>VLOOKUP(Table1[[#This Row],[key]],B2C[],3,FALSE)</f>
        <v>#N/A</v>
      </c>
      <c r="E856" s="28" t="b">
        <f>IFERROR(IF(LEN(Table1[[#This Row],[b2c_de]])&gt;0,TRUE,FALSE),FALSE)</f>
        <v>0</v>
      </c>
      <c r="F856" s="28" t="str">
        <f>VLOOKUP(Table1[[#This Row],[key]],ACC[],2,FALSE)</f>
        <v>ID</v>
      </c>
      <c r="G856" s="28" t="b">
        <f>IFERROR(IF(LEN(Table1[[#This Row],[ACC_DE]])&gt;0,TRUE,FALSE),FALSE)</f>
        <v>1</v>
      </c>
      <c r="H856" s="28" t="str">
        <f>CONCATENATE("DE_",Table1[[#This Row],[value]])</f>
        <v>DE_ID</v>
      </c>
      <c r="I856" s="17" t="str">
        <f>IF(Table1[[#This Row],[b2c_de_ok]],Table1[[#This Row],[b2c_de]],IF(Table1[[#This Row],[ACC_DE_OK]],Table1[[#This Row],[ACC_DE]],Table1[[#This Row],[Prefixed_DE]]))</f>
        <v>ID</v>
      </c>
      <c r="J856" s="27"/>
    </row>
    <row r="857" spans="1:10" x14ac:dyDescent="0.25">
      <c r="A857" s="25">
        <v>856</v>
      </c>
      <c r="B857" s="15" t="s">
        <v>1526</v>
      </c>
      <c r="C857" s="16" t="s">
        <v>1527</v>
      </c>
      <c r="D857" s="28" t="e">
        <f>VLOOKUP(Table1[[#This Row],[key]],B2C[],3,FALSE)</f>
        <v>#N/A</v>
      </c>
      <c r="E857" s="28" t="b">
        <f>IFERROR(IF(LEN(Table1[[#This Row],[b2c_de]])&gt;0,TRUE,FALSE),FALSE)</f>
        <v>0</v>
      </c>
      <c r="F857" s="28" t="str">
        <f>VLOOKUP(Table1[[#This Row],[key]],ACC[],2,FALSE)</f>
        <v>Kostenstellen-ID</v>
      </c>
      <c r="G857" s="28" t="b">
        <f>IFERROR(IF(LEN(Table1[[#This Row],[ACC_DE]])&gt;0,TRUE,FALSE),FALSE)</f>
        <v>1</v>
      </c>
      <c r="H857" s="28" t="str">
        <f>CONCATENATE("DE_",Table1[[#This Row],[value]])</f>
        <v>DE_Cost Center ID</v>
      </c>
      <c r="I857" s="17" t="str">
        <f>IF(Table1[[#This Row],[b2c_de_ok]],Table1[[#This Row],[b2c_de]],IF(Table1[[#This Row],[ACC_DE_OK]],Table1[[#This Row],[ACC_DE]],Table1[[#This Row],[Prefixed_DE]]))</f>
        <v>Kostenstellen-ID</v>
      </c>
      <c r="J857" s="27"/>
    </row>
    <row r="858" spans="1:10" x14ac:dyDescent="0.25">
      <c r="A858" s="25">
        <v>857</v>
      </c>
      <c r="B858" s="15" t="s">
        <v>1528</v>
      </c>
      <c r="C858" s="16" t="s">
        <v>1378</v>
      </c>
      <c r="D858" s="28" t="e">
        <f>VLOOKUP(Table1[[#This Row],[key]],B2C[],3,FALSE)</f>
        <v>#N/A</v>
      </c>
      <c r="E858" s="28" t="b">
        <f>IFERROR(IF(LEN(Table1[[#This Row],[b2c_de]])&gt;0,TRUE,FALSE),FALSE)</f>
        <v>0</v>
      </c>
      <c r="F858" s="28" t="str">
        <f>VLOOKUP(Table1[[#This Row],[key]],ACC[],2,FALSE)</f>
        <v>Name</v>
      </c>
      <c r="G858" s="28" t="b">
        <f>IFERROR(IF(LEN(Table1[[#This Row],[ACC_DE]])&gt;0,TRUE,FALSE),FALSE)</f>
        <v>1</v>
      </c>
      <c r="H858" s="28" t="str">
        <f>CONCATENATE("DE_",Table1[[#This Row],[value]])</f>
        <v>DE_Name</v>
      </c>
      <c r="I858" s="17" t="str">
        <f>IF(Table1[[#This Row],[b2c_de_ok]],Table1[[#This Row],[b2c_de]],IF(Table1[[#This Row],[ACC_DE_OK]],Table1[[#This Row],[ACC_DE]],Table1[[#This Row],[Prefixed_DE]]))</f>
        <v>Name</v>
      </c>
      <c r="J858" s="27"/>
    </row>
    <row r="859" spans="1:10" x14ac:dyDescent="0.25">
      <c r="A859" s="25">
        <v>858</v>
      </c>
      <c r="B859" s="15" t="s">
        <v>1529</v>
      </c>
      <c r="C859" s="16" t="s">
        <v>1530</v>
      </c>
      <c r="D859" s="28" t="e">
        <f>VLOOKUP(Table1[[#This Row],[key]],B2C[],3,FALSE)</f>
        <v>#N/A</v>
      </c>
      <c r="E859" s="28" t="b">
        <f>IFERROR(IF(LEN(Table1[[#This Row],[b2c_de]])&gt;0,TRUE,FALSE),FALSE)</f>
        <v>0</v>
      </c>
      <c r="F859" s="28" t="str">
        <f>VLOOKUP(Table1[[#This Row],[key]],ACC[],2,FALSE)</f>
        <v>Name der Kostenstelle</v>
      </c>
      <c r="G859" s="28" t="b">
        <f>IFERROR(IF(LEN(Table1[[#This Row],[ACC_DE]])&gt;0,TRUE,FALSE),FALSE)</f>
        <v>1</v>
      </c>
      <c r="H859" s="28" t="str">
        <f>CONCATENATE("DE_",Table1[[#This Row],[value]])</f>
        <v>DE_Cost Center Name</v>
      </c>
      <c r="I859" s="17" t="str">
        <f>IF(Table1[[#This Row],[b2c_de_ok]],Table1[[#This Row],[b2c_de]],IF(Table1[[#This Row],[ACC_DE_OK]],Table1[[#This Row],[ACC_DE]],Table1[[#This Row],[Prefixed_DE]]))</f>
        <v>Name der Kostenstelle</v>
      </c>
      <c r="J859" s="27"/>
    </row>
    <row r="860" spans="1:10" x14ac:dyDescent="0.25">
      <c r="A860" s="25">
        <v>859</v>
      </c>
      <c r="B860" s="15" t="s">
        <v>1531</v>
      </c>
      <c r="C860" s="16" t="s">
        <v>839</v>
      </c>
      <c r="D860" s="28" t="e">
        <f>VLOOKUP(Table1[[#This Row],[key]],B2C[],3,FALSE)</f>
        <v>#N/A</v>
      </c>
      <c r="E860" s="28" t="b">
        <f>IFERROR(IF(LEN(Table1[[#This Row],[b2c_de]])&gt;0,TRUE,FALSE),FALSE)</f>
        <v>0</v>
      </c>
      <c r="F860" s="28" t="str">
        <f>VLOOKUP(Table1[[#This Row],[key]],ACC[],2,FALSE)</f>
        <v>Seite {0} von {1}</v>
      </c>
      <c r="G860" s="28" t="b">
        <f>IFERROR(IF(LEN(Table1[[#This Row],[ACC_DE]])&gt;0,TRUE,FALSE),FALSE)</f>
        <v>1</v>
      </c>
      <c r="H860" s="28" t="str">
        <f>CONCATENATE("DE_",Table1[[#This Row],[value]])</f>
        <v>DE_Page {0} of {1}</v>
      </c>
      <c r="I860" s="17" t="str">
        <f>IF(Table1[[#This Row],[b2c_de_ok]],Table1[[#This Row],[b2c_de]],IF(Table1[[#This Row],[ACC_DE_OK]],Table1[[#This Row],[ACC_DE]],Table1[[#This Row],[Prefixed_DE]]))</f>
        <v>Seite {0} von {1}</v>
      </c>
      <c r="J860" s="27"/>
    </row>
    <row r="861" spans="1:10" x14ac:dyDescent="0.25">
      <c r="A861" s="25">
        <v>860</v>
      </c>
      <c r="B861" s="15" t="s">
        <v>1532</v>
      </c>
      <c r="C861" s="16" t="s">
        <v>841</v>
      </c>
      <c r="D861" s="28" t="e">
        <f>VLOOKUP(Table1[[#This Row],[key]],B2C[],3,FALSE)</f>
        <v>#N/A</v>
      </c>
      <c r="E861" s="28" t="b">
        <f>IFERROR(IF(LEN(Table1[[#This Row],[b2c_de]])&gt;0,TRUE,FALSE),FALSE)</f>
        <v>0</v>
      </c>
      <c r="F861" s="28" t="str">
        <f>VLOOKUP(Table1[[#This Row],[key]],ACC[],2,FALSE)</f>
        <v>&amp;laquo;</v>
      </c>
      <c r="G861" s="28" t="b">
        <f>IFERROR(IF(LEN(Table1[[#This Row],[ACC_DE]])&gt;0,TRUE,FALSE),FALSE)</f>
        <v>1</v>
      </c>
      <c r="H861" s="28" t="str">
        <f>CONCATENATE("DE_",Table1[[#This Row],[value]])</f>
        <v>DE_&amp;laquo;</v>
      </c>
      <c r="I861" s="17" t="str">
        <f>IF(Table1[[#This Row],[b2c_de_ok]],Table1[[#This Row],[b2c_de]],IF(Table1[[#This Row],[ACC_DE_OK]],Table1[[#This Row],[ACC_DE]],Table1[[#This Row],[Prefixed_DE]]))</f>
        <v>&amp;laquo;</v>
      </c>
      <c r="J861" s="27"/>
    </row>
    <row r="862" spans="1:10" x14ac:dyDescent="0.25">
      <c r="A862" s="25">
        <v>861</v>
      </c>
      <c r="B862" s="15" t="s">
        <v>1533</v>
      </c>
      <c r="C862" s="16" t="s">
        <v>843</v>
      </c>
      <c r="D862" s="28" t="e">
        <f>VLOOKUP(Table1[[#This Row],[key]],B2C[],3,FALSE)</f>
        <v>#N/A</v>
      </c>
      <c r="E862" s="28" t="b">
        <f>IFERROR(IF(LEN(Table1[[#This Row],[b2c_de]])&gt;0,TRUE,FALSE),FALSE)</f>
        <v>0</v>
      </c>
      <c r="F862" s="28" t="str">
        <f>VLOOKUP(Table1[[#This Row],[key]],ACC[],2,FALSE)</f>
        <v>&amp;raquo;</v>
      </c>
      <c r="G862" s="28" t="b">
        <f>IFERROR(IF(LEN(Table1[[#This Row],[ACC_DE]])&gt;0,TRUE,FALSE),FALSE)</f>
        <v>1</v>
      </c>
      <c r="H862" s="28" t="str">
        <f>CONCATENATE("DE_",Table1[[#This Row],[value]])</f>
        <v>DE_&amp;raquo;</v>
      </c>
      <c r="I862" s="17" t="str">
        <f>IF(Table1[[#This Row],[b2c_de_ok]],Table1[[#This Row],[b2c_de]],IF(Table1[[#This Row],[ACC_DE_OK]],Table1[[#This Row],[ACC_DE]],Table1[[#This Row],[Prefixed_DE]]))</f>
        <v>&amp;raquo;</v>
      </c>
      <c r="J862" s="27"/>
    </row>
    <row r="863" spans="1:10" x14ac:dyDescent="0.25">
      <c r="A863" s="25">
        <v>862</v>
      </c>
      <c r="B863" s="15" t="s">
        <v>1534</v>
      </c>
      <c r="C863" s="16" t="s">
        <v>845</v>
      </c>
      <c r="D863" s="28" t="e">
        <f>VLOOKUP(Table1[[#This Row],[key]],B2C[],3,FALSE)</f>
        <v>#N/A</v>
      </c>
      <c r="E863" s="28" t="b">
        <f>IFERROR(IF(LEN(Table1[[#This Row],[b2c_de]])&gt;0,TRUE,FALSE),FALSE)</f>
        <v>0</v>
      </c>
      <c r="F863" s="28" t="str">
        <f>VLOOKUP(Table1[[#This Row],[key]],ACC[],2,FALSE)</f>
        <v>Nächste Seite</v>
      </c>
      <c r="G863" s="28" t="b">
        <f>IFERROR(IF(LEN(Table1[[#This Row],[ACC_DE]])&gt;0,TRUE,FALSE),FALSE)</f>
        <v>1</v>
      </c>
      <c r="H863" s="28" t="str">
        <f>CONCATENATE("DE_",Table1[[#This Row],[value]])</f>
        <v>DE_Next Page</v>
      </c>
      <c r="I863" s="17" t="str">
        <f>IF(Table1[[#This Row],[b2c_de_ok]],Table1[[#This Row],[b2c_de]],IF(Table1[[#This Row],[ACC_DE_OK]],Table1[[#This Row],[ACC_DE]],Table1[[#This Row],[Prefixed_DE]]))</f>
        <v>Nächste Seite</v>
      </c>
      <c r="J863" s="27"/>
    </row>
    <row r="864" spans="1:10" x14ac:dyDescent="0.25">
      <c r="A864" s="25">
        <v>863</v>
      </c>
      <c r="B864" s="15" t="s">
        <v>1535</v>
      </c>
      <c r="C864" s="16" t="s">
        <v>847</v>
      </c>
      <c r="D864" s="28" t="e">
        <f>VLOOKUP(Table1[[#This Row],[key]],B2C[],3,FALSE)</f>
        <v>#N/A</v>
      </c>
      <c r="E864" s="28" t="b">
        <f>IFERROR(IF(LEN(Table1[[#This Row],[b2c_de]])&gt;0,TRUE,FALSE),FALSE)</f>
        <v>0</v>
      </c>
      <c r="F864" s="28" t="str">
        <f>VLOOKUP(Table1[[#This Row],[key]],ACC[],2,FALSE)</f>
        <v>Vorhergehende Seite</v>
      </c>
      <c r="G864" s="28" t="b">
        <f>IFERROR(IF(LEN(Table1[[#This Row],[ACC_DE]])&gt;0,TRUE,FALSE),FALSE)</f>
        <v>1</v>
      </c>
      <c r="H864" s="28" t="str">
        <f>CONCATENATE("DE_",Table1[[#This Row],[value]])</f>
        <v>DE_Previous Page</v>
      </c>
      <c r="I864" s="17" t="str">
        <f>IF(Table1[[#This Row],[b2c_de_ok]],Table1[[#This Row],[b2c_de]],IF(Table1[[#This Row],[ACC_DE_OK]],Table1[[#This Row],[ACC_DE]],Table1[[#This Row],[Prefixed_DE]]))</f>
        <v>Vorhergehende Seite</v>
      </c>
      <c r="J864" s="27"/>
    </row>
    <row r="865" spans="1:10" x14ac:dyDescent="0.25">
      <c r="A865" s="25">
        <v>864</v>
      </c>
      <c r="B865" s="15" t="s">
        <v>1536</v>
      </c>
      <c r="C865" s="16" t="s">
        <v>851</v>
      </c>
      <c r="D865" s="28" t="e">
        <f>VLOOKUP(Table1[[#This Row],[key]],B2C[],3,FALSE)</f>
        <v>#N/A</v>
      </c>
      <c r="E865" s="28" t="b">
        <f>IFERROR(IF(LEN(Table1[[#This Row],[b2c_de]])&gt;0,TRUE,FALSE),FALSE)</f>
        <v>0</v>
      </c>
      <c r="F865" s="28" t="str">
        <f>VLOOKUP(Table1[[#This Row],[key]],ACC[],2,FALSE)</f>
        <v>Alle anzeigen</v>
      </c>
      <c r="G865" s="28" t="b">
        <f>IFERROR(IF(LEN(Table1[[#This Row],[ACC_DE]])&gt;0,TRUE,FALSE),FALSE)</f>
        <v>1</v>
      </c>
      <c r="H865" s="28" t="str">
        <f>CONCATENATE("DE_",Table1[[#This Row],[value]])</f>
        <v>DE_Show all</v>
      </c>
      <c r="I865" s="17" t="str">
        <f>IF(Table1[[#This Row],[b2c_de_ok]],Table1[[#This Row],[b2c_de]],IF(Table1[[#This Row],[ACC_DE_OK]],Table1[[#This Row],[ACC_DE]],Table1[[#This Row],[Prefixed_DE]]))</f>
        <v>Alle anzeigen</v>
      </c>
      <c r="J865" s="27"/>
    </row>
    <row r="866" spans="1:10" x14ac:dyDescent="0.25">
      <c r="A866" s="25">
        <v>865</v>
      </c>
      <c r="B866" s="15" t="s">
        <v>1537</v>
      </c>
      <c r="C866" s="16" t="s">
        <v>853</v>
      </c>
      <c r="D866" s="28" t="e">
        <f>VLOOKUP(Table1[[#This Row],[key]],B2C[],3,FALSE)</f>
        <v>#N/A</v>
      </c>
      <c r="E866" s="28" t="b">
        <f>IFERROR(IF(LEN(Table1[[#This Row],[b2c_de]])&gt;0,TRUE,FALSE),FALSE)</f>
        <v>0</v>
      </c>
      <c r="F866" s="28" t="str">
        <f>VLOOKUP(Table1[[#This Row],[key]],ACC[],2,FALSE)</f>
        <v>Durchnummeriert anzeigen</v>
      </c>
      <c r="G866" s="28" t="b">
        <f>IFERROR(IF(LEN(Table1[[#This Row],[ACC_DE]])&gt;0,TRUE,FALSE),FALSE)</f>
        <v>1</v>
      </c>
      <c r="H866" s="28" t="str">
        <f>CONCATENATE("DE_",Table1[[#This Row],[value]])</f>
        <v>DE_Show paginated</v>
      </c>
      <c r="I866" s="17" t="str">
        <f>IF(Table1[[#This Row],[b2c_de_ok]],Table1[[#This Row],[b2c_de]],IF(Table1[[#This Row],[ACC_DE_OK]],Table1[[#This Row],[ACC_DE]],Table1[[#This Row],[Prefixed_DE]]))</f>
        <v>Durchnummeriert anzeigen</v>
      </c>
      <c r="J866" s="27"/>
    </row>
    <row r="867" spans="1:10" x14ac:dyDescent="0.25">
      <c r="A867" s="25">
        <v>866</v>
      </c>
      <c r="B867" s="15" t="s">
        <v>1538</v>
      </c>
      <c r="C867" s="16" t="s">
        <v>1454</v>
      </c>
      <c r="D867" s="28" t="e">
        <f>VLOOKUP(Table1[[#This Row],[key]],B2C[],3,FALSE)</f>
        <v>#N/A</v>
      </c>
      <c r="E867" s="28" t="b">
        <f>IFERROR(IF(LEN(Table1[[#This Row],[b2c_de]])&gt;0,TRUE,FALSE),FALSE)</f>
        <v>0</v>
      </c>
      <c r="F867" s="28" t="str">
        <f>VLOOKUP(Table1[[#This Row],[key]],ACC[],2,FALSE)</f>
        <v>Nach ID</v>
      </c>
      <c r="G867" s="28" t="b">
        <f>IFERROR(IF(LEN(Table1[[#This Row],[ACC_DE]])&gt;0,TRUE,FALSE),FALSE)</f>
        <v>1</v>
      </c>
      <c r="H867" s="28" t="str">
        <f>CONCATENATE("DE_",Table1[[#This Row],[value]])</f>
        <v>DE_By Id</v>
      </c>
      <c r="I867" s="17" t="str">
        <f>IF(Table1[[#This Row],[b2c_de_ok]],Table1[[#This Row],[b2c_de]],IF(Table1[[#This Row],[ACC_DE_OK]],Table1[[#This Row],[ACC_DE]],Table1[[#This Row],[Prefixed_DE]]))</f>
        <v>Nach ID</v>
      </c>
      <c r="J867" s="27"/>
    </row>
    <row r="868" spans="1:10" x14ac:dyDescent="0.25">
      <c r="A868" s="25">
        <v>867</v>
      </c>
      <c r="B868" s="15" t="s">
        <v>1539</v>
      </c>
      <c r="C868" s="16" t="s">
        <v>1219</v>
      </c>
      <c r="D868" s="28" t="e">
        <f>VLOOKUP(Table1[[#This Row],[key]],B2C[],3,FALSE)</f>
        <v>#N/A</v>
      </c>
      <c r="E868" s="28" t="b">
        <f>IFERROR(IF(LEN(Table1[[#This Row],[b2c_de]])&gt;0,TRUE,FALSE),FALSE)</f>
        <v>0</v>
      </c>
      <c r="F868" s="28" t="str">
        <f>VLOOKUP(Table1[[#This Row],[key]],ACC[],2,FALSE)</f>
        <v>Nach Name</v>
      </c>
      <c r="G868" s="28" t="b">
        <f>IFERROR(IF(LEN(Table1[[#This Row],[ACC_DE]])&gt;0,TRUE,FALSE),FALSE)</f>
        <v>1</v>
      </c>
      <c r="H868" s="28" t="str">
        <f>CONCATENATE("DE_",Table1[[#This Row],[value]])</f>
        <v>DE_By Name</v>
      </c>
      <c r="I868" s="17" t="str">
        <f>IF(Table1[[#This Row],[b2c_de_ok]],Table1[[#This Row],[b2c_de]],IF(Table1[[#This Row],[ACC_DE_OK]],Table1[[#This Row],[ACC_DE]],Table1[[#This Row],[Prefixed_DE]]))</f>
        <v>Nach Name</v>
      </c>
      <c r="J868" s="27"/>
    </row>
    <row r="869" spans="1:10" x14ac:dyDescent="0.25">
      <c r="A869" s="25">
        <v>868</v>
      </c>
      <c r="B869" s="15" t="s">
        <v>1540</v>
      </c>
      <c r="C869" s="16" t="s">
        <v>1221</v>
      </c>
      <c r="D869" s="28" t="e">
        <f>VLOOKUP(Table1[[#This Row],[key]],B2C[],3,FALSE)</f>
        <v>#N/A</v>
      </c>
      <c r="E869" s="28" t="b">
        <f>IFERROR(IF(LEN(Table1[[#This Row],[b2c_de]])&gt;0,TRUE,FALSE),FALSE)</f>
        <v>0</v>
      </c>
      <c r="F869" s="28" t="str">
        <f>VLOOKUP(Table1[[#This Row],[key]],ACC[],2,FALSE)</f>
        <v>Nach übergeordneter Einheit</v>
      </c>
      <c r="G869" s="28" t="b">
        <f>IFERROR(IF(LEN(Table1[[#This Row],[ACC_DE]])&gt;0,TRUE,FALSE),FALSE)</f>
        <v>1</v>
      </c>
      <c r="H869" s="28" t="str">
        <f>CONCATENATE("DE_",Table1[[#This Row],[value]])</f>
        <v>DE_By Parent Unit</v>
      </c>
      <c r="I869" s="17" t="str">
        <f>IF(Table1[[#This Row],[b2c_de_ok]],Table1[[#This Row],[b2c_de]],IF(Table1[[#This Row],[ACC_DE_OK]],Table1[[#This Row],[ACC_DE]],Table1[[#This Row],[Prefixed_DE]]))</f>
        <v>Nach übergeordneter Einheit</v>
      </c>
      <c r="J869" s="27"/>
    </row>
    <row r="870" spans="1:10" x14ac:dyDescent="0.25">
      <c r="A870" s="25">
        <v>869</v>
      </c>
      <c r="B870" s="15" t="s">
        <v>1541</v>
      </c>
      <c r="C870" s="16" t="s">
        <v>855</v>
      </c>
      <c r="D870" s="28" t="e">
        <f>VLOOKUP(Table1[[#This Row],[key]],B2C[],3,FALSE)</f>
        <v>#N/A</v>
      </c>
      <c r="E870" s="28" t="b">
        <f>IFERROR(IF(LEN(Table1[[#This Row],[b2c_de]])&gt;0,TRUE,FALSE),FALSE)</f>
        <v>0</v>
      </c>
      <c r="F870" s="28" t="str">
        <f>VLOOKUP(Table1[[#This Row],[key]],ACC[],2,FALSE)</f>
        <v>Sortieren nach:</v>
      </c>
      <c r="G870" s="28" t="b">
        <f>IFERROR(IF(LEN(Table1[[#This Row],[ACC_DE]])&gt;0,TRUE,FALSE),FALSE)</f>
        <v>1</v>
      </c>
      <c r="H870" s="28" t="str">
        <f>CONCATENATE("DE_",Table1[[#This Row],[value]])</f>
        <v>DE_Sort by\:</v>
      </c>
      <c r="I870" s="17" t="str">
        <f>IF(Table1[[#This Row],[b2c_de_ok]],Table1[[#This Row],[b2c_de]],IF(Table1[[#This Row],[ACC_DE_OK]],Table1[[#This Row],[ACC_DE]],Table1[[#This Row],[Prefixed_DE]]))</f>
        <v>Sortieren nach:</v>
      </c>
      <c r="J870" s="27"/>
    </row>
    <row r="871" spans="1:10" x14ac:dyDescent="0.25">
      <c r="A871" s="25">
        <v>870</v>
      </c>
      <c r="B871" s="15" t="s">
        <v>1542</v>
      </c>
      <c r="C871" s="16" t="s">
        <v>1543</v>
      </c>
      <c r="D871" s="28" t="e">
        <f>VLOOKUP(Table1[[#This Row],[key]],B2C[],3,FALSE)</f>
        <v>#N/A</v>
      </c>
      <c r="E871" s="28" t="b">
        <f>IFERROR(IF(LEN(Table1[[#This Row],[b2c_de]])&gt;0,TRUE,FALSE),FALSE)</f>
        <v>0</v>
      </c>
      <c r="F871" s="28" t="str">
        <f>VLOOKUP(Table1[[#This Row],[key]],ACC[],2,FALSE)</f>
        <v>{0} Kostenstellen gefunden</v>
      </c>
      <c r="G871" s="28" t="b">
        <f>IFERROR(IF(LEN(Table1[[#This Row],[ACC_DE]])&gt;0,TRUE,FALSE),FALSE)</f>
        <v>1</v>
      </c>
      <c r="H871" s="28" t="str">
        <f>CONCATENATE("DE_",Table1[[#This Row],[value]])</f>
        <v>DE_{0} Cost Centers found</v>
      </c>
      <c r="I871" s="17" t="str">
        <f>IF(Table1[[#This Row],[b2c_de_ok]],Table1[[#This Row],[b2c_de]],IF(Table1[[#This Row],[ACC_DE_OK]],Table1[[#This Row],[ACC_DE]],Table1[[#This Row],[Prefixed_DE]]))</f>
        <v>{0} Kostenstellen gefunden</v>
      </c>
      <c r="J871" s="27"/>
    </row>
    <row r="872" spans="1:10" x14ac:dyDescent="0.25">
      <c r="A872" s="25">
        <v>871</v>
      </c>
      <c r="B872" s="15" t="s">
        <v>1544</v>
      </c>
      <c r="C872" s="16" t="s">
        <v>1338</v>
      </c>
      <c r="D872" s="28" t="e">
        <f>VLOOKUP(Table1[[#This Row],[key]],B2C[],3,FALSE)</f>
        <v>#N/A</v>
      </c>
      <c r="E872" s="28" t="b">
        <f>IFERROR(IF(LEN(Table1[[#This Row],[b2c_de]])&gt;0,TRUE,FALSE),FALSE)</f>
        <v>0</v>
      </c>
      <c r="F872" s="28" t="str">
        <f>VLOOKUP(Table1[[#This Row],[key]],ACC[],2,FALSE)</f>
        <v>Speichern</v>
      </c>
      <c r="G872" s="28" t="b">
        <f>IFERROR(IF(LEN(Table1[[#This Row],[ACC_DE]])&gt;0,TRUE,FALSE),FALSE)</f>
        <v>1</v>
      </c>
      <c r="H872" s="28" t="str">
        <f>CONCATENATE("DE_",Table1[[#This Row],[value]])</f>
        <v>DE_Save</v>
      </c>
      <c r="I872" s="17" t="str">
        <f>IF(Table1[[#This Row],[b2c_de_ok]],Table1[[#This Row],[b2c_de]],IF(Table1[[#This Row],[ACC_DE_OK]],Table1[[#This Row],[ACC_DE]],Table1[[#This Row],[Prefixed_DE]]))</f>
        <v>Speichern</v>
      </c>
      <c r="J872" s="27"/>
    </row>
    <row r="873" spans="1:10" x14ac:dyDescent="0.25">
      <c r="A873" s="25">
        <v>872</v>
      </c>
      <c r="B873" s="15" t="s">
        <v>1545</v>
      </c>
      <c r="C873" s="16" t="s">
        <v>1546</v>
      </c>
      <c r="D873" s="28" t="e">
        <f>VLOOKUP(Table1[[#This Row],[key]],B2C[],3,FALSE)</f>
        <v>#N/A</v>
      </c>
      <c r="E873" s="28" t="b">
        <f>IFERROR(IF(LEN(Table1[[#This Row],[b2c_de]])&gt;0,TRUE,FALSE),FALSE)</f>
        <v>0</v>
      </c>
      <c r="F873" s="28" t="str">
        <f>VLOOKUP(Table1[[#This Row],[key]],ACC[],2,FALSE)</f>
        <v>Zugehörige Budgets bearbeiten</v>
      </c>
      <c r="G873" s="28" t="b">
        <f>IFERROR(IF(LEN(Table1[[#This Row],[ACC_DE]])&gt;0,TRUE,FALSE),FALSE)</f>
        <v>1</v>
      </c>
      <c r="H873" s="28" t="str">
        <f>CONCATENATE("DE_",Table1[[#This Row],[value]])</f>
        <v>DE_Edit Related Budgets</v>
      </c>
      <c r="I873" s="17" t="str">
        <f>IF(Table1[[#This Row],[b2c_de_ok]],Table1[[#This Row],[b2c_de]],IF(Table1[[#This Row],[ACC_DE_OK]],Table1[[#This Row],[ACC_DE]],Table1[[#This Row],[Prefixed_DE]]))</f>
        <v>Zugehörige Budgets bearbeiten</v>
      </c>
      <c r="J873" s="27"/>
    </row>
    <row r="874" spans="1:10" x14ac:dyDescent="0.25">
      <c r="A874" s="25">
        <v>873</v>
      </c>
      <c r="B874" s="15" t="s">
        <v>1547</v>
      </c>
      <c r="C874" s="16" t="s">
        <v>1548</v>
      </c>
      <c r="D874" s="28" t="e">
        <f>VLOOKUP(Table1[[#This Row],[key]],B2C[],3,FALSE)</f>
        <v>#N/A</v>
      </c>
      <c r="E874" s="28" t="b">
        <f>IFERROR(IF(LEN(Table1[[#This Row],[b2c_de]])&gt;0,TRUE,FALSE),FALSE)</f>
        <v>0</v>
      </c>
      <c r="F874" s="28" t="str">
        <f>VLOOKUP(Table1[[#This Row],[key]],ACC[],2,FALSE)</f>
        <v>Währung auswählen</v>
      </c>
      <c r="G874" s="28" t="b">
        <f>IFERROR(IF(LEN(Table1[[#This Row],[ACC_DE]])&gt;0,TRUE,FALSE),FALSE)</f>
        <v>1</v>
      </c>
      <c r="H874" s="28" t="str">
        <f>CONCATENATE("DE_",Table1[[#This Row],[value]])</f>
        <v>DE_Please select currency</v>
      </c>
      <c r="I874" s="17" t="str">
        <f>IF(Table1[[#This Row],[b2c_de_ok]],Table1[[#This Row],[b2c_de]],IF(Table1[[#This Row],[ACC_DE_OK]],Table1[[#This Row],[ACC_DE]],Table1[[#This Row],[Prefixed_DE]]))</f>
        <v>Währung auswählen</v>
      </c>
      <c r="J874" s="27"/>
    </row>
    <row r="875" spans="1:10" x14ac:dyDescent="0.25">
      <c r="A875" s="25">
        <v>874</v>
      </c>
      <c r="B875" s="15" t="s">
        <v>1549</v>
      </c>
      <c r="C875" s="16" t="s">
        <v>1550</v>
      </c>
      <c r="D875" s="28" t="e">
        <f>VLOOKUP(Table1[[#This Row],[key]],B2C[],3,FALSE)</f>
        <v>#N/A</v>
      </c>
      <c r="E875" s="28" t="b">
        <f>IFERROR(IF(LEN(Table1[[#This Row],[b2c_de]])&gt;0,TRUE,FALSE),FALSE)</f>
        <v>0</v>
      </c>
      <c r="F875" s="28" t="str">
        <f>VLOOKUP(Table1[[#This Row],[key]],ACC[],2,FALSE)</f>
        <v>Wählen Sie eine Einheit aus</v>
      </c>
      <c r="G875" s="28" t="b">
        <f>IFERROR(IF(LEN(Table1[[#This Row],[ACC_DE]])&gt;0,TRUE,FALSE),FALSE)</f>
        <v>1</v>
      </c>
      <c r="H875" s="28" t="str">
        <f>CONCATENATE("DE_",Table1[[#This Row],[value]])</f>
        <v>DE_Please select unit</v>
      </c>
      <c r="I875" s="17" t="str">
        <f>IF(Table1[[#This Row],[b2c_de_ok]],Table1[[#This Row],[b2c_de]],IF(Table1[[#This Row],[ACC_DE_OK]],Table1[[#This Row],[ACC_DE]],Table1[[#This Row],[Prefixed_DE]]))</f>
        <v>Wählen Sie eine Einheit aus</v>
      </c>
      <c r="J875" s="27"/>
    </row>
    <row r="876" spans="1:10" x14ac:dyDescent="0.25">
      <c r="A876" s="25">
        <v>875</v>
      </c>
      <c r="B876" s="15" t="s">
        <v>1551</v>
      </c>
      <c r="C876" s="16" t="s">
        <v>1469</v>
      </c>
      <c r="D876" s="28" t="e">
        <f>VLOOKUP(Table1[[#This Row],[key]],B2C[],3,FALSE)</f>
        <v>#N/A</v>
      </c>
      <c r="E876" s="28" t="b">
        <f>IFERROR(IF(LEN(Table1[[#This Row],[b2c_de]])&gt;0,TRUE,FALSE),FALSE)</f>
        <v>0</v>
      </c>
      <c r="F876" s="28" t="str">
        <f>VLOOKUP(Table1[[#This Row],[key]],ACC[],2,FALSE)</f>
        <v>Übergeordnete Geschäftseinheit</v>
      </c>
      <c r="G876" s="28" t="b">
        <f>IFERROR(IF(LEN(Table1[[#This Row],[ACC_DE]])&gt;0,TRUE,FALSE),FALSE)</f>
        <v>1</v>
      </c>
      <c r="H876" s="28" t="str">
        <f>CONCATENATE("DE_",Table1[[#This Row],[value]])</f>
        <v>DE_Parent business unit</v>
      </c>
      <c r="I876" s="17" t="str">
        <f>IF(Table1[[#This Row],[b2c_de_ok]],Table1[[#This Row],[b2c_de]],IF(Table1[[#This Row],[ACC_DE_OK]],Table1[[#This Row],[ACC_DE]],Table1[[#This Row],[Prefixed_DE]]))</f>
        <v>Übergeordnete Geschäftseinheit</v>
      </c>
      <c r="J876" s="27"/>
    </row>
    <row r="877" spans="1:10" x14ac:dyDescent="0.25">
      <c r="A877" s="25">
        <v>876</v>
      </c>
      <c r="B877" s="15" t="s">
        <v>1552</v>
      </c>
      <c r="C877" s="16" t="s">
        <v>1553</v>
      </c>
      <c r="D877" s="28" t="e">
        <f>VLOOKUP(Table1[[#This Row],[key]],B2C[],3,FALSE)</f>
        <v>#N/A</v>
      </c>
      <c r="E877" s="28" t="b">
        <f>IFERROR(IF(LEN(Table1[[#This Row],[b2c_de]])&gt;0,TRUE,FALSE),FALSE)</f>
        <v>0</v>
      </c>
      <c r="F877" s="28" t="str">
        <f>VLOOKUP(Table1[[#This Row],[key]],ACC[],2,FALSE)</f>
        <v>Kostenstelle wurde aktualisiert</v>
      </c>
      <c r="G877" s="28" t="b">
        <f>IFERROR(IF(LEN(Table1[[#This Row],[ACC_DE]])&gt;0,TRUE,FALSE),FALSE)</f>
        <v>1</v>
      </c>
      <c r="H877" s="28" t="str">
        <f>CONCATENATE("DE_",Table1[[#This Row],[value]])</f>
        <v>DE_Cost Center updated successfully</v>
      </c>
      <c r="I877" s="17" t="str">
        <f>IF(Table1[[#This Row],[b2c_de_ok]],Table1[[#This Row],[b2c_de]],IF(Table1[[#This Row],[ACC_DE_OK]],Table1[[#This Row],[ACC_DE]],Table1[[#This Row],[Prefixed_DE]]))</f>
        <v>Kostenstelle wurde aktualisiert</v>
      </c>
      <c r="J877" s="27"/>
    </row>
    <row r="878" spans="1:10" x14ac:dyDescent="0.25">
      <c r="A878" s="25">
        <v>877</v>
      </c>
      <c r="B878" s="15" t="s">
        <v>1554</v>
      </c>
      <c r="C878" s="16" t="s">
        <v>1555</v>
      </c>
      <c r="D878" s="28" t="e">
        <f>VLOOKUP(Table1[[#This Row],[key]],B2C[],3,FALSE)</f>
        <v>#N/A</v>
      </c>
      <c r="E878" s="28" t="b">
        <f>IFERROR(IF(LEN(Table1[[#This Row],[b2c_de]])&gt;0,TRUE,FALSE),FALSE)</f>
        <v>0</v>
      </c>
      <c r="F878" s="28" t="str">
        <f>VLOOKUP(Table1[[#This Row],[key]],ACC[],2,FALSE)</f>
        <v>Kostenstelle anzeigen: {0}</v>
      </c>
      <c r="G878" s="28" t="b">
        <f>IFERROR(IF(LEN(Table1[[#This Row],[ACC_DE]])&gt;0,TRUE,FALSE),FALSE)</f>
        <v>1</v>
      </c>
      <c r="H878" s="28" t="str">
        <f>CONCATENATE("DE_",Table1[[#This Row],[value]])</f>
        <v>DE_View Cost Center\: {0}</v>
      </c>
      <c r="I878" s="17" t="str">
        <f>IF(Table1[[#This Row],[b2c_de_ok]],Table1[[#This Row],[b2c_de]],IF(Table1[[#This Row],[ACC_DE_OK]],Table1[[#This Row],[ACC_DE]],Table1[[#This Row],[Prefixed_DE]]))</f>
        <v>Kostenstelle anzeigen: {0}</v>
      </c>
      <c r="J878" s="27"/>
    </row>
    <row r="879" spans="1:10" x14ac:dyDescent="0.25">
      <c r="A879" s="25">
        <v>878</v>
      </c>
      <c r="B879" s="15" t="s">
        <v>1556</v>
      </c>
      <c r="C879" s="16" t="s">
        <v>1555</v>
      </c>
      <c r="D879" s="28" t="e">
        <f>VLOOKUP(Table1[[#This Row],[key]],B2C[],3,FALSE)</f>
        <v>#N/A</v>
      </c>
      <c r="E879" s="28" t="b">
        <f>IFERROR(IF(LEN(Table1[[#This Row],[b2c_de]])&gt;0,TRUE,FALSE),FALSE)</f>
        <v>0</v>
      </c>
      <c r="F879" s="28" t="str">
        <f>VLOOKUP(Table1[[#This Row],[key]],ACC[],2,FALSE)</f>
        <v>Kostenstelle anzeigen: {0}</v>
      </c>
      <c r="G879" s="28" t="b">
        <f>IFERROR(IF(LEN(Table1[[#This Row],[ACC_DE]])&gt;0,TRUE,FALSE),FALSE)</f>
        <v>1</v>
      </c>
      <c r="H879" s="28" t="str">
        <f>CONCATENATE("DE_",Table1[[#This Row],[value]])</f>
        <v>DE_View Cost Center\: {0}</v>
      </c>
      <c r="I879" s="17" t="str">
        <f>IF(Table1[[#This Row],[b2c_de_ok]],Table1[[#This Row],[b2c_de]],IF(Table1[[#This Row],[ACC_DE_OK]],Table1[[#This Row],[ACC_DE]],Table1[[#This Row],[Prefixed_DE]]))</f>
        <v>Kostenstelle anzeigen: {0}</v>
      </c>
      <c r="J879" s="27"/>
    </row>
    <row r="880" spans="1:10" x14ac:dyDescent="0.25">
      <c r="A880" s="25">
        <v>879</v>
      </c>
      <c r="B880" s="15" t="s">
        <v>1557</v>
      </c>
      <c r="C880" s="16" t="s">
        <v>1558</v>
      </c>
      <c r="D880" s="28" t="e">
        <f>VLOOKUP(Table1[[#This Row],[key]],B2C[],3,FALSE)</f>
        <v>#N/A</v>
      </c>
      <c r="E880" s="28" t="b">
        <f>IFERROR(IF(LEN(Table1[[#This Row],[b2c_de]])&gt;0,TRUE,FALSE),FALSE)</f>
        <v>0</v>
      </c>
      <c r="F880" s="28" t="str">
        <f>VLOOKUP(Table1[[#This Row],[key]],ACC[],2,FALSE)</f>
        <v>Neue Einheiten erstellen</v>
      </c>
      <c r="G880" s="28" t="b">
        <f>IFERROR(IF(LEN(Table1[[#This Row],[ACC_DE]])&gt;0,TRUE,FALSE),FALSE)</f>
        <v>1</v>
      </c>
      <c r="H880" s="28" t="str">
        <f>CONCATENATE("DE_",Table1[[#This Row],[value]])</f>
        <v>DE_Create new units</v>
      </c>
      <c r="I880" s="17" t="str">
        <f>IF(Table1[[#This Row],[b2c_de_ok]],Table1[[#This Row],[b2c_de]],IF(Table1[[#This Row],[ACC_DE_OK]],Table1[[#This Row],[ACC_DE]],Table1[[#This Row],[Prefixed_DE]]))</f>
        <v>Neue Einheiten erstellen</v>
      </c>
      <c r="J880" s="27"/>
    </row>
    <row r="881" spans="1:10" x14ac:dyDescent="0.25">
      <c r="A881" s="25">
        <v>880</v>
      </c>
      <c r="B881" s="15" t="s">
        <v>1559</v>
      </c>
      <c r="C881" s="16" t="s">
        <v>839</v>
      </c>
      <c r="D881" s="28" t="e">
        <f>VLOOKUP(Table1[[#This Row],[key]],B2C[],3,FALSE)</f>
        <v>#N/A</v>
      </c>
      <c r="E881" s="28" t="b">
        <f>IFERROR(IF(LEN(Table1[[#This Row],[b2c_de]])&gt;0,TRUE,FALSE),FALSE)</f>
        <v>0</v>
      </c>
      <c r="F881" s="28" t="str">
        <f>VLOOKUP(Table1[[#This Row],[key]],ACC[],2,FALSE)</f>
        <v>Seite {0} von {1}</v>
      </c>
      <c r="G881" s="28" t="b">
        <f>IFERROR(IF(LEN(Table1[[#This Row],[ACC_DE]])&gt;0,TRUE,FALSE),FALSE)</f>
        <v>1</v>
      </c>
      <c r="H881" s="28" t="str">
        <f>CONCATENATE("DE_",Table1[[#This Row],[value]])</f>
        <v>DE_Page {0} of {1}</v>
      </c>
      <c r="I881" s="17" t="str">
        <f>IF(Table1[[#This Row],[b2c_de_ok]],Table1[[#This Row],[b2c_de]],IF(Table1[[#This Row],[ACC_DE_OK]],Table1[[#This Row],[ACC_DE]],Table1[[#This Row],[Prefixed_DE]]))</f>
        <v>Seite {0} von {1}</v>
      </c>
      <c r="J881" s="27"/>
    </row>
    <row r="882" spans="1:10" x14ac:dyDescent="0.25">
      <c r="A882" s="25">
        <v>881</v>
      </c>
      <c r="B882" s="15" t="s">
        <v>1560</v>
      </c>
      <c r="C882" s="16" t="s">
        <v>841</v>
      </c>
      <c r="D882" s="28" t="e">
        <f>VLOOKUP(Table1[[#This Row],[key]],B2C[],3,FALSE)</f>
        <v>#N/A</v>
      </c>
      <c r="E882" s="28" t="b">
        <f>IFERROR(IF(LEN(Table1[[#This Row],[b2c_de]])&gt;0,TRUE,FALSE),FALSE)</f>
        <v>0</v>
      </c>
      <c r="F882" s="28" t="str">
        <f>VLOOKUP(Table1[[#This Row],[key]],ACC[],2,FALSE)</f>
        <v>&amp;laquo;</v>
      </c>
      <c r="G882" s="28" t="b">
        <f>IFERROR(IF(LEN(Table1[[#This Row],[ACC_DE]])&gt;0,TRUE,FALSE),FALSE)</f>
        <v>1</v>
      </c>
      <c r="H882" s="28" t="str">
        <f>CONCATENATE("DE_",Table1[[#This Row],[value]])</f>
        <v>DE_&amp;laquo;</v>
      </c>
      <c r="I882" s="17" t="str">
        <f>IF(Table1[[#This Row],[b2c_de_ok]],Table1[[#This Row],[b2c_de]],IF(Table1[[#This Row],[ACC_DE_OK]],Table1[[#This Row],[ACC_DE]],Table1[[#This Row],[Prefixed_DE]]))</f>
        <v>&amp;laquo;</v>
      </c>
      <c r="J882" s="27"/>
    </row>
    <row r="883" spans="1:10" x14ac:dyDescent="0.25">
      <c r="A883" s="25">
        <v>882</v>
      </c>
      <c r="B883" s="15" t="s">
        <v>1561</v>
      </c>
      <c r="C883" s="16" t="s">
        <v>843</v>
      </c>
      <c r="D883" s="28" t="e">
        <f>VLOOKUP(Table1[[#This Row],[key]],B2C[],3,FALSE)</f>
        <v>#N/A</v>
      </c>
      <c r="E883" s="28" t="b">
        <f>IFERROR(IF(LEN(Table1[[#This Row],[b2c_de]])&gt;0,TRUE,FALSE),FALSE)</f>
        <v>0</v>
      </c>
      <c r="F883" s="28" t="str">
        <f>VLOOKUP(Table1[[#This Row],[key]],ACC[],2,FALSE)</f>
        <v>&amp;raquo;</v>
      </c>
      <c r="G883" s="28" t="b">
        <f>IFERROR(IF(LEN(Table1[[#This Row],[ACC_DE]])&gt;0,TRUE,FALSE),FALSE)</f>
        <v>1</v>
      </c>
      <c r="H883" s="28" t="str">
        <f>CONCATENATE("DE_",Table1[[#This Row],[value]])</f>
        <v>DE_&amp;raquo;</v>
      </c>
      <c r="I883" s="17" t="str">
        <f>IF(Table1[[#This Row],[b2c_de_ok]],Table1[[#This Row],[b2c_de]],IF(Table1[[#This Row],[ACC_DE_OK]],Table1[[#This Row],[ACC_DE]],Table1[[#This Row],[Prefixed_DE]]))</f>
        <v>&amp;raquo;</v>
      </c>
      <c r="J883" s="27"/>
    </row>
    <row r="884" spans="1:10" x14ac:dyDescent="0.25">
      <c r="A884" s="25">
        <v>883</v>
      </c>
      <c r="B884" s="15" t="s">
        <v>1562</v>
      </c>
      <c r="C884" s="16" t="s">
        <v>845</v>
      </c>
      <c r="D884" s="28" t="e">
        <f>VLOOKUP(Table1[[#This Row],[key]],B2C[],3,FALSE)</f>
        <v>#N/A</v>
      </c>
      <c r="E884" s="28" t="b">
        <f>IFERROR(IF(LEN(Table1[[#This Row],[b2c_de]])&gt;0,TRUE,FALSE),FALSE)</f>
        <v>0</v>
      </c>
      <c r="F884" s="28" t="str">
        <f>VLOOKUP(Table1[[#This Row],[key]],ACC[],2,FALSE)</f>
        <v>Nächste Seite</v>
      </c>
      <c r="G884" s="28" t="b">
        <f>IFERROR(IF(LEN(Table1[[#This Row],[ACC_DE]])&gt;0,TRUE,FALSE),FALSE)</f>
        <v>1</v>
      </c>
      <c r="H884" s="28" t="str">
        <f>CONCATENATE("DE_",Table1[[#This Row],[value]])</f>
        <v>DE_Next Page</v>
      </c>
      <c r="I884" s="17" t="str">
        <f>IF(Table1[[#This Row],[b2c_de_ok]],Table1[[#This Row],[b2c_de]],IF(Table1[[#This Row],[ACC_DE_OK]],Table1[[#This Row],[ACC_DE]],Table1[[#This Row],[Prefixed_DE]]))</f>
        <v>Nächste Seite</v>
      </c>
      <c r="J884" s="27"/>
    </row>
    <row r="885" spans="1:10" x14ac:dyDescent="0.25">
      <c r="A885" s="25">
        <v>884</v>
      </c>
      <c r="B885" s="15" t="s">
        <v>1563</v>
      </c>
      <c r="C885" s="16" t="s">
        <v>847</v>
      </c>
      <c r="D885" s="28" t="e">
        <f>VLOOKUP(Table1[[#This Row],[key]],B2C[],3,FALSE)</f>
        <v>#N/A</v>
      </c>
      <c r="E885" s="28" t="b">
        <f>IFERROR(IF(LEN(Table1[[#This Row],[b2c_de]])&gt;0,TRUE,FALSE),FALSE)</f>
        <v>0</v>
      </c>
      <c r="F885" s="28" t="str">
        <f>VLOOKUP(Table1[[#This Row],[key]],ACC[],2,FALSE)</f>
        <v>Vorhergehende Seite</v>
      </c>
      <c r="G885" s="28" t="b">
        <f>IFERROR(IF(LEN(Table1[[#This Row],[ACC_DE]])&gt;0,TRUE,FALSE),FALSE)</f>
        <v>1</v>
      </c>
      <c r="H885" s="28" t="str">
        <f>CONCATENATE("DE_",Table1[[#This Row],[value]])</f>
        <v>DE_Previous Page</v>
      </c>
      <c r="I885" s="17" t="str">
        <f>IF(Table1[[#This Row],[b2c_de_ok]],Table1[[#This Row],[b2c_de]],IF(Table1[[#This Row],[ACC_DE_OK]],Table1[[#This Row],[ACC_DE]],Table1[[#This Row],[Prefixed_DE]]))</f>
        <v>Vorhergehende Seite</v>
      </c>
      <c r="J885" s="27"/>
    </row>
    <row r="886" spans="1:10" x14ac:dyDescent="0.25">
      <c r="A886" s="25">
        <v>885</v>
      </c>
      <c r="B886" s="15" t="s">
        <v>1564</v>
      </c>
      <c r="C886" s="16" t="s">
        <v>851</v>
      </c>
      <c r="D886" s="28" t="e">
        <f>VLOOKUP(Table1[[#This Row],[key]],B2C[],3,FALSE)</f>
        <v>#N/A</v>
      </c>
      <c r="E886" s="28" t="b">
        <f>IFERROR(IF(LEN(Table1[[#This Row],[b2c_de]])&gt;0,TRUE,FALSE),FALSE)</f>
        <v>0</v>
      </c>
      <c r="F886" s="28" t="str">
        <f>VLOOKUP(Table1[[#This Row],[key]],ACC[],2,FALSE)</f>
        <v>Alle anzeigen</v>
      </c>
      <c r="G886" s="28" t="b">
        <f>IFERROR(IF(LEN(Table1[[#This Row],[ACC_DE]])&gt;0,TRUE,FALSE),FALSE)</f>
        <v>1</v>
      </c>
      <c r="H886" s="28" t="str">
        <f>CONCATENATE("DE_",Table1[[#This Row],[value]])</f>
        <v>DE_Show all</v>
      </c>
      <c r="I886" s="17" t="str">
        <f>IF(Table1[[#This Row],[b2c_de_ok]],Table1[[#This Row],[b2c_de]],IF(Table1[[#This Row],[ACC_DE_OK]],Table1[[#This Row],[ACC_DE]],Table1[[#This Row],[Prefixed_DE]]))</f>
        <v>Alle anzeigen</v>
      </c>
      <c r="J886" s="27"/>
    </row>
    <row r="887" spans="1:10" x14ac:dyDescent="0.25">
      <c r="A887" s="25">
        <v>886</v>
      </c>
      <c r="B887" s="15" t="s">
        <v>1565</v>
      </c>
      <c r="C887" s="16" t="s">
        <v>853</v>
      </c>
      <c r="D887" s="28" t="e">
        <f>VLOOKUP(Table1[[#This Row],[key]],B2C[],3,FALSE)</f>
        <v>#N/A</v>
      </c>
      <c r="E887" s="28" t="b">
        <f>IFERROR(IF(LEN(Table1[[#This Row],[b2c_de]])&gt;0,TRUE,FALSE),FALSE)</f>
        <v>0</v>
      </c>
      <c r="F887" s="28" t="str">
        <f>VLOOKUP(Table1[[#This Row],[key]],ACC[],2,FALSE)</f>
        <v>Durchnummeriert anzeigen</v>
      </c>
      <c r="G887" s="28" t="b">
        <f>IFERROR(IF(LEN(Table1[[#This Row],[ACC_DE]])&gt;0,TRUE,FALSE),FALSE)</f>
        <v>1</v>
      </c>
      <c r="H887" s="28" t="str">
        <f>CONCATENATE("DE_",Table1[[#This Row],[value]])</f>
        <v>DE_Show paginated</v>
      </c>
      <c r="I887" s="17" t="str">
        <f>IF(Table1[[#This Row],[b2c_de_ok]],Table1[[#This Row],[b2c_de]],IF(Table1[[#This Row],[ACC_DE_OK]],Table1[[#This Row],[ACC_DE]],Table1[[#This Row],[Prefixed_DE]]))</f>
        <v>Durchnummeriert anzeigen</v>
      </c>
      <c r="J887" s="27"/>
    </row>
    <row r="888" spans="1:10" x14ac:dyDescent="0.25">
      <c r="A888" s="25">
        <v>887</v>
      </c>
      <c r="B888" s="15" t="s">
        <v>1566</v>
      </c>
      <c r="C888" s="16" t="s">
        <v>1217</v>
      </c>
      <c r="D888" s="28" t="e">
        <f>VLOOKUP(Table1[[#This Row],[key]],B2C[],3,FALSE)</f>
        <v>#N/A</v>
      </c>
      <c r="E888" s="28" t="b">
        <f>IFERROR(IF(LEN(Table1[[#This Row],[b2c_de]])&gt;0,TRUE,FALSE),FALSE)</f>
        <v>0</v>
      </c>
      <c r="F888" s="28" t="str">
        <f>VLOOKUP(Table1[[#This Row],[key]],ACC[],2,FALSE)</f>
        <v>Nach Datum</v>
      </c>
      <c r="G888" s="28" t="b">
        <f>IFERROR(IF(LEN(Table1[[#This Row],[ACC_DE]])&gt;0,TRUE,FALSE),FALSE)</f>
        <v>1</v>
      </c>
      <c r="H888" s="28" t="str">
        <f>CONCATENATE("DE_",Table1[[#This Row],[value]])</f>
        <v>DE_By Date</v>
      </c>
      <c r="I888" s="17" t="str">
        <f>IF(Table1[[#This Row],[b2c_de_ok]],Table1[[#This Row],[b2c_de]],IF(Table1[[#This Row],[ACC_DE_OK]],Table1[[#This Row],[ACC_DE]],Table1[[#This Row],[Prefixed_DE]]))</f>
        <v>Nach Datum</v>
      </c>
      <c r="J888" s="27"/>
    </row>
    <row r="889" spans="1:10" x14ac:dyDescent="0.25">
      <c r="A889" s="25">
        <v>888</v>
      </c>
      <c r="B889" s="15" t="s">
        <v>1567</v>
      </c>
      <c r="C889" s="16" t="s">
        <v>1219</v>
      </c>
      <c r="D889" s="28" t="e">
        <f>VLOOKUP(Table1[[#This Row],[key]],B2C[],3,FALSE)</f>
        <v>#N/A</v>
      </c>
      <c r="E889" s="28" t="b">
        <f>IFERROR(IF(LEN(Table1[[#This Row],[b2c_de]])&gt;0,TRUE,FALSE),FALSE)</f>
        <v>0</v>
      </c>
      <c r="F889" s="28" t="str">
        <f>VLOOKUP(Table1[[#This Row],[key]],ACC[],2,FALSE)</f>
        <v>Nach Name</v>
      </c>
      <c r="G889" s="28" t="b">
        <f>IFERROR(IF(LEN(Table1[[#This Row],[ACC_DE]])&gt;0,TRUE,FALSE),FALSE)</f>
        <v>1</v>
      </c>
      <c r="H889" s="28" t="str">
        <f>CONCATENATE("DE_",Table1[[#This Row],[value]])</f>
        <v>DE_By Name</v>
      </c>
      <c r="I889" s="17" t="str">
        <f>IF(Table1[[#This Row],[b2c_de_ok]],Table1[[#This Row],[b2c_de]],IF(Table1[[#This Row],[ACC_DE_OK]],Table1[[#This Row],[ACC_DE]],Table1[[#This Row],[Prefixed_DE]]))</f>
        <v>Nach Name</v>
      </c>
      <c r="J889" s="27"/>
    </row>
    <row r="890" spans="1:10" x14ac:dyDescent="0.25">
      <c r="A890" s="25">
        <v>889</v>
      </c>
      <c r="B890" s="15" t="s">
        <v>1568</v>
      </c>
      <c r="C890" s="16" t="s">
        <v>1221</v>
      </c>
      <c r="D890" s="28" t="e">
        <f>VLOOKUP(Table1[[#This Row],[key]],B2C[],3,FALSE)</f>
        <v>#N/A</v>
      </c>
      <c r="E890" s="28" t="b">
        <f>IFERROR(IF(LEN(Table1[[#This Row],[b2c_de]])&gt;0,TRUE,FALSE),FALSE)</f>
        <v>0</v>
      </c>
      <c r="F890" s="28" t="str">
        <f>VLOOKUP(Table1[[#This Row],[key]],ACC[],2,FALSE)</f>
        <v>Nach übergeordneter Einheit</v>
      </c>
      <c r="G890" s="28" t="b">
        <f>IFERROR(IF(LEN(Table1[[#This Row],[ACC_DE]])&gt;0,TRUE,FALSE),FALSE)</f>
        <v>1</v>
      </c>
      <c r="H890" s="28" t="str">
        <f>CONCATENATE("DE_",Table1[[#This Row],[value]])</f>
        <v>DE_By Parent Unit</v>
      </c>
      <c r="I890" s="17" t="str">
        <f>IF(Table1[[#This Row],[b2c_de_ok]],Table1[[#This Row],[b2c_de]],IF(Table1[[#This Row],[ACC_DE_OK]],Table1[[#This Row],[ACC_DE]],Table1[[#This Row],[Prefixed_DE]]))</f>
        <v>Nach übergeordneter Einheit</v>
      </c>
      <c r="J890" s="27"/>
    </row>
    <row r="891" spans="1:10" x14ac:dyDescent="0.25">
      <c r="A891" s="25">
        <v>890</v>
      </c>
      <c r="B891" s="15" t="s">
        <v>1569</v>
      </c>
      <c r="C891" s="16" t="s">
        <v>855</v>
      </c>
      <c r="D891" s="28" t="e">
        <f>VLOOKUP(Table1[[#This Row],[key]],B2C[],3,FALSE)</f>
        <v>#N/A</v>
      </c>
      <c r="E891" s="28" t="b">
        <f>IFERROR(IF(LEN(Table1[[#This Row],[b2c_de]])&gt;0,TRUE,FALSE),FALSE)</f>
        <v>0</v>
      </c>
      <c r="F891" s="28" t="str">
        <f>VLOOKUP(Table1[[#This Row],[key]],ACC[],2,FALSE)</f>
        <v>Sortieren nach:</v>
      </c>
      <c r="G891" s="28" t="b">
        <f>IFERROR(IF(LEN(Table1[[#This Row],[ACC_DE]])&gt;0,TRUE,FALSE),FALSE)</f>
        <v>1</v>
      </c>
      <c r="H891" s="28" t="str">
        <f>CONCATENATE("DE_",Table1[[#This Row],[value]])</f>
        <v>DE_Sort by\:</v>
      </c>
      <c r="I891" s="17" t="str">
        <f>IF(Table1[[#This Row],[b2c_de_ok]],Table1[[#This Row],[b2c_de]],IF(Table1[[#This Row],[ACC_DE_OK]],Table1[[#This Row],[ACC_DE]],Table1[[#This Row],[Prefixed_DE]]))</f>
        <v>Sortieren nach:</v>
      </c>
      <c r="J891" s="27"/>
    </row>
    <row r="892" spans="1:10" x14ac:dyDescent="0.25">
      <c r="A892" s="25">
        <v>891</v>
      </c>
      <c r="B892" s="15" t="s">
        <v>1570</v>
      </c>
      <c r="C892" s="16" t="s">
        <v>1571</v>
      </c>
      <c r="D892" s="28" t="e">
        <f>VLOOKUP(Table1[[#This Row],[key]],B2C[],3,FALSE)</f>
        <v>#N/A</v>
      </c>
      <c r="E892" s="28" t="b">
        <f>IFERROR(IF(LEN(Table1[[#This Row],[b2c_de]])&gt;0,TRUE,FALSE),FALSE)</f>
        <v>0</v>
      </c>
      <c r="F892" s="28" t="str">
        <f>VLOOKUP(Table1[[#This Row],[key]],ACC[],2,FALSE)</f>
        <v>{0} Kunden gefunden</v>
      </c>
      <c r="G892" s="28" t="b">
        <f>IFERROR(IF(LEN(Table1[[#This Row],[ACC_DE]])&gt;0,TRUE,FALSE),FALSE)</f>
        <v>1</v>
      </c>
      <c r="H892" s="28" t="str">
        <f>CONCATENATE("DE_",Table1[[#This Row],[value]])</f>
        <v>DE_{0} Customers found</v>
      </c>
      <c r="I892" s="17" t="str">
        <f>IF(Table1[[#This Row],[b2c_de_ok]],Table1[[#This Row],[b2c_de]],IF(Table1[[#This Row],[ACC_DE_OK]],Table1[[#This Row],[ACC_DE]],Table1[[#This Row],[Prefixed_DE]]))</f>
        <v>{0} Kunden gefunden</v>
      </c>
      <c r="J892" s="27"/>
    </row>
    <row r="893" spans="1:10" x14ac:dyDescent="0.25">
      <c r="A893" s="25">
        <v>892</v>
      </c>
      <c r="B893" s="15" t="s">
        <v>1572</v>
      </c>
      <c r="C893" s="16" t="s">
        <v>1573</v>
      </c>
      <c r="D893" s="28" t="e">
        <f>VLOOKUP(Table1[[#This Row],[key]],B2C[],3,FALSE)</f>
        <v>#N/A</v>
      </c>
      <c r="E893" s="28" t="b">
        <f>IFERROR(IF(LEN(Table1[[#This Row],[b2c_de]])&gt;0,TRUE,FALSE),FALSE)</f>
        <v>0</v>
      </c>
      <c r="F893" s="28" t="str">
        <f>VLOOKUP(Table1[[#This Row],[key]],ACC[],2,FALSE)</f>
        <v>Kunden anzeigen</v>
      </c>
      <c r="G893" s="28" t="b">
        <f>IFERROR(IF(LEN(Table1[[#This Row],[ACC_DE]])&gt;0,TRUE,FALSE),FALSE)</f>
        <v>1</v>
      </c>
      <c r="H893" s="28" t="str">
        <f>CONCATENATE("DE_",Table1[[#This Row],[value]])</f>
        <v>DE_View Customers</v>
      </c>
      <c r="I893" s="17" t="str">
        <f>IF(Table1[[#This Row],[b2c_de_ok]],Table1[[#This Row],[b2c_de]],IF(Table1[[#This Row],[ACC_DE_OK]],Table1[[#This Row],[ACC_DE]],Table1[[#This Row],[Prefixed_DE]]))</f>
        <v>Kunden anzeigen</v>
      </c>
      <c r="J893" s="27"/>
    </row>
    <row r="894" spans="1:10" x14ac:dyDescent="0.25">
      <c r="A894" s="25">
        <v>893</v>
      </c>
      <c r="B894" s="15" t="s">
        <v>1574</v>
      </c>
      <c r="C894" s="16" t="s">
        <v>1575</v>
      </c>
      <c r="D894" s="28" t="e">
        <f>VLOOKUP(Table1[[#This Row],[key]],B2C[],3,FALSE)</f>
        <v>#N/A</v>
      </c>
      <c r="E894" s="28" t="b">
        <f>IFERROR(IF(LEN(Table1[[#This Row],[b2c_de]])&gt;0,TRUE,FALSE),FALSE)</f>
        <v>0</v>
      </c>
      <c r="F894" s="28" t="str">
        <f>VLOOKUP(Table1[[#This Row],[key]],ACC[],2,FALSE)</f>
        <v>Auswahl aufheben</v>
      </c>
      <c r="G894" s="28" t="b">
        <f>IFERROR(IF(LEN(Table1[[#This Row],[ACC_DE]])&gt;0,TRUE,FALSE),FALSE)</f>
        <v>1</v>
      </c>
      <c r="H894" s="28" t="str">
        <f>CONCATENATE("DE_",Table1[[#This Row],[value]])</f>
        <v>DE_Deselect</v>
      </c>
      <c r="I894" s="17" t="str">
        <f>IF(Table1[[#This Row],[b2c_de_ok]],Table1[[#This Row],[b2c_de]],IF(Table1[[#This Row],[ACC_DE_OK]],Table1[[#This Row],[ACC_DE]],Table1[[#This Row],[Prefixed_DE]]))</f>
        <v>Auswahl aufheben</v>
      </c>
      <c r="J894" s="27"/>
    </row>
    <row r="895" spans="1:10" x14ac:dyDescent="0.25">
      <c r="A895" s="25">
        <v>894</v>
      </c>
      <c r="B895" s="15" t="s">
        <v>1576</v>
      </c>
      <c r="C895" s="16" t="s">
        <v>1577</v>
      </c>
      <c r="D895" s="28" t="e">
        <f>VLOOKUP(Table1[[#This Row],[key]],B2C[],3,FALSE)</f>
        <v>#N/A</v>
      </c>
      <c r="E895" s="28" t="b">
        <f>IFERROR(IF(LEN(Table1[[#This Row],[b2c_de]])&gt;0,TRUE,FALSE),FALSE)</f>
        <v>0</v>
      </c>
      <c r="F895" s="28" t="str">
        <f>VLOOKUP(Table1[[#This Row],[key]],ACC[],2,FALSE)</f>
        <v>Aufheben der Auswahl bestätigen</v>
      </c>
      <c r="G895" s="28" t="b">
        <f>IFERROR(IF(LEN(Table1[[#This Row],[ACC_DE]])&gt;0,TRUE,FALSE),FALSE)</f>
        <v>1</v>
      </c>
      <c r="H895" s="28" t="str">
        <f>CONCATENATE("DE_",Table1[[#This Row],[value]])</f>
        <v>DE_Confirm Deselect</v>
      </c>
      <c r="I895" s="17" t="str">
        <f>IF(Table1[[#This Row],[b2c_de_ok]],Table1[[#This Row],[b2c_de]],IF(Table1[[#This Row],[ACC_DE_OK]],Table1[[#This Row],[ACC_DE]],Table1[[#This Row],[Prefixed_DE]]))</f>
        <v>Aufheben der Auswahl bestätigen</v>
      </c>
      <c r="J895" s="27"/>
    </row>
    <row r="896" spans="1:10" x14ac:dyDescent="0.25">
      <c r="A896" s="25">
        <v>895</v>
      </c>
      <c r="B896" s="15" t="s">
        <v>1578</v>
      </c>
      <c r="C896" s="16" t="s">
        <v>1424</v>
      </c>
      <c r="D896" s="28" t="e">
        <f>VLOOKUP(Table1[[#This Row],[key]],B2C[],3,FALSE)</f>
        <v>#N/A</v>
      </c>
      <c r="E896" s="28" t="b">
        <f>IFERROR(IF(LEN(Table1[[#This Row],[b2c_de]])&gt;0,TRUE,FALSE),FALSE)</f>
        <v>0</v>
      </c>
      <c r="F896" s="28" t="str">
        <f>VLOOKUP(Table1[[#This Row],[key]],ACC[],2,FALSE)</f>
        <v>Deaktivieren</v>
      </c>
      <c r="G896" s="28" t="b">
        <f>IFERROR(IF(LEN(Table1[[#This Row],[ACC_DE]])&gt;0,TRUE,FALSE),FALSE)</f>
        <v>1</v>
      </c>
      <c r="H896" s="28" t="str">
        <f>CONCATENATE("DE_",Table1[[#This Row],[value]])</f>
        <v>DE_Disable</v>
      </c>
      <c r="I896" s="17" t="str">
        <f>IF(Table1[[#This Row],[b2c_de_ok]],Table1[[#This Row],[b2c_de]],IF(Table1[[#This Row],[ACC_DE_OK]],Table1[[#This Row],[ACC_DE]],Table1[[#This Row],[Prefixed_DE]]))</f>
        <v>Deaktivieren</v>
      </c>
      <c r="J896" s="27"/>
    </row>
    <row r="897" spans="1:10" x14ac:dyDescent="0.25">
      <c r="A897" s="25">
        <v>896</v>
      </c>
      <c r="B897" s="15" t="s">
        <v>1579</v>
      </c>
      <c r="C897" s="16" t="s">
        <v>1580</v>
      </c>
      <c r="D897" s="28" t="e">
        <f>VLOOKUP(Table1[[#This Row],[key]],B2C[],3,FALSE)</f>
        <v>#N/A</v>
      </c>
      <c r="E897" s="28" t="b">
        <f>IFERROR(IF(LEN(Table1[[#This Row],[b2c_de]])&gt;0,TRUE,FALSE),FALSE)</f>
        <v>0</v>
      </c>
      <c r="F897" s="28" t="str">
        <f>VLOOKUP(Table1[[#This Row],[key]],ACC[],2,FALSE)</f>
        <v>Auswahl aufheben</v>
      </c>
      <c r="G897" s="28" t="b">
        <f>IFERROR(IF(LEN(Table1[[#This Row],[ACC_DE]])&gt;0,TRUE,FALSE),FALSE)</f>
        <v>1</v>
      </c>
      <c r="H897" s="28" t="str">
        <f>CONCATENATE("DE_",Table1[[#This Row],[value]])</f>
        <v>DE_Diselect</v>
      </c>
      <c r="I897" s="17" t="str">
        <f>IF(Table1[[#This Row],[b2c_de_ok]],Table1[[#This Row],[b2c_de]],IF(Table1[[#This Row],[ACC_DE_OK]],Table1[[#This Row],[ACC_DE]],Table1[[#This Row],[Prefixed_DE]]))</f>
        <v>Auswahl aufheben</v>
      </c>
      <c r="J897" s="27"/>
    </row>
    <row r="898" spans="1:10" x14ac:dyDescent="0.25">
      <c r="A898" s="25">
        <v>897</v>
      </c>
      <c r="B898" s="15" t="s">
        <v>1581</v>
      </c>
      <c r="C898" s="16" t="s">
        <v>1582</v>
      </c>
      <c r="D898" s="28" t="e">
        <f>VLOOKUP(Table1[[#This Row],[key]],B2C[],3,FALSE)</f>
        <v>#N/A</v>
      </c>
      <c r="E898" s="28" t="b">
        <f>IFERROR(IF(LEN(Table1[[#This Row],[b2c_de]])&gt;0,TRUE,FALSE),FALSE)</f>
        <v>0</v>
      </c>
      <c r="F898" s="28" t="str">
        <f>VLOOKUP(Table1[[#This Row],[key]],ACC[],2,FALSE)</f>
        <v>Budgets bearbeiten oder deaktivieren</v>
      </c>
      <c r="G898" s="28" t="b">
        <f>IFERROR(IF(LEN(Table1[[#This Row],[ACC_DE]])&gt;0,TRUE,FALSE),FALSE)</f>
        <v>1</v>
      </c>
      <c r="H898" s="28" t="str">
        <f>CONCATENATE("DE_",Table1[[#This Row],[value]])</f>
        <v>DE_Edit or disable budgets</v>
      </c>
      <c r="I898" s="17" t="str">
        <f>IF(Table1[[#This Row],[b2c_de_ok]],Table1[[#This Row],[b2c_de]],IF(Table1[[#This Row],[ACC_DE_OK]],Table1[[#This Row],[ACC_DE]],Table1[[#This Row],[Prefixed_DE]]))</f>
        <v>Budgets bearbeiten oder deaktivieren</v>
      </c>
      <c r="J898" s="27"/>
    </row>
    <row r="899" spans="1:10" x14ac:dyDescent="0.25">
      <c r="A899" s="25">
        <v>898</v>
      </c>
      <c r="B899" s="15" t="s">
        <v>1583</v>
      </c>
      <c r="C899" s="16" t="s">
        <v>1584</v>
      </c>
      <c r="D899" s="28" t="e">
        <f>VLOOKUP(Table1[[#This Row],[key]],B2C[],3,FALSE)</f>
        <v>#N/A</v>
      </c>
      <c r="E899" s="28" t="b">
        <f>IFERROR(IF(LEN(Table1[[#This Row],[b2c_de]])&gt;0,TRUE,FALSE),FALSE)</f>
        <v>0</v>
      </c>
      <c r="F899" s="28" t="str">
        <f>VLOOKUP(Table1[[#This Row],[key]],ACC[],2,FALSE)</f>
        <v>Kostenstelle bearbeiten oder deaktivieren</v>
      </c>
      <c r="G899" s="28" t="b">
        <f>IFERROR(IF(LEN(Table1[[#This Row],[ACC_DE]])&gt;0,TRUE,FALSE),FALSE)</f>
        <v>1</v>
      </c>
      <c r="H899" s="28" t="str">
        <f>CONCATENATE("DE_",Table1[[#This Row],[value]])</f>
        <v>DE_Edit or disable cost centers</v>
      </c>
      <c r="I899" s="17" t="str">
        <f>IF(Table1[[#This Row],[b2c_de_ok]],Table1[[#This Row],[b2c_de]],IF(Table1[[#This Row],[ACC_DE_OK]],Table1[[#This Row],[ACC_DE]],Table1[[#This Row],[Prefixed_DE]]))</f>
        <v>Kostenstelle bearbeiten oder deaktivieren</v>
      </c>
      <c r="J899" s="27"/>
    </row>
    <row r="900" spans="1:10" x14ac:dyDescent="0.25">
      <c r="A900" s="25">
        <v>899</v>
      </c>
      <c r="B900" s="15" t="s">
        <v>1585</v>
      </c>
      <c r="C900" s="16" t="s">
        <v>1586</v>
      </c>
      <c r="D900" s="28" t="e">
        <f>VLOOKUP(Table1[[#This Row],[key]],B2C[],3,FALSE)</f>
        <v>#N/A</v>
      </c>
      <c r="E900" s="28" t="b">
        <f>IFERROR(IF(LEN(Table1[[#This Row],[b2c_de]])&gt;0,TRUE,FALSE),FALSE)</f>
        <v>0</v>
      </c>
      <c r="F900" s="28" t="str">
        <f>VLOOKUP(Table1[[#This Row],[key]],ACC[],2,FALSE)</f>
        <v>Berechtigungen bearbeiten oder deaktivieren</v>
      </c>
      <c r="G900" s="28" t="b">
        <f>IFERROR(IF(LEN(Table1[[#This Row],[ACC_DE]])&gt;0,TRUE,FALSE),FALSE)</f>
        <v>1</v>
      </c>
      <c r="H900" s="28" t="str">
        <f>CONCATENATE("DE_",Table1[[#This Row],[value]])</f>
        <v>DE_Edit or disable permissions</v>
      </c>
      <c r="I900" s="17" t="str">
        <f>IF(Table1[[#This Row],[b2c_de_ok]],Table1[[#This Row],[b2c_de]],IF(Table1[[#This Row],[ACC_DE_OK]],Table1[[#This Row],[ACC_DE]],Table1[[#This Row],[Prefixed_DE]]))</f>
        <v>Berechtigungen bearbeiten oder deaktivieren</v>
      </c>
      <c r="J900" s="27"/>
    </row>
    <row r="901" spans="1:10" x14ac:dyDescent="0.25">
      <c r="A901" s="25">
        <v>900</v>
      </c>
      <c r="B901" s="15" t="s">
        <v>1587</v>
      </c>
      <c r="C901" s="16" t="s">
        <v>1588</v>
      </c>
      <c r="D901" s="28" t="e">
        <f>VLOOKUP(Table1[[#This Row],[key]],B2C[],3,FALSE)</f>
        <v>#N/A</v>
      </c>
      <c r="E901" s="28" t="b">
        <f>IFERROR(IF(LEN(Table1[[#This Row],[b2c_de]])&gt;0,TRUE,FALSE),FALSE)</f>
        <v>0</v>
      </c>
      <c r="F901" s="28" t="str">
        <f>VLOOKUP(Table1[[#This Row],[key]],ACC[],2,FALSE)</f>
        <v>Einheiten bearbeiten oder deaktivieren</v>
      </c>
      <c r="G901" s="28" t="b">
        <f>IFERROR(IF(LEN(Table1[[#This Row],[ACC_DE]])&gt;0,TRUE,FALSE),FALSE)</f>
        <v>1</v>
      </c>
      <c r="H901" s="28" t="str">
        <f>CONCATENATE("DE_",Table1[[#This Row],[value]])</f>
        <v>DE_Edit or disable units</v>
      </c>
      <c r="I901" s="17" t="str">
        <f>IF(Table1[[#This Row],[b2c_de_ok]],Table1[[#This Row],[b2c_de]],IF(Table1[[#This Row],[ACC_DE_OK]],Table1[[#This Row],[ACC_DE]],Table1[[#This Row],[Prefixed_DE]]))</f>
        <v>Einheiten bearbeiten oder deaktivieren</v>
      </c>
      <c r="J901" s="27"/>
    </row>
    <row r="902" spans="1:10" x14ac:dyDescent="0.25">
      <c r="A902" s="25">
        <v>901</v>
      </c>
      <c r="B902" s="15" t="s">
        <v>1589</v>
      </c>
      <c r="C902" s="16" t="s">
        <v>1590</v>
      </c>
      <c r="D902" s="28" t="e">
        <f>VLOOKUP(Table1[[#This Row],[key]],B2C[],3,FALSE)</f>
        <v>#N/A</v>
      </c>
      <c r="E902" s="28" t="b">
        <f>IFERROR(IF(LEN(Table1[[#This Row],[b2c_de]])&gt;0,TRUE,FALSE),FALSE)</f>
        <v>0</v>
      </c>
      <c r="F902" s="28" t="str">
        <f>VLOOKUP(Table1[[#This Row],[key]],ACC[],2,FALSE)</f>
        <v>Bestellungsbenutzergruppen bearbeiten oder deaktivieren</v>
      </c>
      <c r="G902" s="28" t="b">
        <f>IFERROR(IF(LEN(Table1[[#This Row],[ACC_DE]])&gt;0,TRUE,FALSE),FALSE)</f>
        <v>1</v>
      </c>
      <c r="H902" s="28" t="str">
        <f>CONCATENATE("DE_",Table1[[#This Row],[value]])</f>
        <v>DE_Edit or disable order usergroups</v>
      </c>
      <c r="I902" s="17" t="str">
        <f>IF(Table1[[#This Row],[b2c_de_ok]],Table1[[#This Row],[b2c_de]],IF(Table1[[#This Row],[ACC_DE_OK]],Table1[[#This Row],[ACC_DE]],Table1[[#This Row],[Prefixed_DE]]))</f>
        <v>Bestellungsbenutzergruppen bearbeiten oder deaktivieren</v>
      </c>
      <c r="J902" s="27"/>
    </row>
    <row r="903" spans="1:10" x14ac:dyDescent="0.25">
      <c r="A903" s="25">
        <v>902</v>
      </c>
      <c r="B903" s="15" t="s">
        <v>1591</v>
      </c>
      <c r="C903" s="16" t="s">
        <v>1592</v>
      </c>
      <c r="D903" s="28" t="e">
        <f>VLOOKUP(Table1[[#This Row],[key]],B2C[],3,FALSE)</f>
        <v>#N/A</v>
      </c>
      <c r="E903" s="28" t="b">
        <f>IFERROR(IF(LEN(Table1[[#This Row],[b2c_de]])&gt;0,TRUE,FALSE),FALSE)</f>
        <v>0</v>
      </c>
      <c r="F903" s="28" t="str">
        <f>VLOOKUP(Table1[[#This Row],[key]],ACC[],2,FALSE)</f>
        <v>Änderungen der Benutzergruppe bestätigen</v>
      </c>
      <c r="G903" s="28" t="b">
        <f>IFERROR(IF(LEN(Table1[[#This Row],[ACC_DE]])&gt;0,TRUE,FALSE),FALSE)</f>
        <v>1</v>
      </c>
      <c r="H903" s="28" t="str">
        <f>CONCATENATE("DE_",Table1[[#This Row],[value]])</f>
        <v>DE_Confirm Usergroup Changes</v>
      </c>
      <c r="I903" s="17" t="str">
        <f>IF(Table1[[#This Row],[b2c_de_ok]],Table1[[#This Row],[b2c_de]],IF(Table1[[#This Row],[ACC_DE_OK]],Table1[[#This Row],[ACC_DE]],Table1[[#This Row],[Prefixed_DE]]))</f>
        <v>Änderungen der Benutzergruppe bestätigen</v>
      </c>
      <c r="J903" s="27"/>
    </row>
    <row r="904" spans="1:10" ht="45" x14ac:dyDescent="0.25">
      <c r="A904" s="25">
        <v>903</v>
      </c>
      <c r="B904" s="15" t="s">
        <v>1593</v>
      </c>
      <c r="C904" s="16" t="s">
        <v>1594</v>
      </c>
      <c r="D904" s="28" t="e">
        <f>VLOOKUP(Table1[[#This Row],[key]],B2C[],3,FALSE)</f>
        <v>#N/A</v>
      </c>
      <c r="E904" s="28" t="b">
        <f>IFERROR(IF(LEN(Table1[[#This Row],[b2c_de]])&gt;0,TRUE,FALSE),FALSE)</f>
        <v>0</v>
      </c>
      <c r="F904" s="28" t="str">
        <f>VLOOKUP(Table1[[#This Row],[key]],ACC[],2,FALSE)</f>
        <v>Änderungen an der übergeordneten Einheit einer Benutzergruppe kann Konsequenzen bzw. Einschränkungen nach sich ziehen. Bestätigen Sie, dass diese Änderungen beabsichtigt sind.</v>
      </c>
      <c r="G904" s="28" t="b">
        <f>IFERROR(IF(LEN(Table1[[#This Row],[ACC_DE]])&gt;0,TRUE,FALSE),FALSE)</f>
        <v>1</v>
      </c>
      <c r="H904" s="28" t="str">
        <f>CONCATENATE("DE_",Table1[[#This Row],[value]])</f>
        <v>DE_There are possible implications or limitations associated with modifying a user group's parent unit.  Please confirm these changes are intended.</v>
      </c>
      <c r="I904" s="17" t="str">
        <f>IF(Table1[[#This Row],[b2c_de_ok]],Table1[[#This Row],[b2c_de]],IF(Table1[[#This Row],[ACC_DE_OK]],Table1[[#This Row],[ACC_DE]],Table1[[#This Row],[Prefixed_DE]]))</f>
        <v>Änderungen an der übergeordneten Einheit einer Benutzergruppe kann Konsequenzen bzw. Einschränkungen nach sich ziehen. Bestätigen Sie, dass diese Änderungen beabsichtigt sind.</v>
      </c>
      <c r="J904" s="27"/>
    </row>
    <row r="905" spans="1:10" ht="30" x14ac:dyDescent="0.25">
      <c r="A905" s="25">
        <v>904</v>
      </c>
      <c r="B905" s="15" t="s">
        <v>1595</v>
      </c>
      <c r="C905" s="16" t="s">
        <v>1596</v>
      </c>
      <c r="D905" s="28" t="e">
        <f>VLOOKUP(Table1[[#This Row],[key]],B2C[],3,FALSE)</f>
        <v>#N/A</v>
      </c>
      <c r="E905" s="28" t="b">
        <f>IFERROR(IF(LEN(Table1[[#This Row],[b2c_de]])&gt;0,TRUE,FALSE),FALSE)</f>
        <v>0</v>
      </c>
      <c r="F905" s="28" t="str">
        <f>VLOOKUP(Table1[[#This Row],[key]],ACC[],2,FALSE)</f>
        <v>Änderungen bestätigen</v>
      </c>
      <c r="G905" s="28" t="b">
        <f>IFERROR(IF(LEN(Table1[[#This Row],[ACC_DE]])&gt;0,TRUE,FALSE),FALSE)</f>
        <v>1</v>
      </c>
      <c r="H905" s="28" t="str">
        <f>CONCATENATE("DE_",Table1[[#This Row],[value]])</f>
        <v>DE_Confirm Changes</v>
      </c>
      <c r="I905" s="17" t="str">
        <f>IF(Table1[[#This Row],[b2c_de_ok]],Table1[[#This Row],[b2c_de]],IF(Table1[[#This Row],[ACC_DE_OK]],Table1[[#This Row],[ACC_DE]],Table1[[#This Row],[Prefixed_DE]]))</f>
        <v>Änderungen bestätigen</v>
      </c>
      <c r="J905" s="27"/>
    </row>
    <row r="906" spans="1:10" ht="30" x14ac:dyDescent="0.25">
      <c r="A906" s="25">
        <v>905</v>
      </c>
      <c r="B906" s="21" t="s">
        <v>1597</v>
      </c>
      <c r="C906" s="19" t="s">
        <v>70</v>
      </c>
      <c r="D906" s="29" t="e">
        <f>VLOOKUP(Table1[[#This Row],[key]],B2C[],3,FALSE)</f>
        <v>#N/A</v>
      </c>
      <c r="E906" s="29" t="b">
        <f>IFERROR(IF(LEN(Table1[[#This Row],[b2c_de]])&gt;0,TRUE,FALSE),FALSE)</f>
        <v>0</v>
      </c>
      <c r="F906" s="29" t="str">
        <f>VLOOKUP(Table1[[#This Row],[key]],ACC[],2,FALSE)</f>
        <v>Abbrechen</v>
      </c>
      <c r="G906" s="29" t="b">
        <f>IFERROR(IF(LEN(Table1[[#This Row],[ACC_DE]])&gt;0,TRUE,FALSE),FALSE)</f>
        <v>1</v>
      </c>
      <c r="H906" s="29" t="str">
        <f>CONCATENATE("DE_",Table1[[#This Row],[value]])</f>
        <v>DE_Cancel</v>
      </c>
      <c r="I906" s="18" t="str">
        <f>IF(Table1[[#This Row],[b2c_de_ok]],Table1[[#This Row],[b2c_de]],IF(Table1[[#This Row],[ACC_DE_OK]],Table1[[#This Row],[ACC_DE]],Table1[[#This Row],[Prefixed_DE]]))</f>
        <v>Abbrechen</v>
      </c>
      <c r="J906" s="30" t="s">
        <v>6601</v>
      </c>
    </row>
    <row r="907" spans="1:10" x14ac:dyDescent="0.25">
      <c r="A907" s="25">
        <v>906</v>
      </c>
      <c r="B907" s="21" t="s">
        <v>1598</v>
      </c>
      <c r="C907" s="19" t="s">
        <v>1599</v>
      </c>
      <c r="D907" s="29" t="e">
        <f>VLOOKUP(Table1[[#This Row],[key]],B2C[],3,FALSE)</f>
        <v>#N/A</v>
      </c>
      <c r="E907" s="29" t="b">
        <f>IFERROR(IF(LEN(Table1[[#This Row],[b2c_de]])&gt;0,TRUE,FALSE),FALSE)</f>
        <v>0</v>
      </c>
      <c r="F907" s="29" t="str">
        <f>VLOOKUP(Table1[[#This Row],[key]],ACC[],2,FALSE)</f>
        <v>Benutzer bearbeiten oder deaktivieren</v>
      </c>
      <c r="G907" s="29" t="b">
        <f>IFERROR(IF(LEN(Table1[[#This Row],[ACC_DE]])&gt;0,TRUE,FALSE),FALSE)</f>
        <v>1</v>
      </c>
      <c r="H907" s="29" t="str">
        <f>CONCATENATE("DE_",Table1[[#This Row],[value]])</f>
        <v>DE_Edit or disable users</v>
      </c>
      <c r="I907" s="18" t="str">
        <f>IF(Table1[[#This Row],[b2c_de_ok]],Table1[[#This Row],[b2c_de]],IF(Table1[[#This Row],[ACC_DE_OK]],Table1[[#This Row],[ACC_DE]],Table1[[#This Row],[Prefixed_DE]]))</f>
        <v>Benutzer bearbeiten oder deaktivieren</v>
      </c>
      <c r="J907" s="30" t="s">
        <v>6596</v>
      </c>
    </row>
    <row r="908" spans="1:10" x14ac:dyDescent="0.25">
      <c r="A908" s="25">
        <v>907</v>
      </c>
      <c r="B908" s="15" t="s">
        <v>1600</v>
      </c>
      <c r="C908" s="16" t="s">
        <v>0</v>
      </c>
      <c r="D908" s="28" t="e">
        <f>VLOOKUP(Table1[[#This Row],[key]],B2C[],3,FALSE)</f>
        <v>#N/A</v>
      </c>
      <c r="E908" s="28" t="b">
        <f>IFERROR(IF(LEN(Table1[[#This Row],[b2c_de]])&gt;0,TRUE,FALSE),FALSE)</f>
        <v>0</v>
      </c>
      <c r="F908" s="28" t="str">
        <f>VLOOKUP(Table1[[#This Row],[key]],ACC[],2,FALSE)</f>
        <v>ID</v>
      </c>
      <c r="G908" s="28" t="b">
        <f>IFERROR(IF(LEN(Table1[[#This Row],[ACC_DE]])&gt;0,TRUE,FALSE),FALSE)</f>
        <v>1</v>
      </c>
      <c r="H908" s="28" t="str">
        <f>CONCATENATE("DE_",Table1[[#This Row],[value]])</f>
        <v>DE_ID</v>
      </c>
      <c r="I908" s="17" t="str">
        <f>IF(Table1[[#This Row],[b2c_de_ok]],Table1[[#This Row],[b2c_de]],IF(Table1[[#This Row],[ACC_DE_OK]],Table1[[#This Row],[ACC_DE]],Table1[[#This Row],[Prefixed_DE]]))</f>
        <v>ID</v>
      </c>
      <c r="J908" s="27"/>
    </row>
    <row r="909" spans="1:10" ht="30" x14ac:dyDescent="0.25">
      <c r="A909" s="25">
        <v>908</v>
      </c>
      <c r="B909" s="15" t="s">
        <v>1601</v>
      </c>
      <c r="C909" s="16" t="s">
        <v>1602</v>
      </c>
      <c r="D909" s="28" t="e">
        <f>VLOOKUP(Table1[[#This Row],[key]],B2C[],3,FALSE)</f>
        <v>#N/A</v>
      </c>
      <c r="E909" s="28" t="b">
        <f>IFERROR(IF(LEN(Table1[[#This Row],[b2c_de]])&gt;0,TRUE,FALSE),FALSE)</f>
        <v>0</v>
      </c>
      <c r="F909" s="28" t="str">
        <f>VLOOKUP(Table1[[#This Row],[key]],ACC[],2,FALSE)</f>
        <v>Budgets legen den Maximalbetrag fest, der Ihrem Unternehmen für Einkäufe bei {0} zur Verfügung steht.</v>
      </c>
      <c r="G909" s="28" t="b">
        <f>IFERROR(IF(LEN(Table1[[#This Row],[ACC_DE]])&gt;0,TRUE,FALSE),FALSE)</f>
        <v>1</v>
      </c>
      <c r="H909" s="28" t="str">
        <f>CONCATENATE("DE_",Table1[[#This Row],[value]])</f>
        <v>DE_Budgets limit the amount your organization can spend at the {0}.</v>
      </c>
      <c r="I909" s="17" t="str">
        <f>IF(Table1[[#This Row],[b2c_de_ok]],Table1[[#This Row],[b2c_de]],IF(Table1[[#This Row],[ACC_DE_OK]],Table1[[#This Row],[ACC_DE]],Table1[[#This Row],[Prefixed_DE]]))</f>
        <v>Budgets legen den Maximalbetrag fest, der Ihrem Unternehmen für Einkäufe bei {0} zur Verfügung steht.</v>
      </c>
      <c r="J909" s="27"/>
    </row>
    <row r="910" spans="1:10" x14ac:dyDescent="0.25">
      <c r="A910" s="25">
        <v>909</v>
      </c>
      <c r="B910" s="15" t="s">
        <v>1603</v>
      </c>
      <c r="C910" s="16" t="s">
        <v>1604</v>
      </c>
      <c r="D910" s="28" t="e">
        <f>VLOOKUP(Table1[[#This Row],[key]],B2C[],3,FALSE)</f>
        <v>#N/A</v>
      </c>
      <c r="E910" s="28" t="b">
        <f>IFERROR(IF(LEN(Table1[[#This Row],[b2c_de]])&gt;0,TRUE,FALSE),FALSE)</f>
        <v>0</v>
      </c>
      <c r="F910" s="28" t="str">
        <f>VLOOKUP(Table1[[#This Row],[key]],ACC[],2,FALSE)</f>
        <v>Alle Budgets</v>
      </c>
      <c r="G910" s="28" t="b">
        <f>IFERROR(IF(LEN(Table1[[#This Row],[ACC_DE]])&gt;0,TRUE,FALSE),FALSE)</f>
        <v>1</v>
      </c>
      <c r="H910" s="28" t="str">
        <f>CONCATENATE("DE_",Table1[[#This Row],[value]])</f>
        <v>DE_All Budgets</v>
      </c>
      <c r="I910" s="17" t="str">
        <f>IF(Table1[[#This Row],[b2c_de_ok]],Table1[[#This Row],[b2c_de]],IF(Table1[[#This Row],[ACC_DE_OK]],Table1[[#This Row],[ACC_DE]],Table1[[#This Row],[Prefixed_DE]]))</f>
        <v>Alle Budgets</v>
      </c>
      <c r="J910" s="27"/>
    </row>
    <row r="911" spans="1:10" ht="45" x14ac:dyDescent="0.25">
      <c r="A911" s="25">
        <v>910</v>
      </c>
      <c r="B911" s="15" t="s">
        <v>1605</v>
      </c>
      <c r="C911" s="16" t="s">
        <v>1606</v>
      </c>
      <c r="D911" s="28" t="e">
        <f>VLOOKUP(Table1[[#This Row],[key]],B2C[],3,FALSE)</f>
        <v>#N/A</v>
      </c>
      <c r="E911" s="28" t="b">
        <f>IFERROR(IF(LEN(Table1[[#This Row],[b2c_de]])&gt;0,TRUE,FALSE),FALSE)</f>
        <v>0</v>
      </c>
      <c r="F911" s="28" t="str">
        <f>VLOOKUP(Table1[[#This Row],[key]],ACC[],2,FALSE)</f>
        <v>Das Budget wird dieser Kostenstelle zugeordnet.&lt;br /&gt; Um diese Zuordnungen zu ändern, wechseln Sie zur entsprechenden Kostenstelle, indem Sie auf folgende Links klicken.</v>
      </c>
      <c r="G911" s="28" t="b">
        <f>IFERROR(IF(LEN(Table1[[#This Row],[ACC_DE]])&gt;0,TRUE,FALSE),FALSE)</f>
        <v>1</v>
      </c>
      <c r="H911" s="28" t="str">
        <f>CONCATENATE("DE_",Table1[[#This Row],[value]])</f>
        <v>DE_The budget is assigned to these cost centers.&lt;br /&gt; To modify these assignments you need to navigate to the respective cost center using the links below.</v>
      </c>
      <c r="I911" s="17" t="str">
        <f>IF(Table1[[#This Row],[b2c_de_ok]],Table1[[#This Row],[b2c_de]],IF(Table1[[#This Row],[ACC_DE_OK]],Table1[[#This Row],[ACC_DE]],Table1[[#This Row],[Prefixed_DE]]))</f>
        <v>Das Budget wird dieser Kostenstelle zugeordnet.&lt;br /&gt; Um diese Zuordnungen zu ändern, wechseln Sie zur entsprechenden Kostenstelle, indem Sie auf folgende Links klicken.</v>
      </c>
      <c r="J911" s="27"/>
    </row>
    <row r="912" spans="1:10" ht="75" x14ac:dyDescent="0.25">
      <c r="A912" s="25">
        <v>911</v>
      </c>
      <c r="B912" s="15" t="s">
        <v>1607</v>
      </c>
      <c r="C912" s="16" t="s">
        <v>1608</v>
      </c>
      <c r="D912" s="28" t="e">
        <f>VLOOKUP(Table1[[#This Row],[key]],B2C[],3,FALSE)</f>
        <v>#N/A</v>
      </c>
      <c r="E912" s="28" t="b">
        <f>IFERROR(IF(LEN(Table1[[#This Row],[b2c_de]])&gt;0,TRUE,FALSE),FALSE)</f>
        <v>0</v>
      </c>
      <c r="F912" s="28" t="str">
        <f>VLOOKUP(Table1[[#This Row],[key]],ACC[],2,FALSE)</f>
        <v>Budgets legen den Maximalbetrag fest, der Ihrem Unternehmen für Einkäufe bei {0} zur Verfügung steht. Damit das System das Budget verwenden kann, muss es einer Kostenstelle zugeordnet sein. Sobald eine Bestellung bei der Kostenstelle eingeht, wird das Budget evaluiert.</v>
      </c>
      <c r="G912" s="28" t="b">
        <f>IFERROR(IF(LEN(Table1[[#This Row],[ACC_DE]])&gt;0,TRUE,FALSE),FALSE)</f>
        <v>1</v>
      </c>
      <c r="H912" s="28" t="str">
        <f>CONCATENATE("DE_",Table1[[#This Row],[value]])</f>
        <v>DE_Budgets limit the amount your organization can spend at the {0}. For a budget to be used by the system it must be assigned to a cost center so that it is assessed when an order is placed against the cost center.</v>
      </c>
      <c r="I912" s="17" t="str">
        <f>IF(Table1[[#This Row],[b2c_de_ok]],Table1[[#This Row],[b2c_de]],IF(Table1[[#This Row],[ACC_DE_OK]],Table1[[#This Row],[ACC_DE]],Table1[[#This Row],[Prefixed_DE]]))</f>
        <v>Budgets legen den Maximalbetrag fest, der Ihrem Unternehmen für Einkäufe bei {0} zur Verfügung steht. Damit das System das Budget verwenden kann, muss es einer Kostenstelle zugeordnet sein. Sobald eine Bestellung bei der Kostenstelle eingeht, wird das Budget evaluiert.</v>
      </c>
      <c r="J912" s="27"/>
    </row>
    <row r="913" spans="1:10" x14ac:dyDescent="0.25">
      <c r="A913" s="25">
        <v>912</v>
      </c>
      <c r="B913" s="15" t="s">
        <v>1609</v>
      </c>
      <c r="C913" s="16" t="s">
        <v>1610</v>
      </c>
      <c r="D913" s="28" t="e">
        <f>VLOOKUP(Table1[[#This Row],[key]],B2C[],3,FALSE)</f>
        <v>#N/A</v>
      </c>
      <c r="E913" s="28" t="b">
        <f>IFERROR(IF(LEN(Table1[[#This Row],[b2c_de]])&gt;0,TRUE,FALSE),FALSE)</f>
        <v>0</v>
      </c>
      <c r="F913" s="28" t="str">
        <f>VLOOKUP(Table1[[#This Row],[key]],ACC[],2,FALSE)</f>
        <v>Budgets</v>
      </c>
      <c r="G913" s="28" t="b">
        <f>IFERROR(IF(LEN(Table1[[#This Row],[ACC_DE]])&gt;0,TRUE,FALSE),FALSE)</f>
        <v>1</v>
      </c>
      <c r="H913" s="28" t="str">
        <f>CONCATENATE("DE_",Table1[[#This Row],[value]])</f>
        <v>DE_Budgets</v>
      </c>
      <c r="I913" s="17" t="str">
        <f>IF(Table1[[#This Row],[b2c_de_ok]],Table1[[#This Row],[b2c_de]],IF(Table1[[#This Row],[ACC_DE_OK]],Table1[[#This Row],[ACC_DE]],Table1[[#This Row],[Prefixed_DE]]))</f>
        <v>Budgets</v>
      </c>
      <c r="J913" s="27"/>
    </row>
    <row r="914" spans="1:10" x14ac:dyDescent="0.25">
      <c r="A914" s="25">
        <v>913</v>
      </c>
      <c r="B914" s="15" t="s">
        <v>1611</v>
      </c>
      <c r="C914" s="16" t="s">
        <v>1424</v>
      </c>
      <c r="D914" s="28" t="e">
        <f>VLOOKUP(Table1[[#This Row],[key]],B2C[],3,FALSE)</f>
        <v>#N/A</v>
      </c>
      <c r="E914" s="28" t="b">
        <f>IFERROR(IF(LEN(Table1[[#This Row],[b2c_de]])&gt;0,TRUE,FALSE),FALSE)</f>
        <v>0</v>
      </c>
      <c r="F914" s="28" t="str">
        <f>VLOOKUP(Table1[[#This Row],[key]],ACC[],2,FALSE)</f>
        <v>Deaktivieren</v>
      </c>
      <c r="G914" s="28" t="b">
        <f>IFERROR(IF(LEN(Table1[[#This Row],[ACC_DE]])&gt;0,TRUE,FALSE),FALSE)</f>
        <v>1</v>
      </c>
      <c r="H914" s="28" t="str">
        <f>CONCATENATE("DE_",Table1[[#This Row],[value]])</f>
        <v>DE_Disable</v>
      </c>
      <c r="I914" s="17" t="str">
        <f>IF(Table1[[#This Row],[b2c_de_ok]],Table1[[#This Row],[b2c_de]],IF(Table1[[#This Row],[ACC_DE_OK]],Table1[[#This Row],[ACC_DE]],Table1[[#This Row],[Prefixed_DE]]))</f>
        <v>Deaktivieren</v>
      </c>
      <c r="J914" s="27"/>
    </row>
    <row r="915" spans="1:10" ht="30" x14ac:dyDescent="0.25">
      <c r="A915" s="25">
        <v>914</v>
      </c>
      <c r="B915" s="15" t="s">
        <v>1612</v>
      </c>
      <c r="C915" s="16" t="s">
        <v>1613</v>
      </c>
      <c r="D915" s="28" t="e">
        <f>VLOOKUP(Table1[[#This Row],[key]],B2C[],3,FALSE)</f>
        <v>#N/A</v>
      </c>
      <c r="E915" s="28" t="b">
        <f>IFERROR(IF(LEN(Table1[[#This Row],[b2c_de]])&gt;0,TRUE,FALSE),FALSE)</f>
        <v>0</v>
      </c>
      <c r="F915" s="28" t="str">
        <f>VLOOKUP(Table1[[#This Row],[key]],ACC[],2,FALSE)</f>
        <v>Ein Kunde kann nur bei einer Kostenstelle mit aktivem Budget bestellen.</v>
      </c>
      <c r="G915" s="28" t="b">
        <f>IFERROR(IF(LEN(Table1[[#This Row],[ACC_DE]])&gt;0,TRUE,FALSE),FALSE)</f>
        <v>1</v>
      </c>
      <c r="H915" s="28" t="str">
        <f>CONCATENATE("DE_",Table1[[#This Row],[value]])</f>
        <v>DE_A cost center needs an active budget in so that a customer can place orders against it.</v>
      </c>
      <c r="I915" s="17" t="str">
        <f>IF(Table1[[#This Row],[b2c_de_ok]],Table1[[#This Row],[b2c_de]],IF(Table1[[#This Row],[ACC_DE_OK]],Table1[[#This Row],[ACC_DE]],Table1[[#This Row],[Prefixed_DE]]))</f>
        <v>Ein Kunde kann nur bei einer Kostenstelle mit aktivem Budget bestellen.</v>
      </c>
      <c r="J915" s="27"/>
    </row>
    <row r="916" spans="1:10" ht="75" x14ac:dyDescent="0.25">
      <c r="A916" s="25">
        <v>915</v>
      </c>
      <c r="B916" s="15" t="s">
        <v>1614</v>
      </c>
      <c r="C916" s="16" t="s">
        <v>1615</v>
      </c>
      <c r="D916" s="28" t="e">
        <f>VLOOKUP(Table1[[#This Row],[key]],B2C[],3,FALSE)</f>
        <v>#N/A</v>
      </c>
      <c r="E916" s="28" t="b">
        <f>IFERROR(IF(LEN(Table1[[#This Row],[b2c_de]])&gt;0,TRUE,FALSE),FALSE)</f>
        <v>0</v>
      </c>
      <c r="F916" s="28" t="str">
        <f>VLOOKUP(Table1[[#This Row],[key]],ACC[],2,FALSE)</f>
        <v>Alle Käufe auf Kredit müssen einer Kostenstelle zugeordnet sein. Wer auf diese Kostenstelle bestellen darf, wird durch dessen Position in der Unternehmensstruktur bestimmt. Das Kostenstellen-Budget legt den Maximalbetrag fest, der für diese Kostenstelle bei {0} ausgegeben werden darf.</v>
      </c>
      <c r="G916" s="28" t="b">
        <f>IFERROR(IF(LEN(Table1[[#This Row],[ACC_DE]])&gt;0,TRUE,FALSE),FALSE)</f>
        <v>1</v>
      </c>
      <c r="H916" s="28" t="str">
        <f>CONCATENATE("DE_",Table1[[#This Row],[value]])</f>
        <v>DE_All orders purchased on credit must be ordered against a cost center. The cost center&amp;\#145;s place within the organization structure defines who can place orders against it and its budget defines the limit of expenditure for that cost center at the {0}.</v>
      </c>
      <c r="I916" s="17" t="str">
        <f>IF(Table1[[#This Row],[b2c_de_ok]],Table1[[#This Row],[b2c_de]],IF(Table1[[#This Row],[ACC_DE_OK]],Table1[[#This Row],[ACC_DE]],Table1[[#This Row],[Prefixed_DE]]))</f>
        <v>Alle Käufe auf Kredit müssen einer Kostenstelle zugeordnet sein. Wer auf diese Kostenstelle bestellen darf, wird durch dessen Position in der Unternehmensstruktur bestimmt. Das Kostenstellen-Budget legt den Maximalbetrag fest, der für diese Kostenstelle bei {0} ausgegeben werden darf.</v>
      </c>
      <c r="J916" s="27"/>
    </row>
    <row r="917" spans="1:10" x14ac:dyDescent="0.25">
      <c r="A917" s="25">
        <v>916</v>
      </c>
      <c r="B917" s="15" t="s">
        <v>1616</v>
      </c>
      <c r="C917" s="16" t="s">
        <v>1617</v>
      </c>
      <c r="D917" s="28" t="e">
        <f>VLOOKUP(Table1[[#This Row],[key]],B2C[],3,FALSE)</f>
        <v>#N/A</v>
      </c>
      <c r="E917" s="28" t="b">
        <f>IFERROR(IF(LEN(Table1[[#This Row],[b2c_de]])&gt;0,TRUE,FALSE),FALSE)</f>
        <v>0</v>
      </c>
      <c r="F917" s="28" t="str">
        <f>VLOOKUP(Table1[[#This Row],[key]],ACC[],2,FALSE)</f>
        <v>Alle Kostenstellen</v>
      </c>
      <c r="G917" s="28" t="b">
        <f>IFERROR(IF(LEN(Table1[[#This Row],[ACC_DE]])&gt;0,TRUE,FALSE),FALSE)</f>
        <v>1</v>
      </c>
      <c r="H917" s="28" t="str">
        <f>CONCATENATE("DE_",Table1[[#This Row],[value]])</f>
        <v>DE_All Cost Centers</v>
      </c>
      <c r="I917" s="17" t="str">
        <f>IF(Table1[[#This Row],[b2c_de_ok]],Table1[[#This Row],[b2c_de]],IF(Table1[[#This Row],[ACC_DE_OK]],Table1[[#This Row],[ACC_DE]],Table1[[#This Row],[Prefixed_DE]]))</f>
        <v>Alle Kostenstellen</v>
      </c>
      <c r="J917" s="27"/>
    </row>
    <row r="918" spans="1:10" ht="45" x14ac:dyDescent="0.25">
      <c r="A918" s="25">
        <v>917</v>
      </c>
      <c r="B918" s="15" t="s">
        <v>1618</v>
      </c>
      <c r="C918" s="16" t="s">
        <v>1619</v>
      </c>
      <c r="D918" s="28" t="e">
        <f>VLOOKUP(Table1[[#This Row],[key]],B2C[],3,FALSE)</f>
        <v>#N/A</v>
      </c>
      <c r="E918" s="28" t="b">
        <f>IFERROR(IF(LEN(Table1[[#This Row],[b2c_de]])&gt;0,TRUE,FALSE),FALSE)</f>
        <v>0</v>
      </c>
      <c r="F918" s="28" t="str">
        <f>VLOOKUP(Table1[[#This Row],[key]],ACC[],2,FALSE)</f>
        <v>Kunden können nur auf Kostenstellen bestellen, denen Budgets zugeordnet sind. Bestellungen können so lange erteilt werden, bis die Grenze des aktiven Budgets erreicht ist.</v>
      </c>
      <c r="G918" s="28" t="b">
        <f>IFERROR(IF(LEN(Table1[[#This Row],[ACC_DE]])&gt;0,TRUE,FALSE),FALSE)</f>
        <v>1</v>
      </c>
      <c r="H918" s="28" t="str">
        <f>CONCATENATE("DE_",Table1[[#This Row],[value]])</f>
        <v>DE_A cost center needs budgets assigned to it so that customers can place orders against the cost center. This is possible until the limit of the active budget is reached.</v>
      </c>
      <c r="I918" s="17" t="str">
        <f>IF(Table1[[#This Row],[b2c_de_ok]],Table1[[#This Row],[b2c_de]],IF(Table1[[#This Row],[ACC_DE_OK]],Table1[[#This Row],[ACC_DE]],Table1[[#This Row],[Prefixed_DE]]))</f>
        <v>Kunden können nur auf Kostenstellen bestellen, denen Budgets zugeordnet sind. Bestellungen können so lange erteilt werden, bis die Grenze des aktiven Budgets erreicht ist.</v>
      </c>
      <c r="J918" s="27"/>
    </row>
    <row r="919" spans="1:10" ht="45" x14ac:dyDescent="0.25">
      <c r="A919" s="25">
        <v>918</v>
      </c>
      <c r="B919" s="15" t="s">
        <v>1620</v>
      </c>
      <c r="C919" s="16" t="s">
        <v>1621</v>
      </c>
      <c r="D919" s="28" t="e">
        <f>VLOOKUP(Table1[[#This Row],[key]],B2C[],3,FALSE)</f>
        <v>#N/A</v>
      </c>
      <c r="E919" s="28" t="b">
        <f>IFERROR(IF(LEN(Table1[[#This Row],[b2c_de]])&gt;0,TRUE,FALSE),FALSE)</f>
        <v>0</v>
      </c>
      <c r="F919" s="28" t="str">
        <f>VLOOKUP(Table1[[#This Row],[key]],ACC[],2,FALSE)</f>
        <v>Alle Käufe auf Kredit müssen einer Kostenstelle zugeordnet sein. Die übergeordnete Einheit der Kostenstelle bestimmt dessen Position im Unternehmen und dadurch die Bestellberechtigten.</v>
      </c>
      <c r="G919" s="28" t="b">
        <f>IFERROR(IF(LEN(Table1[[#This Row],[ACC_DE]])&gt;0,TRUE,FALSE),FALSE)</f>
        <v>1</v>
      </c>
      <c r="H919" s="28" t="str">
        <f>CONCATENATE("DE_",Table1[[#This Row],[value]])</f>
        <v>DE_All orders purchased on credit must be ordered against a cost center. The cost center's parent unit defines its place within the organization and hence the users who can place orders against it.</v>
      </c>
      <c r="I919" s="17" t="str">
        <f>IF(Table1[[#This Row],[b2c_de_ok]],Table1[[#This Row],[b2c_de]],IF(Table1[[#This Row],[ACC_DE_OK]],Table1[[#This Row],[ACC_DE]],Table1[[#This Row],[Prefixed_DE]]))</f>
        <v>Alle Käufe auf Kredit müssen einer Kostenstelle zugeordnet sein. Die übergeordnete Einheit der Kostenstelle bestimmt dessen Position im Unternehmen und dadurch die Bestellberechtigten.</v>
      </c>
      <c r="J919" s="27"/>
    </row>
    <row r="920" spans="1:10" x14ac:dyDescent="0.25">
      <c r="A920" s="25">
        <v>919</v>
      </c>
      <c r="B920" s="21" t="s">
        <v>1622</v>
      </c>
      <c r="C920" s="19" t="s">
        <v>70</v>
      </c>
      <c r="D920" s="29" t="e">
        <f>VLOOKUP(Table1[[#This Row],[key]],B2C[],3,FALSE)</f>
        <v>#N/A</v>
      </c>
      <c r="E920" s="29" t="b">
        <f>IFERROR(IF(LEN(Table1[[#This Row],[b2c_de]])&gt;0,TRUE,FALSE),FALSE)</f>
        <v>0</v>
      </c>
      <c r="F920" s="29" t="str">
        <f>VLOOKUP(Table1[[#This Row],[key]],ACC[],2,FALSE)</f>
        <v>Abbrechen</v>
      </c>
      <c r="G920" s="29" t="b">
        <f>IFERROR(IF(LEN(Table1[[#This Row],[ACC_DE]])&gt;0,TRUE,FALSE),FALSE)</f>
        <v>1</v>
      </c>
      <c r="H920" s="29" t="str">
        <f>CONCATENATE("DE_",Table1[[#This Row],[value]])</f>
        <v>DE_Cancel</v>
      </c>
      <c r="I920" s="18" t="str">
        <f>IF(Table1[[#This Row],[b2c_de_ok]],Table1[[#This Row],[b2c_de]],IF(Table1[[#This Row],[ACC_DE_OK]],Table1[[#This Row],[ACC_DE]],Table1[[#This Row],[Prefixed_DE]]))</f>
        <v>Abbrechen</v>
      </c>
      <c r="J920" s="30" t="s">
        <v>6601</v>
      </c>
    </row>
    <row r="921" spans="1:10" x14ac:dyDescent="0.25">
      <c r="A921" s="25">
        <v>920</v>
      </c>
      <c r="B921" s="15" t="s">
        <v>1623</v>
      </c>
      <c r="C921" s="16" t="s">
        <v>291</v>
      </c>
      <c r="D921" s="28" t="e">
        <f>VLOOKUP(Table1[[#This Row],[key]],B2C[],3,FALSE)</f>
        <v>#N/A</v>
      </c>
      <c r="E921" s="28" t="b">
        <f>IFERROR(IF(LEN(Table1[[#This Row],[b2c_de]])&gt;0,TRUE,FALSE),FALSE)</f>
        <v>0</v>
      </c>
      <c r="F921" s="28" t="str">
        <f>VLOOKUP(Table1[[#This Row],[key]],ACC[],2,FALSE)</f>
        <v>Bearbeiten</v>
      </c>
      <c r="G921" s="28" t="b">
        <f>IFERROR(IF(LEN(Table1[[#This Row],[ACC_DE]])&gt;0,TRUE,FALSE),FALSE)</f>
        <v>1</v>
      </c>
      <c r="H921" s="28" t="str">
        <f>CONCATENATE("DE_",Table1[[#This Row],[value]])</f>
        <v>DE_Edit</v>
      </c>
      <c r="I921" s="17" t="str">
        <f>IF(Table1[[#This Row],[b2c_de_ok]],Table1[[#This Row],[b2c_de]],IF(Table1[[#This Row],[ACC_DE_OK]],Table1[[#This Row],[ACC_DE]],Table1[[#This Row],[Prefixed_DE]]))</f>
        <v>Bearbeiten</v>
      </c>
      <c r="J921" s="27"/>
    </row>
    <row r="922" spans="1:10" x14ac:dyDescent="0.25">
      <c r="A922" s="25">
        <v>921</v>
      </c>
      <c r="B922" s="15" t="s">
        <v>1624</v>
      </c>
      <c r="C922" s="16" t="s">
        <v>1625</v>
      </c>
      <c r="D922" s="28" t="e">
        <f>VLOOKUP(Table1[[#This Row],[key]],B2C[],3,FALSE)</f>
        <v>#N/A</v>
      </c>
      <c r="E922" s="28" t="b">
        <f>IFERROR(IF(LEN(Table1[[#This Row],[b2c_de]])&gt;0,TRUE,FALSE),FALSE)</f>
        <v>0</v>
      </c>
      <c r="F922" s="28" t="str">
        <f>VLOOKUP(Table1[[#This Row],[key]],ACC[],2,FALSE)</f>
        <v>Ansicht</v>
      </c>
      <c r="G922" s="28" t="b">
        <f>IFERROR(IF(LEN(Table1[[#This Row],[ACC_DE]])&gt;0,TRUE,FALSE),FALSE)</f>
        <v>1</v>
      </c>
      <c r="H922" s="28" t="str">
        <f>CONCATENATE("DE_",Table1[[#This Row],[value]])</f>
        <v>DE_View</v>
      </c>
      <c r="I922" s="17" t="str">
        <f>IF(Table1[[#This Row],[b2c_de_ok]],Table1[[#This Row],[b2c_de]],IF(Table1[[#This Row],[ACC_DE_OK]],Table1[[#This Row],[ACC_DE]],Table1[[#This Row],[Prefixed_DE]]))</f>
        <v>Ansicht</v>
      </c>
      <c r="J922" s="27"/>
    </row>
    <row r="923" spans="1:10" x14ac:dyDescent="0.25">
      <c r="A923" s="25">
        <v>922</v>
      </c>
      <c r="B923" s="15" t="s">
        <v>1626</v>
      </c>
      <c r="C923" s="16" t="s">
        <v>361</v>
      </c>
      <c r="D923" s="28" t="e">
        <f>VLOOKUP(Table1[[#This Row],[key]],B2C[],3,FALSE)</f>
        <v>#N/A</v>
      </c>
      <c r="E923" s="28" t="b">
        <f>IFERROR(IF(LEN(Table1[[#This Row],[b2c_de]])&gt;0,TRUE,FALSE),FALSE)</f>
        <v>0</v>
      </c>
      <c r="F923" s="28" t="str">
        <f>VLOOKUP(Table1[[#This Row],[key]],ACC[],2,FALSE)</f>
        <v>Aktionen</v>
      </c>
      <c r="G923" s="28" t="b">
        <f>IFERROR(IF(LEN(Table1[[#This Row],[ACC_DE]])&gt;0,TRUE,FALSE),FALSE)</f>
        <v>1</v>
      </c>
      <c r="H923" s="28" t="str">
        <f>CONCATENATE("DE_",Table1[[#This Row],[value]])</f>
        <v>DE_Actions</v>
      </c>
      <c r="I923" s="17" t="str">
        <f>IF(Table1[[#This Row],[b2c_de_ok]],Table1[[#This Row],[b2c_de]],IF(Table1[[#This Row],[ACC_DE_OK]],Table1[[#This Row],[ACC_DE]],Table1[[#This Row],[Prefixed_DE]]))</f>
        <v>Aktionen</v>
      </c>
      <c r="J923" s="27"/>
    </row>
    <row r="924" spans="1:10" x14ac:dyDescent="0.25">
      <c r="A924" s="25">
        <v>923</v>
      </c>
      <c r="B924" s="15" t="s">
        <v>1627</v>
      </c>
      <c r="C924" s="16" t="s">
        <v>1414</v>
      </c>
      <c r="D924" s="28" t="e">
        <f>VLOOKUP(Table1[[#This Row],[key]],B2C[],3,FALSE)</f>
        <v>#N/A</v>
      </c>
      <c r="E924" s="28" t="b">
        <f>IFERROR(IF(LEN(Table1[[#This Row],[b2c_de]])&gt;0,TRUE,FALSE),FALSE)</f>
        <v>0</v>
      </c>
      <c r="F924" s="28" t="str">
        <f>VLOOKUP(Table1[[#This Row],[key]],ACC[],2,FALSE)</f>
        <v>Währung</v>
      </c>
      <c r="G924" s="28" t="b">
        <f>IFERROR(IF(LEN(Table1[[#This Row],[ACC_DE]])&gt;0,TRUE,FALSE),FALSE)</f>
        <v>1</v>
      </c>
      <c r="H924" s="28" t="str">
        <f>CONCATENATE("DE_",Table1[[#This Row],[value]])</f>
        <v>DE_Currency</v>
      </c>
      <c r="I924" s="17" t="str">
        <f>IF(Table1[[#This Row],[b2c_de_ok]],Table1[[#This Row],[b2c_de]],IF(Table1[[#This Row],[ACC_DE_OK]],Table1[[#This Row],[ACC_DE]],Table1[[#This Row],[Prefixed_DE]]))</f>
        <v>Währung</v>
      </c>
      <c r="J924" s="27"/>
    </row>
    <row r="925" spans="1:10" x14ac:dyDescent="0.25">
      <c r="A925" s="25">
        <v>924</v>
      </c>
      <c r="B925" s="15" t="s">
        <v>1628</v>
      </c>
      <c r="C925" s="16" t="s">
        <v>291</v>
      </c>
      <c r="D925" s="28" t="e">
        <f>VLOOKUP(Table1[[#This Row],[key]],B2C[],3,FALSE)</f>
        <v>#N/A</v>
      </c>
      <c r="E925" s="28" t="b">
        <f>IFERROR(IF(LEN(Table1[[#This Row],[b2c_de]])&gt;0,TRUE,FALSE),FALSE)</f>
        <v>0</v>
      </c>
      <c r="F925" s="28" t="str">
        <f>VLOOKUP(Table1[[#This Row],[key]],ACC[],2,FALSE)</f>
        <v>Bearbeiten</v>
      </c>
      <c r="G925" s="28" t="b">
        <f>IFERROR(IF(LEN(Table1[[#This Row],[ACC_DE]])&gt;0,TRUE,FALSE),FALSE)</f>
        <v>1</v>
      </c>
      <c r="H925" s="28" t="str">
        <f>CONCATENATE("DE_",Table1[[#This Row],[value]])</f>
        <v>DE_Edit</v>
      </c>
      <c r="I925" s="17" t="str">
        <f>IF(Table1[[#This Row],[b2c_de_ok]],Table1[[#This Row],[b2c_de]],IF(Table1[[#This Row],[ACC_DE_OK]],Table1[[#This Row],[ACC_DE]],Table1[[#This Row],[Prefixed_DE]]))</f>
        <v>Bearbeiten</v>
      </c>
      <c r="J925" s="27"/>
    </row>
    <row r="926" spans="1:10" x14ac:dyDescent="0.25">
      <c r="A926" s="25">
        <v>925</v>
      </c>
      <c r="B926" s="15" t="s">
        <v>1629</v>
      </c>
      <c r="C926" s="16" t="s">
        <v>0</v>
      </c>
      <c r="D926" s="28" t="e">
        <f>VLOOKUP(Table1[[#This Row],[key]],B2C[],3,FALSE)</f>
        <v>#N/A</v>
      </c>
      <c r="E926" s="28" t="b">
        <f>IFERROR(IF(LEN(Table1[[#This Row],[b2c_de]])&gt;0,TRUE,FALSE),FALSE)</f>
        <v>0</v>
      </c>
      <c r="F926" s="28" t="str">
        <f>VLOOKUP(Table1[[#This Row],[key]],ACC[],2,FALSE)</f>
        <v>ID</v>
      </c>
      <c r="G926" s="28" t="b">
        <f>IFERROR(IF(LEN(Table1[[#This Row],[ACC_DE]])&gt;0,TRUE,FALSE),FALSE)</f>
        <v>1</v>
      </c>
      <c r="H926" s="28" t="str">
        <f>CONCATENATE("DE_",Table1[[#This Row],[value]])</f>
        <v>DE_ID</v>
      </c>
      <c r="I926" s="17" t="str">
        <f>IF(Table1[[#This Row],[b2c_de_ok]],Table1[[#This Row],[b2c_de]],IF(Table1[[#This Row],[ACC_DE_OK]],Table1[[#This Row],[ACC_DE]],Table1[[#This Row],[Prefixed_DE]]))</f>
        <v>ID</v>
      </c>
      <c r="J926" s="27"/>
    </row>
    <row r="927" spans="1:10" x14ac:dyDescent="0.25">
      <c r="A927" s="25">
        <v>926</v>
      </c>
      <c r="B927" s="15" t="s">
        <v>1630</v>
      </c>
      <c r="C927" s="16" t="s">
        <v>1378</v>
      </c>
      <c r="D927" s="28" t="e">
        <f>VLOOKUP(Table1[[#This Row],[key]],B2C[],3,FALSE)</f>
        <v>#N/A</v>
      </c>
      <c r="E927" s="28" t="b">
        <f>IFERROR(IF(LEN(Table1[[#This Row],[b2c_de]])&gt;0,TRUE,FALSE),FALSE)</f>
        <v>0</v>
      </c>
      <c r="F927" s="28" t="str">
        <f>VLOOKUP(Table1[[#This Row],[key]],ACC[],2,FALSE)</f>
        <v>Name</v>
      </c>
      <c r="G927" s="28" t="b">
        <f>IFERROR(IF(LEN(Table1[[#This Row],[ACC_DE]])&gt;0,TRUE,FALSE),FALSE)</f>
        <v>1</v>
      </c>
      <c r="H927" s="28" t="str">
        <f>CONCATENATE("DE_",Table1[[#This Row],[value]])</f>
        <v>DE_Name</v>
      </c>
      <c r="I927" s="17" t="str">
        <f>IF(Table1[[#This Row],[b2c_de_ok]],Table1[[#This Row],[b2c_de]],IF(Table1[[#This Row],[ACC_DE_OK]],Table1[[#This Row],[ACC_DE]],Table1[[#This Row],[Prefixed_DE]]))</f>
        <v>Name</v>
      </c>
      <c r="J927" s="27"/>
    </row>
    <row r="928" spans="1:10" x14ac:dyDescent="0.25">
      <c r="A928" s="25">
        <v>927</v>
      </c>
      <c r="B928" s="15" t="s">
        <v>1631</v>
      </c>
      <c r="C928" s="16" t="s">
        <v>1625</v>
      </c>
      <c r="D928" s="28" t="e">
        <f>VLOOKUP(Table1[[#This Row],[key]],B2C[],3,FALSE)</f>
        <v>#N/A</v>
      </c>
      <c r="E928" s="28" t="b">
        <f>IFERROR(IF(LEN(Table1[[#This Row],[b2c_de]])&gt;0,TRUE,FALSE),FALSE)</f>
        <v>0</v>
      </c>
      <c r="F928" s="28" t="str">
        <f>VLOOKUP(Table1[[#This Row],[key]],ACC[],2,FALSE)</f>
        <v>Ansicht</v>
      </c>
      <c r="G928" s="28" t="b">
        <f>IFERROR(IF(LEN(Table1[[#This Row],[ACC_DE]])&gt;0,TRUE,FALSE),FALSE)</f>
        <v>1</v>
      </c>
      <c r="H928" s="28" t="str">
        <f>CONCATENATE("DE_",Table1[[#This Row],[value]])</f>
        <v>DE_View</v>
      </c>
      <c r="I928" s="17" t="str">
        <f>IF(Table1[[#This Row],[b2c_de_ok]],Table1[[#This Row],[b2c_de]],IF(Table1[[#This Row],[ACC_DE_OK]],Table1[[#This Row],[ACC_DE]],Table1[[#This Row],[Prefixed_DE]]))</f>
        <v>Ansicht</v>
      </c>
      <c r="J928" s="27"/>
    </row>
    <row r="929" spans="1:10" x14ac:dyDescent="0.25">
      <c r="A929" s="25">
        <v>928</v>
      </c>
      <c r="B929" s="15" t="s">
        <v>1632</v>
      </c>
      <c r="C929" s="16" t="s">
        <v>1633</v>
      </c>
      <c r="D929" s="28" t="e">
        <f>VLOOKUP(Table1[[#This Row],[key]],B2C[],3,FALSE)</f>
        <v>#N/A</v>
      </c>
      <c r="E929" s="28" t="b">
        <f>IFERROR(IF(LEN(Table1[[#This Row],[b2c_de]])&gt;0,TRUE,FALSE),FALSE)</f>
        <v>0</v>
      </c>
      <c r="F929" s="28" t="str">
        <f>VLOOKUP(Table1[[#This Row],[key]],ACC[],2,FALSE)</f>
        <v>Adresse bearbeiten</v>
      </c>
      <c r="G929" s="28" t="b">
        <f>IFERROR(IF(LEN(Table1[[#This Row],[ACC_DE]])&gt;0,TRUE,FALSE),FALSE)</f>
        <v>1</v>
      </c>
      <c r="H929" s="28" t="str">
        <f>CONCATENATE("DE_",Table1[[#This Row],[value]])</f>
        <v>DE_Edit Address</v>
      </c>
      <c r="I929" s="17" t="str">
        <f>IF(Table1[[#This Row],[b2c_de_ok]],Table1[[#This Row],[b2c_de]],IF(Table1[[#This Row],[ACC_DE_OK]],Table1[[#This Row],[ACC_DE]],Table1[[#This Row],[Prefixed_DE]]))</f>
        <v>Adresse bearbeiten</v>
      </c>
      <c r="J929" s="27"/>
    </row>
    <row r="930" spans="1:10" x14ac:dyDescent="0.25">
      <c r="A930" s="25">
        <v>929</v>
      </c>
      <c r="B930" s="15" t="s">
        <v>1634</v>
      </c>
      <c r="C930" s="16" t="s">
        <v>1635</v>
      </c>
      <c r="D930" s="28" t="e">
        <f>VLOOKUP(Table1[[#This Row],[key]],B2C[],3,FALSE)</f>
        <v>#N/A</v>
      </c>
      <c r="E930" s="28" t="b">
        <f>IFERROR(IF(LEN(Table1[[#This Row],[b2c_de]])&gt;0,TRUE,FALSE),FALSE)</f>
        <v>0</v>
      </c>
      <c r="F930" s="28" t="str">
        <f>VLOOKUP(Table1[[#This Row],[key]],ACC[],2,FALSE)</f>
        <v>Adresse speichern</v>
      </c>
      <c r="G930" s="28" t="b">
        <f>IFERROR(IF(LEN(Table1[[#This Row],[ACC_DE]])&gt;0,TRUE,FALSE),FALSE)</f>
        <v>1</v>
      </c>
      <c r="H930" s="28" t="str">
        <f>CONCATENATE("DE_",Table1[[#This Row],[value]])</f>
        <v>DE_Save Address</v>
      </c>
      <c r="I930" s="17" t="str">
        <f>IF(Table1[[#This Row],[b2c_de_ok]],Table1[[#This Row],[b2c_de]],IF(Table1[[#This Row],[ACC_DE_OK]],Table1[[#This Row],[ACC_DE]],Table1[[#This Row],[Prefixed_DE]]))</f>
        <v>Adresse speichern</v>
      </c>
      <c r="J930" s="27"/>
    </row>
    <row r="931" spans="1:10" x14ac:dyDescent="0.25">
      <c r="A931" s="25">
        <v>930</v>
      </c>
      <c r="B931" s="15" t="s">
        <v>1636</v>
      </c>
      <c r="C931" s="16" t="s">
        <v>1424</v>
      </c>
      <c r="D931" s="28" t="e">
        <f>VLOOKUP(Table1[[#This Row],[key]],B2C[],3,FALSE)</f>
        <v>#N/A</v>
      </c>
      <c r="E931" s="28" t="b">
        <f>IFERROR(IF(LEN(Table1[[#This Row],[b2c_de]])&gt;0,TRUE,FALSE),FALSE)</f>
        <v>0</v>
      </c>
      <c r="F931" s="28" t="str">
        <f>VLOOKUP(Table1[[#This Row],[key]],ACC[],2,FALSE)</f>
        <v>Deaktivieren</v>
      </c>
      <c r="G931" s="28" t="b">
        <f>IFERROR(IF(LEN(Table1[[#This Row],[ACC_DE]])&gt;0,TRUE,FALSE),FALSE)</f>
        <v>1</v>
      </c>
      <c r="H931" s="28" t="str">
        <f>CONCATENATE("DE_",Table1[[#This Row],[value]])</f>
        <v>DE_Disable</v>
      </c>
      <c r="I931" s="17" t="str">
        <f>IF(Table1[[#This Row],[b2c_de_ok]],Table1[[#This Row],[b2c_de]],IF(Table1[[#This Row],[ACC_DE_OK]],Table1[[#This Row],[ACC_DE]],Table1[[#This Row],[Prefixed_DE]]))</f>
        <v>Deaktivieren</v>
      </c>
      <c r="J931" s="27"/>
    </row>
    <row r="932" spans="1:10" x14ac:dyDescent="0.25">
      <c r="A932" s="25">
        <v>931</v>
      </c>
      <c r="B932" s="15" t="s">
        <v>1637</v>
      </c>
      <c r="C932" s="16" t="s">
        <v>291</v>
      </c>
      <c r="D932" s="28" t="e">
        <f>VLOOKUP(Table1[[#This Row],[key]],B2C[],3,FALSE)</f>
        <v>#N/A</v>
      </c>
      <c r="E932" s="28" t="b">
        <f>IFERROR(IF(LEN(Table1[[#This Row],[b2c_de]])&gt;0,TRUE,FALSE),FALSE)</f>
        <v>0</v>
      </c>
      <c r="F932" s="28" t="str">
        <f>VLOOKUP(Table1[[#This Row],[key]],ACC[],2,FALSE)</f>
        <v>Bearbeiten</v>
      </c>
      <c r="G932" s="28" t="b">
        <f>IFERROR(IF(LEN(Table1[[#This Row],[ACC_DE]])&gt;0,TRUE,FALSE),FALSE)</f>
        <v>1</v>
      </c>
      <c r="H932" s="28" t="str">
        <f>CONCATENATE("DE_",Table1[[#This Row],[value]])</f>
        <v>DE_Edit</v>
      </c>
      <c r="I932" s="17" t="str">
        <f>IF(Table1[[#This Row],[b2c_de_ok]],Table1[[#This Row],[b2c_de]],IF(Table1[[#This Row],[ACC_DE_OK]],Table1[[#This Row],[ACC_DE]],Table1[[#This Row],[Prefixed_DE]]))</f>
        <v>Bearbeiten</v>
      </c>
      <c r="J932" s="27"/>
    </row>
    <row r="933" spans="1:10" x14ac:dyDescent="0.25">
      <c r="A933" s="25">
        <v>932</v>
      </c>
      <c r="B933" s="15" t="s">
        <v>1638</v>
      </c>
      <c r="C933" s="16" t="s">
        <v>1430</v>
      </c>
      <c r="D933" s="28" t="e">
        <f>VLOOKUP(Table1[[#This Row],[key]],B2C[],3,FALSE)</f>
        <v>#N/A</v>
      </c>
      <c r="E933" s="28" t="b">
        <f>IFERROR(IF(LEN(Table1[[#This Row],[b2c_de]])&gt;0,TRUE,FALSE),FALSE)</f>
        <v>0</v>
      </c>
      <c r="F933" s="28" t="str">
        <f>VLOOKUP(Table1[[#This Row],[key]],ACC[],2,FALSE)</f>
        <v>Aktivieren</v>
      </c>
      <c r="G933" s="28" t="b">
        <f>IFERROR(IF(LEN(Table1[[#This Row],[ACC_DE]])&gt;0,TRUE,FALSE),FALSE)</f>
        <v>1</v>
      </c>
      <c r="H933" s="28" t="str">
        <f>CONCATENATE("DE_",Table1[[#This Row],[value]])</f>
        <v>DE_Enable</v>
      </c>
      <c r="I933" s="17" t="str">
        <f>IF(Table1[[#This Row],[b2c_de_ok]],Table1[[#This Row],[b2c_de]],IF(Table1[[#This Row],[ACC_DE_OK]],Table1[[#This Row],[ACC_DE]],Table1[[#This Row],[Prefixed_DE]]))</f>
        <v>Aktivieren</v>
      </c>
      <c r="J933" s="27"/>
    </row>
    <row r="934" spans="1:10" x14ac:dyDescent="0.25">
      <c r="A934" s="25">
        <v>933</v>
      </c>
      <c r="B934" s="15" t="s">
        <v>1639</v>
      </c>
      <c r="C934" s="16" t="s">
        <v>781</v>
      </c>
      <c r="D934" s="28" t="e">
        <f>VLOOKUP(Table1[[#This Row],[key]],B2C[],3,FALSE)</f>
        <v>#N/A</v>
      </c>
      <c r="E934" s="28" t="b">
        <f>IFERROR(IF(LEN(Table1[[#This Row],[b2c_de]])&gt;0,TRUE,FALSE),FALSE)</f>
        <v>0</v>
      </c>
      <c r="F934" s="28" t="str">
        <f>VLOOKUP(Table1[[#This Row],[key]],ACC[],2,FALSE)</f>
        <v>Entfernen</v>
      </c>
      <c r="G934" s="28" t="b">
        <f>IFERROR(IF(LEN(Table1[[#This Row],[ACC_DE]])&gt;0,TRUE,FALSE),FALSE)</f>
        <v>1</v>
      </c>
      <c r="H934" s="28" t="str">
        <f>CONCATENATE("DE_",Table1[[#This Row],[value]])</f>
        <v>DE_Remove</v>
      </c>
      <c r="I934" s="17" t="str">
        <f>IF(Table1[[#This Row],[b2c_de_ok]],Table1[[#This Row],[b2c_de]],IF(Table1[[#This Row],[ACC_DE_OK]],Table1[[#This Row],[ACC_DE]],Table1[[#This Row],[Prefixed_DE]]))</f>
        <v>Entfernen</v>
      </c>
      <c r="J934" s="27"/>
    </row>
    <row r="935" spans="1:10" x14ac:dyDescent="0.25">
      <c r="A935" s="25">
        <v>934</v>
      </c>
      <c r="B935" s="15" t="s">
        <v>1640</v>
      </c>
      <c r="C935" s="16" t="s">
        <v>1625</v>
      </c>
      <c r="D935" s="28" t="e">
        <f>VLOOKUP(Table1[[#This Row],[key]],B2C[],3,FALSE)</f>
        <v>#N/A</v>
      </c>
      <c r="E935" s="28" t="b">
        <f>IFERROR(IF(LEN(Table1[[#This Row],[b2c_de]])&gt;0,TRUE,FALSE),FALSE)</f>
        <v>0</v>
      </c>
      <c r="F935" s="28" t="str">
        <f>VLOOKUP(Table1[[#This Row],[key]],ACC[],2,FALSE)</f>
        <v>Ansicht</v>
      </c>
      <c r="G935" s="28" t="b">
        <f>IFERROR(IF(LEN(Table1[[#This Row],[ACC_DE]])&gt;0,TRUE,FALSE),FALSE)</f>
        <v>1</v>
      </c>
      <c r="H935" s="28" t="str">
        <f>CONCATENATE("DE_",Table1[[#This Row],[value]])</f>
        <v>DE_View</v>
      </c>
      <c r="I935" s="17" t="str">
        <f>IF(Table1[[#This Row],[b2c_de_ok]],Table1[[#This Row],[b2c_de]],IF(Table1[[#This Row],[ACC_DE_OK]],Table1[[#This Row],[ACC_DE]],Table1[[#This Row],[Prefixed_DE]]))</f>
        <v>Ansicht</v>
      </c>
      <c r="J935" s="27"/>
    </row>
    <row r="936" spans="1:10" x14ac:dyDescent="0.25">
      <c r="A936" s="25">
        <v>935</v>
      </c>
      <c r="B936" s="15" t="s">
        <v>1641</v>
      </c>
      <c r="C936" s="16" t="s">
        <v>1642</v>
      </c>
      <c r="D936" s="28" t="e">
        <f>VLOOKUP(Table1[[#This Row],[key]],B2C[],3,FALSE)</f>
        <v>#N/A</v>
      </c>
      <c r="E936" s="28" t="b">
        <f>IFERROR(IF(LEN(Table1[[#This Row],[b2c_de]])&gt;0,TRUE,FALSE),FALSE)</f>
        <v>0</v>
      </c>
      <c r="F936" s="28" t="str">
        <f>VLOOKUP(Table1[[#This Row],[key]],ACC[],2,FALSE)</f>
        <v>Geschäftseinheit verwalten</v>
      </c>
      <c r="G936" s="28" t="b">
        <f>IFERROR(IF(LEN(Table1[[#This Row],[ACC_DE]])&gt;0,TRUE,FALSE),FALSE)</f>
        <v>1</v>
      </c>
      <c r="H936" s="28" t="str">
        <f>CONCATENATE("DE_",Table1[[#This Row],[value]])</f>
        <v>DE_Manage Business Units</v>
      </c>
      <c r="I936" s="17" t="str">
        <f>IF(Table1[[#This Row],[b2c_de_ok]],Table1[[#This Row],[b2c_de]],IF(Table1[[#This Row],[ACC_DE_OK]],Table1[[#This Row],[ACC_DE]],Table1[[#This Row],[Prefixed_DE]]))</f>
        <v>Geschäftseinheit verwalten</v>
      </c>
      <c r="J936" s="27"/>
    </row>
    <row r="937" spans="1:10" x14ac:dyDescent="0.25">
      <c r="A937" s="25">
        <v>936</v>
      </c>
      <c r="B937" s="15" t="s">
        <v>1643</v>
      </c>
      <c r="C937" s="16" t="s">
        <v>1378</v>
      </c>
      <c r="D937" s="28" t="e">
        <f>VLOOKUP(Table1[[#This Row],[key]],B2C[],3,FALSE)</f>
        <v>#N/A</v>
      </c>
      <c r="E937" s="28" t="b">
        <f>IFERROR(IF(LEN(Table1[[#This Row],[b2c_de]])&gt;0,TRUE,FALSE),FALSE)</f>
        <v>0</v>
      </c>
      <c r="F937" s="28" t="str">
        <f>VLOOKUP(Table1[[#This Row],[key]],ACC[],2,FALSE)</f>
        <v>Name</v>
      </c>
      <c r="G937" s="28" t="b">
        <f>IFERROR(IF(LEN(Table1[[#This Row],[ACC_DE]])&gt;0,TRUE,FALSE),FALSE)</f>
        <v>1</v>
      </c>
      <c r="H937" s="28" t="str">
        <f>CONCATENATE("DE_",Table1[[#This Row],[value]])</f>
        <v>DE_Name</v>
      </c>
      <c r="I937" s="17" t="str">
        <f>IF(Table1[[#This Row],[b2c_de_ok]],Table1[[#This Row],[b2c_de]],IF(Table1[[#This Row],[ACC_DE_OK]],Table1[[#This Row],[ACC_DE]],Table1[[#This Row],[Prefixed_DE]]))</f>
        <v>Name</v>
      </c>
      <c r="J937" s="27"/>
    </row>
    <row r="938" spans="1:10" x14ac:dyDescent="0.25">
      <c r="A938" s="25">
        <v>937</v>
      </c>
      <c r="B938" s="15" t="s">
        <v>1644</v>
      </c>
      <c r="C938" s="16" t="s">
        <v>1645</v>
      </c>
      <c r="D938" s="28" t="e">
        <f>VLOOKUP(Table1[[#This Row],[key]],B2C[],3,FALSE)</f>
        <v>#N/A</v>
      </c>
      <c r="E938" s="28" t="b">
        <f>IFERROR(IF(LEN(Table1[[#This Row],[b2c_de]])&gt;0,TRUE,FALSE),FALSE)</f>
        <v>0</v>
      </c>
      <c r="F938" s="28" t="str">
        <f>VLOOKUP(Table1[[#This Row],[key]],ACC[],2,FALSE)</f>
        <v>Account Manager</v>
      </c>
      <c r="G938" s="28" t="b">
        <f>IFERROR(IF(LEN(Table1[[#This Row],[ACC_DE]])&gt;0,TRUE,FALSE),FALSE)</f>
        <v>1</v>
      </c>
      <c r="H938" s="28" t="str">
        <f>CONCATENATE("DE_",Table1[[#This Row],[value]])</f>
        <v>DE_Account Managers</v>
      </c>
      <c r="I938" s="17" t="str">
        <f>IF(Table1[[#This Row],[b2c_de_ok]],Table1[[#This Row],[b2c_de]],IF(Table1[[#This Row],[ACC_DE_OK]],Table1[[#This Row],[ACC_DE]],Table1[[#This Row],[Prefixed_DE]]))</f>
        <v>Account Manager</v>
      </c>
      <c r="J938" s="27"/>
    </row>
    <row r="939" spans="1:10" x14ac:dyDescent="0.25">
      <c r="A939" s="25">
        <v>938</v>
      </c>
      <c r="B939" s="15" t="s">
        <v>1646</v>
      </c>
      <c r="C939" s="16" t="s">
        <v>1647</v>
      </c>
      <c r="D939" s="28" t="e">
        <f>VLOOKUP(Table1[[#This Row],[key]],B2C[],3,FALSE)</f>
        <v>#N/A</v>
      </c>
      <c r="E939" s="28" t="b">
        <f>IFERROR(IF(LEN(Table1[[#This Row],[b2c_de]])&gt;0,TRUE,FALSE),FALSE)</f>
        <v>0</v>
      </c>
      <c r="F939" s="28" t="str">
        <f>VLOOKUP(Table1[[#This Row],[key]],ACC[],2,FALSE)</f>
        <v>Adresse für {0} Geschäftseinheit hinzufügen</v>
      </c>
      <c r="G939" s="28" t="b">
        <f>IFERROR(IF(LEN(Table1[[#This Row],[ACC_DE]])&gt;0,TRUE,FALSE),FALSE)</f>
        <v>1</v>
      </c>
      <c r="H939" s="28" t="str">
        <f>CONCATENATE("DE_",Table1[[#This Row],[value]])</f>
        <v>DE_Add Address for {0} Business Unit</v>
      </c>
      <c r="I939" s="17" t="str">
        <f>IF(Table1[[#This Row],[b2c_de_ok]],Table1[[#This Row],[b2c_de]],IF(Table1[[#This Row],[ACC_DE_OK]],Table1[[#This Row],[ACC_DE]],Table1[[#This Row],[Prefixed_DE]]))</f>
        <v>Adresse für {0} Geschäftseinheit hinzufügen</v>
      </c>
      <c r="J939" s="27"/>
    </row>
    <row r="940" spans="1:10" x14ac:dyDescent="0.25">
      <c r="A940" s="25">
        <v>939</v>
      </c>
      <c r="B940" s="15" t="s">
        <v>1648</v>
      </c>
      <c r="C940" s="16" t="s">
        <v>1649</v>
      </c>
      <c r="D940" s="28" t="e">
        <f>VLOOKUP(Table1[[#This Row],[key]],B2C[],3,FALSE)</f>
        <v>#N/A</v>
      </c>
      <c r="E940" s="28" t="b">
        <f>IFERROR(IF(LEN(Table1[[#This Row],[b2c_de]])&gt;0,TRUE,FALSE),FALSE)</f>
        <v>0</v>
      </c>
      <c r="F940" s="28" t="str">
        <f>VLOOKUP(Table1[[#This Row],[key]],ACC[],2,FALSE)</f>
        <v>Kostenstelle erstellen für Einheit: {0}</v>
      </c>
      <c r="G940" s="28" t="b">
        <f>IFERROR(IF(LEN(Table1[[#This Row],[ACC_DE]])&gt;0,TRUE,FALSE),FALSE)</f>
        <v>1</v>
      </c>
      <c r="H940" s="28" t="str">
        <f>CONCATENATE("DE_",Table1[[#This Row],[value]])</f>
        <v>DE_Create Cost Center for Unit\: {0}</v>
      </c>
      <c r="I940" s="17" t="str">
        <f>IF(Table1[[#This Row],[b2c_de_ok]],Table1[[#This Row],[b2c_de]],IF(Table1[[#This Row],[ACC_DE_OK]],Table1[[#This Row],[ACC_DE]],Table1[[#This Row],[Prefixed_DE]]))</f>
        <v>Kostenstelle erstellen für Einheit: {0}</v>
      </c>
      <c r="J940" s="27"/>
    </row>
    <row r="941" spans="1:10" x14ac:dyDescent="0.25">
      <c r="A941" s="25">
        <v>940</v>
      </c>
      <c r="B941" s="15" t="s">
        <v>1650</v>
      </c>
      <c r="C941" s="16" t="s">
        <v>1651</v>
      </c>
      <c r="D941" s="28" t="e">
        <f>VLOOKUP(Table1[[#This Row],[key]],B2C[],3,FALSE)</f>
        <v>#N/A</v>
      </c>
      <c r="E941" s="28" t="b">
        <f>IFERROR(IF(LEN(Table1[[#This Row],[b2c_de]])&gt;0,TRUE,FALSE),FALSE)</f>
        <v>0</v>
      </c>
      <c r="F941" s="28" t="str">
        <f>VLOOKUP(Table1[[#This Row],[key]],ACC[],2,FALSE)</f>
        <v>Neue Einheit hinzufügen</v>
      </c>
      <c r="G941" s="28" t="b">
        <f>IFERROR(IF(LEN(Table1[[#This Row],[ACC_DE]])&gt;0,TRUE,FALSE),FALSE)</f>
        <v>1</v>
      </c>
      <c r="H941" s="28" t="str">
        <f>CONCATENATE("DE_",Table1[[#This Row],[value]])</f>
        <v>DE_Add New Unit</v>
      </c>
      <c r="I941" s="17" t="str">
        <f>IF(Table1[[#This Row],[b2c_de_ok]],Table1[[#This Row],[b2c_de]],IF(Table1[[#This Row],[ACC_DE_OK]],Table1[[#This Row],[ACC_DE]],Table1[[#This Row],[Prefixed_DE]]))</f>
        <v>Neue Einheit hinzufügen</v>
      </c>
      <c r="J941" s="27"/>
    </row>
    <row r="942" spans="1:10" x14ac:dyDescent="0.25">
      <c r="A942" s="25">
        <v>941</v>
      </c>
      <c r="B942" s="15" t="s">
        <v>1652</v>
      </c>
      <c r="C942" s="16" t="s">
        <v>361</v>
      </c>
      <c r="D942" s="28" t="e">
        <f>VLOOKUP(Table1[[#This Row],[key]],B2C[],3,FALSE)</f>
        <v>#N/A</v>
      </c>
      <c r="E942" s="28" t="b">
        <f>IFERROR(IF(LEN(Table1[[#This Row],[b2c_de]])&gt;0,TRUE,FALSE),FALSE)</f>
        <v>0</v>
      </c>
      <c r="F942" s="28" t="str">
        <f>VLOOKUP(Table1[[#This Row],[key]],ACC[],2,FALSE)</f>
        <v>Aktionen</v>
      </c>
      <c r="G942" s="28" t="b">
        <f>IFERROR(IF(LEN(Table1[[#This Row],[ACC_DE]])&gt;0,TRUE,FALSE),FALSE)</f>
        <v>1</v>
      </c>
      <c r="H942" s="28" t="str">
        <f>CONCATENATE("DE_",Table1[[#This Row],[value]])</f>
        <v>DE_Actions</v>
      </c>
      <c r="I942" s="17" t="str">
        <f>IF(Table1[[#This Row],[b2c_de_ok]],Table1[[#This Row],[b2c_de]],IF(Table1[[#This Row],[ACC_DE_OK]],Table1[[#This Row],[ACC_DE]],Table1[[#This Row],[Prefixed_DE]]))</f>
        <v>Aktionen</v>
      </c>
      <c r="J942" s="27"/>
    </row>
    <row r="943" spans="1:10" x14ac:dyDescent="0.25">
      <c r="A943" s="25">
        <v>942</v>
      </c>
      <c r="B943" s="15" t="s">
        <v>1653</v>
      </c>
      <c r="C943" s="16" t="s">
        <v>33</v>
      </c>
      <c r="D943" s="28" t="e">
        <f>VLOOKUP(Table1[[#This Row],[key]],B2C[],3,FALSE)</f>
        <v>#N/A</v>
      </c>
      <c r="E943" s="28" t="b">
        <f>IFERROR(IF(LEN(Table1[[#This Row],[b2c_de]])&gt;0,TRUE,FALSE),FALSE)</f>
        <v>0</v>
      </c>
      <c r="F943" s="28" t="str">
        <f>VLOOKUP(Table1[[#This Row],[key]],ACC[],2,FALSE)</f>
        <v>Land</v>
      </c>
      <c r="G943" s="28" t="b">
        <f>IFERROR(IF(LEN(Table1[[#This Row],[ACC_DE]])&gt;0,TRUE,FALSE),FALSE)</f>
        <v>1</v>
      </c>
      <c r="H943" s="28" t="str">
        <f>CONCATENATE("DE_",Table1[[#This Row],[value]])</f>
        <v>DE_Country</v>
      </c>
      <c r="I943" s="17" t="str">
        <f>IF(Table1[[#This Row],[b2c_de_ok]],Table1[[#This Row],[b2c_de]],IF(Table1[[#This Row],[ACC_DE_OK]],Table1[[#This Row],[ACC_DE]],Table1[[#This Row],[Prefixed_DE]]))</f>
        <v>Land</v>
      </c>
      <c r="J943" s="27"/>
    </row>
    <row r="944" spans="1:10" x14ac:dyDescent="0.25">
      <c r="A944" s="25">
        <v>943</v>
      </c>
      <c r="B944" s="15" t="s">
        <v>1654</v>
      </c>
      <c r="C944" s="16" t="s">
        <v>45</v>
      </c>
      <c r="D944" s="28" t="e">
        <f>VLOOKUP(Table1[[#This Row],[key]],B2C[],3,FALSE)</f>
        <v>#N/A</v>
      </c>
      <c r="E944" s="28" t="b">
        <f>IFERROR(IF(LEN(Table1[[#This Row],[b2c_de]])&gt;0,TRUE,FALSE),FALSE)</f>
        <v>0</v>
      </c>
      <c r="F944" s="28" t="str">
        <f>VLOOKUP(Table1[[#This Row],[key]],ACC[],2,FALSE)</f>
        <v>Adresse Zeile 1</v>
      </c>
      <c r="G944" s="28" t="b">
        <f>IFERROR(IF(LEN(Table1[[#This Row],[ACC_DE]])&gt;0,TRUE,FALSE),FALSE)</f>
        <v>1</v>
      </c>
      <c r="H944" s="28" t="str">
        <f>CONCATENATE("DE_",Table1[[#This Row],[value]])</f>
        <v>DE_Address Line 1</v>
      </c>
      <c r="I944" s="17" t="str">
        <f>IF(Table1[[#This Row],[b2c_de_ok]],Table1[[#This Row],[b2c_de]],IF(Table1[[#This Row],[ACC_DE_OK]],Table1[[#This Row],[ACC_DE]],Table1[[#This Row],[Prefixed_DE]]))</f>
        <v>Adresse Zeile 1</v>
      </c>
      <c r="J944" s="27"/>
    </row>
    <row r="945" spans="1:10" x14ac:dyDescent="0.25">
      <c r="A945" s="25">
        <v>944</v>
      </c>
      <c r="B945" s="15" t="s">
        <v>1655</v>
      </c>
      <c r="C945" s="16" t="s">
        <v>49</v>
      </c>
      <c r="D945" s="28" t="e">
        <f>VLOOKUP(Table1[[#This Row],[key]],B2C[],3,FALSE)</f>
        <v>#N/A</v>
      </c>
      <c r="E945" s="28" t="b">
        <f>IFERROR(IF(LEN(Table1[[#This Row],[b2c_de]])&gt;0,TRUE,FALSE),FALSE)</f>
        <v>0</v>
      </c>
      <c r="F945" s="28" t="str">
        <f>VLOOKUP(Table1[[#This Row],[key]],ACC[],2,FALSE)</f>
        <v>Adresse Zeile 2</v>
      </c>
      <c r="G945" s="28" t="b">
        <f>IFERROR(IF(LEN(Table1[[#This Row],[ACC_DE]])&gt;0,TRUE,FALSE),FALSE)</f>
        <v>1</v>
      </c>
      <c r="H945" s="28" t="str">
        <f>CONCATENATE("DE_",Table1[[#This Row],[value]])</f>
        <v>DE_Address Line 2</v>
      </c>
      <c r="I945" s="17" t="str">
        <f>IF(Table1[[#This Row],[b2c_de_ok]],Table1[[#This Row],[b2c_de]],IF(Table1[[#This Row],[ACC_DE_OK]],Table1[[#This Row],[ACC_DE]],Table1[[#This Row],[Prefixed_DE]]))</f>
        <v>Adresse Zeile 2</v>
      </c>
      <c r="J945" s="27"/>
    </row>
    <row r="946" spans="1:10" x14ac:dyDescent="0.25">
      <c r="A946" s="25">
        <v>945</v>
      </c>
      <c r="B946" s="15" t="s">
        <v>1656</v>
      </c>
      <c r="C946" s="16" t="s">
        <v>66</v>
      </c>
      <c r="D946" s="28" t="e">
        <f>VLOOKUP(Table1[[#This Row],[key]],B2C[],3,FALSE)</f>
        <v>#N/A</v>
      </c>
      <c r="E946" s="28" t="b">
        <f>IFERROR(IF(LEN(Table1[[#This Row],[b2c_de]])&gt;0,TRUE,FALSE),FALSE)</f>
        <v>0</v>
      </c>
      <c r="F946" s="28" t="str">
        <f>VLOOKUP(Table1[[#This Row],[key]],ACC[],2,FALSE)</f>
        <v>Stadt</v>
      </c>
      <c r="G946" s="28" t="b">
        <f>IFERROR(IF(LEN(Table1[[#This Row],[ACC_DE]])&gt;0,TRUE,FALSE),FALSE)</f>
        <v>1</v>
      </c>
      <c r="H946" s="28" t="str">
        <f>CONCATENATE("DE_",Table1[[#This Row],[value]])</f>
        <v>DE_Town/City</v>
      </c>
      <c r="I946" s="17" t="str">
        <f>IF(Table1[[#This Row],[b2c_de_ok]],Table1[[#This Row],[b2c_de]],IF(Table1[[#This Row],[ACC_DE_OK]],Table1[[#This Row],[ACC_DE]],Table1[[#This Row],[Prefixed_DE]]))</f>
        <v>Stadt</v>
      </c>
      <c r="J946" s="27"/>
    </row>
    <row r="947" spans="1:10" x14ac:dyDescent="0.25">
      <c r="A947" s="25">
        <v>946</v>
      </c>
      <c r="B947" s="15" t="s">
        <v>1657</v>
      </c>
      <c r="C947" s="16" t="s">
        <v>1658</v>
      </c>
      <c r="D947" s="28" t="e">
        <f>VLOOKUP(Table1[[#This Row],[key]],B2C[],3,FALSE)</f>
        <v>#N/A</v>
      </c>
      <c r="E947" s="28" t="b">
        <f>IFERROR(IF(LEN(Table1[[#This Row],[b2c_de]])&gt;0,TRUE,FALSE),FALSE)</f>
        <v>0</v>
      </c>
      <c r="F947" s="28" t="str">
        <f>VLOOKUP(Table1[[#This Row],[key]],ACC[],2,FALSE)</f>
        <v>Postleitzahl</v>
      </c>
      <c r="G947" s="28" t="b">
        <f>IFERROR(IF(LEN(Table1[[#This Row],[ACC_DE]])&gt;0,TRUE,FALSE),FALSE)</f>
        <v>1</v>
      </c>
      <c r="H947" s="28" t="str">
        <f>CONCATENATE("DE_",Table1[[#This Row],[value]])</f>
        <v>DE_Postal Code</v>
      </c>
      <c r="I947" s="17" t="str">
        <f>IF(Table1[[#This Row],[b2c_de_ok]],Table1[[#This Row],[b2c_de]],IF(Table1[[#This Row],[ACC_DE_OK]],Table1[[#This Row],[ACC_DE]],Table1[[#This Row],[Prefixed_DE]]))</f>
        <v>Postleitzahl</v>
      </c>
      <c r="J947" s="27"/>
    </row>
    <row r="948" spans="1:10" x14ac:dyDescent="0.25">
      <c r="A948" s="25">
        <v>947</v>
      </c>
      <c r="B948" s="15" t="s">
        <v>1659</v>
      </c>
      <c r="C948" s="16" t="s">
        <v>1660</v>
      </c>
      <c r="D948" s="28" t="e">
        <f>VLOOKUP(Table1[[#This Row],[key]],B2C[],3,FALSE)</f>
        <v>#N/A</v>
      </c>
      <c r="E948" s="28" t="b">
        <f>IFERROR(IF(LEN(Table1[[#This Row],[b2c_de]])&gt;0,TRUE,FALSE),FALSE)</f>
        <v>0</v>
      </c>
      <c r="F948" s="28" t="str">
        <f>VLOOKUP(Table1[[#This Row],[key]],ACC[],2,FALSE)</f>
        <v>Adresse für Einheit erstellen: {0}</v>
      </c>
      <c r="G948" s="28" t="b">
        <f>IFERROR(IF(LEN(Table1[[#This Row],[ACC_DE]])&gt;0,TRUE,FALSE),FALSE)</f>
        <v>1</v>
      </c>
      <c r="H948" s="28" t="str">
        <f>CONCATENATE("DE_",Table1[[#This Row],[value]])</f>
        <v>DE_Create Address for Unit\: {0}</v>
      </c>
      <c r="I948" s="17" t="str">
        <f>IF(Table1[[#This Row],[b2c_de_ok]],Table1[[#This Row],[b2c_de]],IF(Table1[[#This Row],[ACC_DE_OK]],Table1[[#This Row],[ACC_DE]],Table1[[#This Row],[Prefixed_DE]]))</f>
        <v>Adresse für Einheit erstellen: {0}</v>
      </c>
      <c r="J948" s="27"/>
    </row>
    <row r="949" spans="1:10" x14ac:dyDescent="0.25">
      <c r="A949" s="25">
        <v>948</v>
      </c>
      <c r="B949" s="15" t="s">
        <v>1661</v>
      </c>
      <c r="C949" s="16" t="s">
        <v>1662</v>
      </c>
      <c r="D949" s="28" t="e">
        <f>VLOOKUP(Table1[[#This Row],[key]],B2C[],3,FALSE)</f>
        <v>#N/A</v>
      </c>
      <c r="E949" s="28" t="b">
        <f>IFERROR(IF(LEN(Table1[[#This Row],[b2c_de]])&gt;0,TRUE,FALSE),FALSE)</f>
        <v>0</v>
      </c>
      <c r="F949" s="28" t="str">
        <f>VLOOKUP(Table1[[#This Row],[key]],ACC[],2,FALSE)</f>
        <v>Adresse für Einheit bearbeiten: {0}</v>
      </c>
      <c r="G949" s="28" t="b">
        <f>IFERROR(IF(LEN(Table1[[#This Row],[ACC_DE]])&gt;0,TRUE,FALSE),FALSE)</f>
        <v>1</v>
      </c>
      <c r="H949" s="28" t="str">
        <f>CONCATENATE("DE_",Table1[[#This Row],[value]])</f>
        <v>DE_Edit Address for Unit\: {0}</v>
      </c>
      <c r="I949" s="17" t="str">
        <f>IF(Table1[[#This Row],[b2c_de_ok]],Table1[[#This Row],[b2c_de]],IF(Table1[[#This Row],[ACC_DE_OK]],Table1[[#This Row],[ACC_DE]],Table1[[#This Row],[Prefixed_DE]]))</f>
        <v>Adresse für Einheit bearbeiten: {0}</v>
      </c>
      <c r="J949" s="27"/>
    </row>
    <row r="950" spans="1:10" x14ac:dyDescent="0.25">
      <c r="A950" s="25">
        <v>949</v>
      </c>
      <c r="B950" s="15" t="s">
        <v>1663</v>
      </c>
      <c r="C950" s="16" t="s">
        <v>1664</v>
      </c>
      <c r="D950" s="28" t="e">
        <f>VLOOKUP(Table1[[#This Row],[key]],B2C[],3,FALSE)</f>
        <v>#N/A</v>
      </c>
      <c r="E950" s="28" t="b">
        <f>IFERROR(IF(LEN(Table1[[#This Row],[b2c_de]])&gt;0,TRUE,FALSE),FALSE)</f>
        <v>0</v>
      </c>
      <c r="F950" s="28" t="str">
        <f>VLOOKUP(Table1[[#This Row],[key]],ACC[],2,FALSE)</f>
        <v>Geschäftsadresse hinzufügen</v>
      </c>
      <c r="G950" s="28" t="b">
        <f>IFERROR(IF(LEN(Table1[[#This Row],[ACC_DE]])&gt;0,TRUE,FALSE),FALSE)</f>
        <v>1</v>
      </c>
      <c r="H950" s="28" t="str">
        <f>CONCATENATE("DE_",Table1[[#This Row],[value]])</f>
        <v>DE_Add Business Address</v>
      </c>
      <c r="I950" s="17" t="str">
        <f>IF(Table1[[#This Row],[b2c_de_ok]],Table1[[#This Row],[b2c_de]],IF(Table1[[#This Row],[ACC_DE_OK]],Table1[[#This Row],[ACC_DE]],Table1[[#This Row],[Prefixed_DE]]))</f>
        <v>Geschäftsadresse hinzufügen</v>
      </c>
      <c r="J950" s="27"/>
    </row>
    <row r="951" spans="1:10" x14ac:dyDescent="0.25">
      <c r="A951" s="25">
        <v>950</v>
      </c>
      <c r="B951" s="15" t="s">
        <v>1665</v>
      </c>
      <c r="C951" s="16" t="s">
        <v>1666</v>
      </c>
      <c r="D951" s="28" t="e">
        <f>VLOOKUP(Table1[[#This Row],[key]],B2C[],3,FALSE)</f>
        <v>#N/A</v>
      </c>
      <c r="E951" s="28" t="b">
        <f>IFERROR(IF(LEN(Table1[[#This Row],[b2c_de]])&gt;0,TRUE,FALSE),FALSE)</f>
        <v>0</v>
      </c>
      <c r="F951" s="28" t="str">
        <f>VLOOKUP(Table1[[#This Row],[key]],ACC[],2,FALSE)</f>
        <v>Adressen</v>
      </c>
      <c r="G951" s="28" t="b">
        <f>IFERROR(IF(LEN(Table1[[#This Row],[ACC_DE]])&gt;0,TRUE,FALSE),FALSE)</f>
        <v>1</v>
      </c>
      <c r="H951" s="28" t="str">
        <f>CONCATENATE("DE_",Table1[[#This Row],[value]])</f>
        <v>DE_Addresses</v>
      </c>
      <c r="I951" s="17" t="str">
        <f>IF(Table1[[#This Row],[b2c_de_ok]],Table1[[#This Row],[b2c_de]],IF(Table1[[#This Row],[ACC_DE_OK]],Table1[[#This Row],[ACC_DE]],Table1[[#This Row],[Prefixed_DE]]))</f>
        <v>Adressen</v>
      </c>
      <c r="J951" s="27"/>
    </row>
    <row r="952" spans="1:10" x14ac:dyDescent="0.25">
      <c r="A952" s="25">
        <v>951</v>
      </c>
      <c r="B952" s="15" t="s">
        <v>1667</v>
      </c>
      <c r="C952" s="16" t="s">
        <v>1668</v>
      </c>
      <c r="D952" s="28" t="e">
        <f>VLOOKUP(Table1[[#This Row],[key]],B2C[],3,FALSE)</f>
        <v>#N/A</v>
      </c>
      <c r="E952" s="28" t="b">
        <f>IFERROR(IF(LEN(Table1[[#This Row],[b2c_de]])&gt;0,TRUE,FALSE),FALSE)</f>
        <v>0</v>
      </c>
      <c r="F952" s="28" t="str">
        <f>VLOOKUP(Table1[[#This Row],[key]],ACC[],2,FALSE)</f>
        <v>Benutzer erstellen für Einheit: {0}</v>
      </c>
      <c r="G952" s="28" t="b">
        <f>IFERROR(IF(LEN(Table1[[#This Row],[ACC_DE]])&gt;0,TRUE,FALSE),FALSE)</f>
        <v>1</v>
      </c>
      <c r="H952" s="28" t="str">
        <f>CONCATENATE("DE_",Table1[[#This Row],[value]])</f>
        <v>DE_Create User for Unit\: {0}</v>
      </c>
      <c r="I952" s="17" t="str">
        <f>IF(Table1[[#This Row],[b2c_de_ok]],Table1[[#This Row],[b2c_de]],IF(Table1[[#This Row],[ACC_DE_OK]],Table1[[#This Row],[ACC_DE]],Table1[[#This Row],[Prefixed_DE]]))</f>
        <v>Benutzer erstellen für Einheit: {0}</v>
      </c>
      <c r="J952" s="27"/>
    </row>
    <row r="953" spans="1:10" x14ac:dyDescent="0.25">
      <c r="A953" s="25">
        <v>952</v>
      </c>
      <c r="B953" s="15" t="s">
        <v>1669</v>
      </c>
      <c r="C953" s="16" t="s">
        <v>1668</v>
      </c>
      <c r="D953" s="28" t="e">
        <f>VLOOKUP(Table1[[#This Row],[key]],B2C[],3,FALSE)</f>
        <v>#N/A</v>
      </c>
      <c r="E953" s="28" t="b">
        <f>IFERROR(IF(LEN(Table1[[#This Row],[b2c_de]])&gt;0,TRUE,FALSE),FALSE)</f>
        <v>0</v>
      </c>
      <c r="F953" s="28" t="str">
        <f>VLOOKUP(Table1[[#This Row],[key]],ACC[],2,FALSE)</f>
        <v>Benutzer erstellen für Einheit: {0}</v>
      </c>
      <c r="G953" s="28" t="b">
        <f>IFERROR(IF(LEN(Table1[[#This Row],[ACC_DE]])&gt;0,TRUE,FALSE),FALSE)</f>
        <v>1</v>
      </c>
      <c r="H953" s="28" t="str">
        <f>CONCATENATE("DE_",Table1[[#This Row],[value]])</f>
        <v>DE_Create User for Unit\: {0}</v>
      </c>
      <c r="I953" s="17" t="str">
        <f>IF(Table1[[#This Row],[b2c_de_ok]],Table1[[#This Row],[b2c_de]],IF(Table1[[#This Row],[ACC_DE_OK]],Table1[[#This Row],[ACC_DE]],Table1[[#This Row],[Prefixed_DE]]))</f>
        <v>Benutzer erstellen für Einheit: {0}</v>
      </c>
      <c r="J953" s="27"/>
    </row>
    <row r="954" spans="1:10" ht="30" x14ac:dyDescent="0.25">
      <c r="A954" s="25">
        <v>953</v>
      </c>
      <c r="B954" s="15" t="s">
        <v>1670</v>
      </c>
      <c r="C954" s="16" t="s">
        <v>1671</v>
      </c>
      <c r="D954" s="28" t="e">
        <f>VLOOKUP(Table1[[#This Row],[key]],B2C[],3,FALSE)</f>
        <v>#N/A</v>
      </c>
      <c r="E954" s="28" t="b">
        <f>IFERROR(IF(LEN(Table1[[#This Row],[b2c_de]])&gt;0,TRUE,FALSE),FALSE)</f>
        <v>0</v>
      </c>
      <c r="F954" s="28" t="str">
        <f>VLOOKUP(Table1[[#This Row],[key]],ACC[],2,FALSE)</f>
        <v>Wählen Sie die Benutzer aus, die für diese Einheit als Administratoren fungieren sollen.</v>
      </c>
      <c r="G954" s="28" t="b">
        <f>IFERROR(IF(LEN(Table1[[#This Row],[ACC_DE]])&gt;0,TRUE,FALSE),FALSE)</f>
        <v>1</v>
      </c>
      <c r="H954" s="28" t="str">
        <f>CONCATENATE("DE_",Table1[[#This Row],[value]])</f>
        <v>DE_Select or deselect users which should be administrators for this unit.</v>
      </c>
      <c r="I954" s="17" t="str">
        <f>IF(Table1[[#This Row],[b2c_de_ok]],Table1[[#This Row],[b2c_de]],IF(Table1[[#This Row],[ACC_DE_OK]],Table1[[#This Row],[ACC_DE]],Table1[[#This Row],[Prefixed_DE]]))</f>
        <v>Wählen Sie die Benutzer aus, die für diese Einheit als Administratoren fungieren sollen.</v>
      </c>
      <c r="J954" s="27"/>
    </row>
    <row r="955" spans="1:10" x14ac:dyDescent="0.25">
      <c r="A955" s="25">
        <v>954</v>
      </c>
      <c r="B955" s="15" t="s">
        <v>1672</v>
      </c>
      <c r="C955" s="16" t="s">
        <v>1673</v>
      </c>
      <c r="D955" s="28" t="e">
        <f>VLOOKUP(Table1[[#This Row],[key]],B2C[],3,FALSE)</f>
        <v>#N/A</v>
      </c>
      <c r="E955" s="28" t="b">
        <f>IFERROR(IF(LEN(Table1[[#This Row],[b2c_de]])&gt;0,TRUE,FALSE),FALSE)</f>
        <v>0</v>
      </c>
      <c r="F955" s="28" t="str">
        <f>VLOOKUP(Table1[[#This Row],[key]],ACC[],2,FALSE)</f>
        <v>Administratoren verwalten für Einheit: {0}</v>
      </c>
      <c r="G955" s="28" t="b">
        <f>IFERROR(IF(LEN(Table1[[#This Row],[ACC_DE]])&gt;0,TRUE,FALSE),FALSE)</f>
        <v>1</v>
      </c>
      <c r="H955" s="28" t="str">
        <f>CONCATENATE("DE_",Table1[[#This Row],[value]])</f>
        <v>DE_Manage Administrators for Unit\: {0}</v>
      </c>
      <c r="I955" s="17" t="str">
        <f>IF(Table1[[#This Row],[b2c_de_ok]],Table1[[#This Row],[b2c_de]],IF(Table1[[#This Row],[ACC_DE_OK]],Table1[[#This Row],[ACC_DE]],Table1[[#This Row],[Prefixed_DE]]))</f>
        <v>Administratoren verwalten für Einheit: {0}</v>
      </c>
      <c r="J955" s="27"/>
    </row>
    <row r="956" spans="1:10" x14ac:dyDescent="0.25">
      <c r="A956" s="25">
        <v>955</v>
      </c>
      <c r="B956" s="15" t="s">
        <v>1674</v>
      </c>
      <c r="C956" s="16" t="s">
        <v>1675</v>
      </c>
      <c r="D956" s="28" t="e">
        <f>VLOOKUP(Table1[[#This Row],[key]],B2C[],3,FALSE)</f>
        <v>#N/A</v>
      </c>
      <c r="E956" s="28" t="b">
        <f>IFERROR(IF(LEN(Table1[[#This Row],[b2c_de]])&gt;0,TRUE,FALSE),FALSE)</f>
        <v>0</v>
      </c>
      <c r="F956" s="28" t="str">
        <f>VLOOKUP(Table1[[#This Row],[key]],ACC[],2,FALSE)</f>
        <v>Geschäftseinheit {0} Genehmigende Personen</v>
      </c>
      <c r="G956" s="28" t="b">
        <f>IFERROR(IF(LEN(Table1[[#This Row],[ACC_DE]])&gt;0,TRUE,FALSE),FALSE)</f>
        <v>1</v>
      </c>
      <c r="H956" s="28" t="str">
        <f>CONCATENATE("DE_",Table1[[#This Row],[value]])</f>
        <v>DE_Business Unit {0} Approvers</v>
      </c>
      <c r="I956" s="17" t="str">
        <f>IF(Table1[[#This Row],[b2c_de_ok]],Table1[[#This Row],[b2c_de]],IF(Table1[[#This Row],[ACC_DE_OK]],Table1[[#This Row],[ACC_DE]],Table1[[#This Row],[Prefixed_DE]]))</f>
        <v>Geschäftseinheit {0} Genehmigende Personen</v>
      </c>
      <c r="J956" s="27"/>
    </row>
    <row r="957" spans="1:10" x14ac:dyDescent="0.25">
      <c r="A957" s="25">
        <v>956</v>
      </c>
      <c r="B957" s="15" t="s">
        <v>1676</v>
      </c>
      <c r="C957" s="16" t="s">
        <v>1677</v>
      </c>
      <c r="D957" s="28" t="e">
        <f>VLOOKUP(Table1[[#This Row],[key]],B2C[],3,FALSE)</f>
        <v>#N/A</v>
      </c>
      <c r="E957" s="28" t="b">
        <f>IFERROR(IF(LEN(Table1[[#This Row],[b2c_de]])&gt;0,TRUE,FALSE),FALSE)</f>
        <v>0</v>
      </c>
      <c r="F957" s="28" t="str">
        <f>VLOOKUP(Table1[[#This Row],[key]],ACC[],2,FALSE)</f>
        <v>Genehmigende Personen verwalten für Einheit: {0}</v>
      </c>
      <c r="G957" s="28" t="b">
        <f>IFERROR(IF(LEN(Table1[[#This Row],[ACC_DE]])&gt;0,TRUE,FALSE),FALSE)</f>
        <v>1</v>
      </c>
      <c r="H957" s="28" t="str">
        <f>CONCATENATE("DE_",Table1[[#This Row],[value]])</f>
        <v>DE_Manage Approvers for Unit\: {0}</v>
      </c>
      <c r="I957" s="17" t="str">
        <f>IF(Table1[[#This Row],[b2c_de_ok]],Table1[[#This Row],[b2c_de]],IF(Table1[[#This Row],[ACC_DE_OK]],Table1[[#This Row],[ACC_DE]],Table1[[#This Row],[Prefixed_DE]]))</f>
        <v>Genehmigende Personen verwalten für Einheit: {0}</v>
      </c>
      <c r="J957" s="27"/>
    </row>
    <row r="958" spans="1:10" ht="30" x14ac:dyDescent="0.25">
      <c r="A958" s="25">
        <v>957</v>
      </c>
      <c r="B958" s="15" t="s">
        <v>1678</v>
      </c>
      <c r="C958" s="16" t="s">
        <v>1679</v>
      </c>
      <c r="D958" s="28" t="e">
        <f>VLOOKUP(Table1[[#This Row],[key]],B2C[],3,FALSE)</f>
        <v>#N/A</v>
      </c>
      <c r="E958" s="28" t="b">
        <f>IFERROR(IF(LEN(Table1[[#This Row],[b2c_de]])&gt;0,TRUE,FALSE),FALSE)</f>
        <v>0</v>
      </c>
      <c r="F958" s="28" t="str">
        <f>VLOOKUP(Table1[[#This Row],[key]],ACC[],2,FALSE)</f>
        <v>Wählen Sie die Benutzer aus, die für diese Einheit als genehmigende Personen fungieren sollen.</v>
      </c>
      <c r="G958" s="28" t="b">
        <f>IFERROR(IF(LEN(Table1[[#This Row],[ACC_DE]])&gt;0,TRUE,FALSE),FALSE)</f>
        <v>1</v>
      </c>
      <c r="H958" s="28" t="str">
        <f>CONCATENATE("DE_",Table1[[#This Row],[value]])</f>
        <v>DE_Select or deselect users which should be approvers for this unit.</v>
      </c>
      <c r="I958" s="17" t="str">
        <f>IF(Table1[[#This Row],[b2c_de_ok]],Table1[[#This Row],[b2c_de]],IF(Table1[[#This Row],[ACC_DE_OK]],Table1[[#This Row],[ACC_DE]],Table1[[#This Row],[Prefixed_DE]]))</f>
        <v>Wählen Sie die Benutzer aus, die für diese Einheit als genehmigende Personen fungieren sollen.</v>
      </c>
      <c r="J958" s="27"/>
    </row>
    <row r="959" spans="1:10" x14ac:dyDescent="0.25">
      <c r="A959" s="25">
        <v>958</v>
      </c>
      <c r="B959" s="15" t="s">
        <v>1680</v>
      </c>
      <c r="C959" s="16" t="s">
        <v>1681</v>
      </c>
      <c r="D959" s="28" t="e">
        <f>VLOOKUP(Table1[[#This Row],[key]],B2C[],3,FALSE)</f>
        <v>#N/A</v>
      </c>
      <c r="E959" s="28" t="b">
        <f>IFERROR(IF(LEN(Table1[[#This Row],[b2c_de]])&gt;0,TRUE,FALSE),FALSE)</f>
        <v>0</v>
      </c>
      <c r="F959" s="28" t="str">
        <f>VLOOKUP(Table1[[#This Row],[key]],ACC[],2,FALSE)</f>
        <v>Erstellen</v>
      </c>
      <c r="G959" s="28" t="b">
        <f>IFERROR(IF(LEN(Table1[[#This Row],[ACC_DE]])&gt;0,TRUE,FALSE),FALSE)</f>
        <v>1</v>
      </c>
      <c r="H959" s="28" t="str">
        <f>CONCATENATE("DE_",Table1[[#This Row],[value]])</f>
        <v>DE_Create</v>
      </c>
      <c r="I959" s="17" t="str">
        <f>IF(Table1[[#This Row],[b2c_de_ok]],Table1[[#This Row],[b2c_de]],IF(Table1[[#This Row],[ACC_DE_OK]],Table1[[#This Row],[ACC_DE]],Table1[[#This Row],[Prefixed_DE]]))</f>
        <v>Erstellen</v>
      </c>
      <c r="J959" s="27"/>
    </row>
    <row r="960" spans="1:10" x14ac:dyDescent="0.25">
      <c r="A960" s="25">
        <v>959</v>
      </c>
      <c r="B960" s="15" t="s">
        <v>1682</v>
      </c>
      <c r="C960" s="16" t="s">
        <v>1683</v>
      </c>
      <c r="D960" s="28" t="e">
        <f>VLOOKUP(Table1[[#This Row],[key]],B2C[],3,FALSE)</f>
        <v>#N/A</v>
      </c>
      <c r="E960" s="28" t="b">
        <f>IFERROR(IF(LEN(Table1[[#This Row],[b2c_de]])&gt;0,TRUE,FALSE),FALSE)</f>
        <v>0</v>
      </c>
      <c r="F960" s="28" t="str">
        <f>VLOOKUP(Table1[[#This Row],[key]],ACC[],2,FALSE)</f>
        <v>Neu erstellen</v>
      </c>
      <c r="G960" s="28" t="b">
        <f>IFERROR(IF(LEN(Table1[[#This Row],[ACC_DE]])&gt;0,TRUE,FALSE),FALSE)</f>
        <v>1</v>
      </c>
      <c r="H960" s="28" t="str">
        <f>CONCATENATE("DE_",Table1[[#This Row],[value]])</f>
        <v>DE_Create New</v>
      </c>
      <c r="I960" s="17" t="str">
        <f>IF(Table1[[#This Row],[b2c_de_ok]],Table1[[#This Row],[b2c_de]],IF(Table1[[#This Row],[ACC_DE_OK]],Table1[[#This Row],[ACC_DE]],Table1[[#This Row],[Prefixed_DE]]))</f>
        <v>Neu erstellen</v>
      </c>
      <c r="J960" s="27"/>
    </row>
    <row r="961" spans="1:10" x14ac:dyDescent="0.25">
      <c r="A961" s="25">
        <v>960</v>
      </c>
      <c r="B961" s="15" t="s">
        <v>1684</v>
      </c>
      <c r="C961" s="16" t="s">
        <v>1685</v>
      </c>
      <c r="D961" s="28" t="e">
        <f>VLOOKUP(Table1[[#This Row],[key]],B2C[],3,FALSE)</f>
        <v>#N/A</v>
      </c>
      <c r="E961" s="28" t="b">
        <f>IFERROR(IF(LEN(Table1[[#This Row],[b2c_de]])&gt;0,TRUE,FALSE),FALSE)</f>
        <v>0</v>
      </c>
      <c r="F961" s="28" t="str">
        <f>VLOOKUP(Table1[[#This Row],[key]],ACC[],2,FALSE)</f>
        <v>Einheit deaktivieren</v>
      </c>
      <c r="G961" s="28" t="b">
        <f>IFERROR(IF(LEN(Table1[[#This Row],[ACC_DE]])&gt;0,TRUE,FALSE),FALSE)</f>
        <v>1</v>
      </c>
      <c r="H961" s="28" t="str">
        <f>CONCATENATE("DE_",Table1[[#This Row],[value]])</f>
        <v>DE_Disable Unit</v>
      </c>
      <c r="I961" s="17" t="str">
        <f>IF(Table1[[#This Row],[b2c_de_ok]],Table1[[#This Row],[b2c_de]],IF(Table1[[#This Row],[ACC_DE_OK]],Table1[[#This Row],[ACC_DE]],Table1[[#This Row],[Prefixed_DE]]))</f>
        <v>Einheit deaktivieren</v>
      </c>
      <c r="J961" s="27"/>
    </row>
    <row r="962" spans="1:10" x14ac:dyDescent="0.25">
      <c r="A962" s="25">
        <v>961</v>
      </c>
      <c r="B962" s="15" t="s">
        <v>1686</v>
      </c>
      <c r="C962" s="16" t="s">
        <v>291</v>
      </c>
      <c r="D962" s="28" t="e">
        <f>VLOOKUP(Table1[[#This Row],[key]],B2C[],3,FALSE)</f>
        <v>#N/A</v>
      </c>
      <c r="E962" s="28" t="b">
        <f>IFERROR(IF(LEN(Table1[[#This Row],[b2c_de]])&gt;0,TRUE,FALSE),FALSE)</f>
        <v>0</v>
      </c>
      <c r="F962" s="28" t="str">
        <f>VLOOKUP(Table1[[#This Row],[key]],ACC[],2,FALSE)</f>
        <v>Bearbeiten</v>
      </c>
      <c r="G962" s="28" t="b">
        <f>IFERROR(IF(LEN(Table1[[#This Row],[ACC_DE]])&gt;0,TRUE,FALSE),FALSE)</f>
        <v>1</v>
      </c>
      <c r="H962" s="28" t="str">
        <f>CONCATENATE("DE_",Table1[[#This Row],[value]])</f>
        <v>DE_Edit</v>
      </c>
      <c r="I962" s="17" t="str">
        <f>IF(Table1[[#This Row],[b2c_de_ok]],Table1[[#This Row],[b2c_de]],IF(Table1[[#This Row],[ACC_DE_OK]],Table1[[#This Row],[ACC_DE]],Table1[[#This Row],[Prefixed_DE]]))</f>
        <v>Bearbeiten</v>
      </c>
      <c r="J962" s="27"/>
    </row>
    <row r="963" spans="1:10" x14ac:dyDescent="0.25">
      <c r="A963" s="25">
        <v>962</v>
      </c>
      <c r="B963" s="15" t="s">
        <v>1687</v>
      </c>
      <c r="C963" s="16" t="s">
        <v>1688</v>
      </c>
      <c r="D963" s="28" t="e">
        <f>VLOOKUP(Table1[[#This Row],[key]],B2C[],3,FALSE)</f>
        <v>#N/A</v>
      </c>
      <c r="E963" s="28" t="b">
        <f>IFERROR(IF(LEN(Table1[[#This Row],[b2c_de]])&gt;0,TRUE,FALSE),FALSE)</f>
        <v>0</v>
      </c>
      <c r="F963" s="28" t="str">
        <f>VLOOKUP(Table1[[#This Row],[key]],ACC[],2,FALSE)</f>
        <v>Einheit bearbeiten</v>
      </c>
      <c r="G963" s="28" t="b">
        <f>IFERROR(IF(LEN(Table1[[#This Row],[ACC_DE]])&gt;0,TRUE,FALSE),FALSE)</f>
        <v>1</v>
      </c>
      <c r="H963" s="28" t="str">
        <f>CONCATENATE("DE_",Table1[[#This Row],[value]])</f>
        <v>DE_Edit Unit</v>
      </c>
      <c r="I963" s="17" t="str">
        <f>IF(Table1[[#This Row],[b2c_de_ok]],Table1[[#This Row],[b2c_de]],IF(Table1[[#This Row],[ACC_DE_OK]],Table1[[#This Row],[ACC_DE]],Table1[[#This Row],[Prefixed_DE]]))</f>
        <v>Einheit bearbeiten</v>
      </c>
      <c r="J963" s="27"/>
    </row>
    <row r="964" spans="1:10" x14ac:dyDescent="0.25">
      <c r="A964" s="25">
        <v>963</v>
      </c>
      <c r="B964" s="15" t="s">
        <v>1689</v>
      </c>
      <c r="C964" s="16" t="s">
        <v>1690</v>
      </c>
      <c r="D964" s="28" t="e">
        <f>VLOOKUP(Table1[[#This Row],[key]],B2C[],3,FALSE)</f>
        <v>#N/A</v>
      </c>
      <c r="E964" s="28" t="b">
        <f>IFERROR(IF(LEN(Table1[[#This Row],[b2c_de]])&gt;0,TRUE,FALSE),FALSE)</f>
        <v>0</v>
      </c>
      <c r="F964" s="28" t="str">
        <f>VLOOKUP(Table1[[#This Row],[key]],ACC[],2,FALSE)</f>
        <v>Einheit aktivieren</v>
      </c>
      <c r="G964" s="28" t="b">
        <f>IFERROR(IF(LEN(Table1[[#This Row],[ACC_DE]])&gt;0,TRUE,FALSE),FALSE)</f>
        <v>1</v>
      </c>
      <c r="H964" s="28" t="str">
        <f>CONCATENATE("DE_",Table1[[#This Row],[value]])</f>
        <v>DE_Enable Unit</v>
      </c>
      <c r="I964" s="17" t="str">
        <f>IF(Table1[[#This Row],[b2c_de_ok]],Table1[[#This Row],[b2c_de]],IF(Table1[[#This Row],[ACC_DE_OK]],Table1[[#This Row],[ACC_DE]],Table1[[#This Row],[Prefixed_DE]]))</f>
        <v>Einheit aktivieren</v>
      </c>
      <c r="J964" s="27"/>
    </row>
    <row r="965" spans="1:10" x14ac:dyDescent="0.25">
      <c r="A965" s="25">
        <v>964</v>
      </c>
      <c r="B965" s="15" t="s">
        <v>1691</v>
      </c>
      <c r="C965" s="16" t="s">
        <v>1692</v>
      </c>
      <c r="D965" s="28" t="e">
        <f>VLOOKUP(Table1[[#This Row],[key]],B2C[],3,FALSE)</f>
        <v>#N/A</v>
      </c>
      <c r="E965" s="28" t="b">
        <f>IFERROR(IF(LEN(Table1[[#This Row],[b2c_de]])&gt;0,TRUE,FALSE),FALSE)</f>
        <v>0</v>
      </c>
      <c r="F965" s="28" t="str">
        <f>VLOOKUP(Table1[[#This Row],[key]],ACC[],2,FALSE)</f>
        <v>Untergeordnete Einheiten</v>
      </c>
      <c r="G965" s="28" t="b">
        <f>IFERROR(IF(LEN(Table1[[#This Row],[ACC_DE]])&gt;0,TRUE,FALSE),FALSE)</f>
        <v>1</v>
      </c>
      <c r="H965" s="28" t="str">
        <f>CONCATENATE("DE_",Table1[[#This Row],[value]])</f>
        <v>DE_Child Units</v>
      </c>
      <c r="I965" s="17" t="str">
        <f>IF(Table1[[#This Row],[b2c_de_ok]],Table1[[#This Row],[b2c_de]],IF(Table1[[#This Row],[ACC_DE_OK]],Table1[[#This Row],[ACC_DE]],Table1[[#This Row],[Prefixed_DE]]))</f>
        <v>Untergeordnete Einheiten</v>
      </c>
      <c r="J965" s="27"/>
    </row>
    <row r="966" spans="1:10" x14ac:dyDescent="0.25">
      <c r="A966" s="25">
        <v>965</v>
      </c>
      <c r="B966" s="15" t="s">
        <v>1693</v>
      </c>
      <c r="C966" s="16" t="s">
        <v>1694</v>
      </c>
      <c r="D966" s="28" t="e">
        <f>VLOOKUP(Table1[[#This Row],[key]],B2C[],3,FALSE)</f>
        <v>#N/A</v>
      </c>
      <c r="E966" s="28" t="b">
        <f>IFERROR(IF(LEN(Table1[[#This Row],[b2c_de]])&gt;0,TRUE,FALSE),FALSE)</f>
        <v>0</v>
      </c>
      <c r="F966" s="28" t="str">
        <f>VLOOKUP(Table1[[#This Row],[key]],ACC[],2,FALSE)</f>
        <v>Geschäftseinheit mit {0} untergeordneten Einheiten</v>
      </c>
      <c r="G966" s="28" t="b">
        <f>IFERROR(IF(LEN(Table1[[#This Row],[ACC_DE]])&gt;0,TRUE,FALSE),FALSE)</f>
        <v>1</v>
      </c>
      <c r="H966" s="28" t="str">
        <f>CONCATENATE("DE_",Table1[[#This Row],[value]])</f>
        <v>DE_Business Unit {0} Child Units</v>
      </c>
      <c r="I966" s="17" t="str">
        <f>IF(Table1[[#This Row],[b2c_de_ok]],Table1[[#This Row],[b2c_de]],IF(Table1[[#This Row],[ACC_DE_OK]],Table1[[#This Row],[ACC_DE]],Table1[[#This Row],[Prefixed_DE]]))</f>
        <v>Geschäftseinheit mit {0} untergeordneten Einheiten</v>
      </c>
      <c r="J966" s="27"/>
    </row>
    <row r="967" spans="1:10" x14ac:dyDescent="0.25">
      <c r="A967" s="25">
        <v>966</v>
      </c>
      <c r="B967" s="15" t="s">
        <v>1695</v>
      </c>
      <c r="C967" s="16" t="s">
        <v>361</v>
      </c>
      <c r="D967" s="28" t="e">
        <f>VLOOKUP(Table1[[#This Row],[key]],B2C[],3,FALSE)</f>
        <v>#N/A</v>
      </c>
      <c r="E967" s="28" t="b">
        <f>IFERROR(IF(LEN(Table1[[#This Row],[b2c_de]])&gt;0,TRUE,FALSE),FALSE)</f>
        <v>0</v>
      </c>
      <c r="F967" s="28" t="str">
        <f>VLOOKUP(Table1[[#This Row],[key]],ACC[],2,FALSE)</f>
        <v>Aktionen</v>
      </c>
      <c r="G967" s="28" t="b">
        <f>IFERROR(IF(LEN(Table1[[#This Row],[ACC_DE]])&gt;0,TRUE,FALSE),FALSE)</f>
        <v>1</v>
      </c>
      <c r="H967" s="28" t="str">
        <f>CONCATENATE("DE_",Table1[[#This Row],[value]])</f>
        <v>DE_Actions</v>
      </c>
      <c r="I967" s="17" t="str">
        <f>IF(Table1[[#This Row],[b2c_de_ok]],Table1[[#This Row],[b2c_de]],IF(Table1[[#This Row],[ACC_DE_OK]],Table1[[#This Row],[ACC_DE]],Table1[[#This Row],[Prefixed_DE]]))</f>
        <v>Aktionen</v>
      </c>
      <c r="J967" s="27"/>
    </row>
    <row r="968" spans="1:10" x14ac:dyDescent="0.25">
      <c r="A968" s="25">
        <v>967</v>
      </c>
      <c r="B968" s="15" t="s">
        <v>1696</v>
      </c>
      <c r="C968" s="16" t="s">
        <v>0</v>
      </c>
      <c r="D968" s="28" t="e">
        <f>VLOOKUP(Table1[[#This Row],[key]],B2C[],3,FALSE)</f>
        <v>#N/A</v>
      </c>
      <c r="E968" s="28" t="b">
        <f>IFERROR(IF(LEN(Table1[[#This Row],[b2c_de]])&gt;0,TRUE,FALSE),FALSE)</f>
        <v>0</v>
      </c>
      <c r="F968" s="28" t="str">
        <f>VLOOKUP(Table1[[#This Row],[key]],ACC[],2,FALSE)</f>
        <v>ID</v>
      </c>
      <c r="G968" s="28" t="b">
        <f>IFERROR(IF(LEN(Table1[[#This Row],[ACC_DE]])&gt;0,TRUE,FALSE),FALSE)</f>
        <v>1</v>
      </c>
      <c r="H968" s="28" t="str">
        <f>CONCATENATE("DE_",Table1[[#This Row],[value]])</f>
        <v>DE_ID</v>
      </c>
      <c r="I968" s="17" t="str">
        <f>IF(Table1[[#This Row],[b2c_de_ok]],Table1[[#This Row],[b2c_de]],IF(Table1[[#This Row],[ACC_DE_OK]],Table1[[#This Row],[ACC_DE]],Table1[[#This Row],[Prefixed_DE]]))</f>
        <v>ID</v>
      </c>
      <c r="J968" s="27"/>
    </row>
    <row r="969" spans="1:10" x14ac:dyDescent="0.25">
      <c r="A969" s="25">
        <v>968</v>
      </c>
      <c r="B969" s="15" t="s">
        <v>1697</v>
      </c>
      <c r="C969" s="16" t="s">
        <v>1378</v>
      </c>
      <c r="D969" s="28" t="e">
        <f>VLOOKUP(Table1[[#This Row],[key]],B2C[],3,FALSE)</f>
        <v>#N/A</v>
      </c>
      <c r="E969" s="28" t="b">
        <f>IFERROR(IF(LEN(Table1[[#This Row],[b2c_de]])&gt;0,TRUE,FALSE),FALSE)</f>
        <v>0</v>
      </c>
      <c r="F969" s="28" t="str">
        <f>VLOOKUP(Table1[[#This Row],[key]],ACC[],2,FALSE)</f>
        <v>Name</v>
      </c>
      <c r="G969" s="28" t="b">
        <f>IFERROR(IF(LEN(Table1[[#This Row],[ACC_DE]])&gt;0,TRUE,FALSE),FALSE)</f>
        <v>1</v>
      </c>
      <c r="H969" s="28" t="str">
        <f>CONCATENATE("DE_",Table1[[#This Row],[value]])</f>
        <v>DE_Name</v>
      </c>
      <c r="I969" s="17" t="str">
        <f>IF(Table1[[#This Row],[b2c_de_ok]],Table1[[#This Row],[b2c_de]],IF(Table1[[#This Row],[ACC_DE_OK]],Table1[[#This Row],[ACC_DE]],Table1[[#This Row],[Prefixed_DE]]))</f>
        <v>Name</v>
      </c>
      <c r="J969" s="27"/>
    </row>
    <row r="970" spans="1:10" x14ac:dyDescent="0.25">
      <c r="A970" s="25">
        <v>969</v>
      </c>
      <c r="B970" s="15" t="s">
        <v>1698</v>
      </c>
      <c r="C970" s="16" t="s">
        <v>1473</v>
      </c>
      <c r="D970" s="28" t="e">
        <f>VLOOKUP(Table1[[#This Row],[key]],B2C[],3,FALSE)</f>
        <v>#N/A</v>
      </c>
      <c r="E970" s="28" t="b">
        <f>IFERROR(IF(LEN(Table1[[#This Row],[b2c_de]])&gt;0,TRUE,FALSE),FALSE)</f>
        <v>0</v>
      </c>
      <c r="F970" s="28" t="str">
        <f>VLOOKUP(Table1[[#This Row],[key]],ACC[],2,FALSE)</f>
        <v>Kostenstelle</v>
      </c>
      <c r="G970" s="28" t="b">
        <f>IFERROR(IF(LEN(Table1[[#This Row],[ACC_DE]])&gt;0,TRUE,FALSE),FALSE)</f>
        <v>1</v>
      </c>
      <c r="H970" s="28" t="str">
        <f>CONCATENATE("DE_",Table1[[#This Row],[value]])</f>
        <v>DE_Cost Centers</v>
      </c>
      <c r="I970" s="17" t="str">
        <f>IF(Table1[[#This Row],[b2c_de_ok]],Table1[[#This Row],[b2c_de]],IF(Table1[[#This Row],[ACC_DE_OK]],Table1[[#This Row],[ACC_DE]],Table1[[#This Row],[Prefixed_DE]]))</f>
        <v>Kostenstelle</v>
      </c>
      <c r="J970" s="27"/>
    </row>
    <row r="971" spans="1:10" x14ac:dyDescent="0.25">
      <c r="A971" s="25">
        <v>970</v>
      </c>
      <c r="B971" s="15" t="s">
        <v>1699</v>
      </c>
      <c r="C971" s="16" t="s">
        <v>1700</v>
      </c>
      <c r="D971" s="28" t="e">
        <f>VLOOKUP(Table1[[#This Row],[key]],B2C[],3,FALSE)</f>
        <v>#N/A</v>
      </c>
      <c r="E971" s="28" t="b">
        <f>IFERROR(IF(LEN(Table1[[#This Row],[b2c_de]])&gt;0,TRUE,FALSE),FALSE)</f>
        <v>0</v>
      </c>
      <c r="F971" s="28" t="str">
        <f>VLOOKUP(Table1[[#This Row],[key]],ACC[],2,FALSE)</f>
        <v>Untergeordnete Einheit erstellen für Einheit: {0}</v>
      </c>
      <c r="G971" s="28" t="b">
        <f>IFERROR(IF(LEN(Table1[[#This Row],[ACC_DE]])&gt;0,TRUE,FALSE),FALSE)</f>
        <v>1</v>
      </c>
      <c r="H971" s="28" t="str">
        <f>CONCATENATE("DE_",Table1[[#This Row],[value]])</f>
        <v>DE_Create Child Unit for Unit\: {0}</v>
      </c>
      <c r="I971" s="17" t="str">
        <f>IF(Table1[[#This Row],[b2c_de_ok]],Table1[[#This Row],[b2c_de]],IF(Table1[[#This Row],[ACC_DE_OK]],Table1[[#This Row],[ACC_DE]],Table1[[#This Row],[Prefixed_DE]]))</f>
        <v>Untergeordnete Einheit erstellen für Einheit: {0}</v>
      </c>
      <c r="J971" s="27"/>
    </row>
    <row r="972" spans="1:10" x14ac:dyDescent="0.25">
      <c r="A972" s="25">
        <v>971</v>
      </c>
      <c r="B972" s="15" t="s">
        <v>1701</v>
      </c>
      <c r="C972" s="16" t="s">
        <v>1649</v>
      </c>
      <c r="D972" s="28" t="e">
        <f>VLOOKUP(Table1[[#This Row],[key]],B2C[],3,FALSE)</f>
        <v>#N/A</v>
      </c>
      <c r="E972" s="28" t="b">
        <f>IFERROR(IF(LEN(Table1[[#This Row],[b2c_de]])&gt;0,TRUE,FALSE),FALSE)</f>
        <v>0</v>
      </c>
      <c r="F972" s="28" t="str">
        <f>VLOOKUP(Table1[[#This Row],[key]],ACC[],2,FALSE)</f>
        <v>Kostenstelle erstellen für Einheit: {0}</v>
      </c>
      <c r="G972" s="28" t="b">
        <f>IFERROR(IF(LEN(Table1[[#This Row],[ACC_DE]])&gt;0,TRUE,FALSE),FALSE)</f>
        <v>1</v>
      </c>
      <c r="H972" s="28" t="str">
        <f>CONCATENATE("DE_",Table1[[#This Row],[value]])</f>
        <v>DE_Create Cost Center for Unit\: {0}</v>
      </c>
      <c r="I972" s="17" t="str">
        <f>IF(Table1[[#This Row],[b2c_de_ok]],Table1[[#This Row],[b2c_de]],IF(Table1[[#This Row],[ACC_DE_OK]],Table1[[#This Row],[ACC_DE]],Table1[[#This Row],[Prefixed_DE]]))</f>
        <v>Kostenstelle erstellen für Einheit: {0}</v>
      </c>
      <c r="J972" s="27"/>
    </row>
    <row r="973" spans="1:10" x14ac:dyDescent="0.25">
      <c r="A973" s="25">
        <v>972</v>
      </c>
      <c r="B973" s="15" t="s">
        <v>1702</v>
      </c>
      <c r="C973" s="16" t="s">
        <v>1700</v>
      </c>
      <c r="D973" s="28" t="e">
        <f>VLOOKUP(Table1[[#This Row],[key]],B2C[],3,FALSE)</f>
        <v>#N/A</v>
      </c>
      <c r="E973" s="28" t="b">
        <f>IFERROR(IF(LEN(Table1[[#This Row],[b2c_de]])&gt;0,TRUE,FALSE),FALSE)</f>
        <v>0</v>
      </c>
      <c r="F973" s="28" t="str">
        <f>VLOOKUP(Table1[[#This Row],[key]],ACC[],2,FALSE)</f>
        <v>Untergeordnete Einheit erstellen für Einheit: {0}</v>
      </c>
      <c r="G973" s="28" t="b">
        <f>IFERROR(IF(LEN(Table1[[#This Row],[ACC_DE]])&gt;0,TRUE,FALSE),FALSE)</f>
        <v>1</v>
      </c>
      <c r="H973" s="28" t="str">
        <f>CONCATENATE("DE_",Table1[[#This Row],[value]])</f>
        <v>DE_Create Child Unit for Unit\: {0}</v>
      </c>
      <c r="I973" s="17" t="str">
        <f>IF(Table1[[#This Row],[b2c_de_ok]],Table1[[#This Row],[b2c_de]],IF(Table1[[#This Row],[ACC_DE_OK]],Table1[[#This Row],[ACC_DE]],Table1[[#This Row],[Prefixed_DE]]))</f>
        <v>Untergeordnete Einheit erstellen für Einheit: {0}</v>
      </c>
      <c r="J973" s="27"/>
    </row>
    <row r="974" spans="1:10" ht="30" x14ac:dyDescent="0.25">
      <c r="A974" s="25">
        <v>973</v>
      </c>
      <c r="B974" s="15" t="s">
        <v>1703</v>
      </c>
      <c r="C974" s="16" t="s">
        <v>1704</v>
      </c>
      <c r="D974" s="28" t="e">
        <f>VLOOKUP(Table1[[#This Row],[key]],B2C[],3,FALSE)</f>
        <v>#N/A</v>
      </c>
      <c r="E974" s="28" t="b">
        <f>IFERROR(IF(LEN(Table1[[#This Row],[b2c_de]])&gt;0,TRUE,FALSE),FALSE)</f>
        <v>0</v>
      </c>
      <c r="F974" s="28" t="str">
        <f>VLOOKUP(Table1[[#This Row],[key]],ACC[],2,FALSE)</f>
        <v>Wählen Sie die Benutzer aus, die für diese Einheit als Kunden fungieren sollen.</v>
      </c>
      <c r="G974" s="28" t="b">
        <f>IFERROR(IF(LEN(Table1[[#This Row],[ACC_DE]])&gt;0,TRUE,FALSE),FALSE)</f>
        <v>1</v>
      </c>
      <c r="H974" s="28" t="str">
        <f>CONCATENATE("DE_",Table1[[#This Row],[value]])</f>
        <v>DE_Select or deselect users which should be customers for this unit.</v>
      </c>
      <c r="I974" s="17" t="str">
        <f>IF(Table1[[#This Row],[b2c_de_ok]],Table1[[#This Row],[b2c_de]],IF(Table1[[#This Row],[ACC_DE_OK]],Table1[[#This Row],[ACC_DE]],Table1[[#This Row],[Prefixed_DE]]))</f>
        <v>Wählen Sie die Benutzer aus, die für diese Einheit als Kunden fungieren sollen.</v>
      </c>
      <c r="J974" s="27"/>
    </row>
    <row r="975" spans="1:10" x14ac:dyDescent="0.25">
      <c r="A975" s="25">
        <v>974</v>
      </c>
      <c r="B975" s="15" t="s">
        <v>1705</v>
      </c>
      <c r="C975" s="16" t="s">
        <v>1706</v>
      </c>
      <c r="D975" s="28" t="e">
        <f>VLOOKUP(Table1[[#This Row],[key]],B2C[],3,FALSE)</f>
        <v>#N/A</v>
      </c>
      <c r="E975" s="28" t="b">
        <f>IFERROR(IF(LEN(Table1[[#This Row],[b2c_de]])&gt;0,TRUE,FALSE),FALSE)</f>
        <v>0</v>
      </c>
      <c r="F975" s="28" t="str">
        <f>VLOOKUP(Table1[[#This Row],[key]],ACC[],2,FALSE)</f>
        <v>Kunden verwalten für Einheit: {0}</v>
      </c>
      <c r="G975" s="28" t="b">
        <f>IFERROR(IF(LEN(Table1[[#This Row],[ACC_DE]])&gt;0,TRUE,FALSE),FALSE)</f>
        <v>1</v>
      </c>
      <c r="H975" s="28" t="str">
        <f>CONCATENATE("DE_",Table1[[#This Row],[value]])</f>
        <v>DE_Manage Customers for Unit\: {0}</v>
      </c>
      <c r="I975" s="17" t="str">
        <f>IF(Table1[[#This Row],[b2c_de_ok]],Table1[[#This Row],[b2c_de]],IF(Table1[[#This Row],[ACC_DE_OK]],Table1[[#This Row],[ACC_DE]],Table1[[#This Row],[Prefixed_DE]]))</f>
        <v>Kunden verwalten für Einheit: {0}</v>
      </c>
      <c r="J975" s="27"/>
    </row>
    <row r="976" spans="1:10" x14ac:dyDescent="0.25">
      <c r="A976" s="25">
        <v>975</v>
      </c>
      <c r="B976" s="15" t="s">
        <v>1707</v>
      </c>
      <c r="C976" s="16" t="s">
        <v>1708</v>
      </c>
      <c r="D976" s="28" t="e">
        <f>VLOOKUP(Table1[[#This Row],[key]],B2C[],3,FALSE)</f>
        <v>#N/A</v>
      </c>
      <c r="E976" s="28" t="b">
        <f>IFERROR(IF(LEN(Table1[[#This Row],[b2c_de]])&gt;0,TRUE,FALSE),FALSE)</f>
        <v>0</v>
      </c>
      <c r="F976" s="28" t="str">
        <f>VLOOKUP(Table1[[#This Row],[key]],ACC[],2,FALSE)</f>
        <v>Einheit anzeigen: {0}</v>
      </c>
      <c r="G976" s="28" t="b">
        <f>IFERROR(IF(LEN(Table1[[#This Row],[ACC_DE]])&gt;0,TRUE,FALSE),FALSE)</f>
        <v>1</v>
      </c>
      <c r="H976" s="28" t="str">
        <f>CONCATENATE("DE_",Table1[[#This Row],[value]])</f>
        <v>DE_View Unit\: {0}</v>
      </c>
      <c r="I976" s="17" t="str">
        <f>IF(Table1[[#This Row],[b2c_de_ok]],Table1[[#This Row],[b2c_de]],IF(Table1[[#This Row],[ACC_DE_OK]],Table1[[#This Row],[ACC_DE]],Table1[[#This Row],[Prefixed_DE]]))</f>
        <v>Einheit anzeigen: {0}</v>
      </c>
      <c r="J976" s="27"/>
    </row>
    <row r="977" spans="1:10" x14ac:dyDescent="0.25">
      <c r="A977" s="25">
        <v>976</v>
      </c>
      <c r="B977" s="15" t="s">
        <v>1709</v>
      </c>
      <c r="C977" s="16" t="s">
        <v>1710</v>
      </c>
      <c r="D977" s="28" t="e">
        <f>VLOOKUP(Table1[[#This Row],[key]],B2C[],3,FALSE)</f>
        <v>#N/A</v>
      </c>
      <c r="E977" s="28" t="b">
        <f>IFERROR(IF(LEN(Table1[[#This Row],[b2c_de]])&gt;0,TRUE,FALSE),FALSE)</f>
        <v>0</v>
      </c>
      <c r="F977" s="28" t="str">
        <f>VLOOKUP(Table1[[#This Row],[key]],ACC[],2,FALSE)</f>
        <v>{0} Geschäftseinheit deaktivieren</v>
      </c>
      <c r="G977" s="28" t="b">
        <f>IFERROR(IF(LEN(Table1[[#This Row],[ACC_DE]])&gt;0,TRUE,FALSE),FALSE)</f>
        <v>1</v>
      </c>
      <c r="H977" s="28" t="str">
        <f>CONCATENATE("DE_",Table1[[#This Row],[value]])</f>
        <v>DE_Disable {0} Business Unit</v>
      </c>
      <c r="I977" s="17" t="str">
        <f>IF(Table1[[#This Row],[b2c_de_ok]],Table1[[#This Row],[b2c_de]],IF(Table1[[#This Row],[ACC_DE_OK]],Table1[[#This Row],[ACC_DE]],Table1[[#This Row],[Prefixed_DE]]))</f>
        <v>{0} Geschäftseinheit deaktivieren</v>
      </c>
      <c r="J977" s="27"/>
    </row>
    <row r="978" spans="1:10" ht="45" x14ac:dyDescent="0.25">
      <c r="A978" s="25">
        <v>977</v>
      </c>
      <c r="B978" s="15" t="s">
        <v>1711</v>
      </c>
      <c r="C978" s="16" t="s">
        <v>1712</v>
      </c>
      <c r="D978" s="28" t="e">
        <f>VLOOKUP(Table1[[#This Row],[key]],B2C[],3,FALSE)</f>
        <v>#N/A</v>
      </c>
      <c r="E978" s="28" t="b">
        <f>IFERROR(IF(LEN(Table1[[#This Row],[b2c_de]])&gt;0,TRUE,FALSE),FALSE)</f>
        <v>0</v>
      </c>
      <c r="F978" s="28" t="str">
        <f>VLOOKUP(Table1[[#This Row],[key]],ACC[],2,FALSE)</f>
        <v>Die Geschäftseinheit {0} und alle ihre untergeordneten Einheiten sowie alle zugehörigen Benutzer, Budgets und Kostenstellen werden anschließend deaktiviert. Möchten Sie fortfahren?</v>
      </c>
      <c r="G978" s="28" t="b">
        <f>IFERROR(IF(LEN(Table1[[#This Row],[ACC_DE]])&gt;0,TRUE,FALSE),FALSE)</f>
        <v>1</v>
      </c>
      <c r="H978" s="28" t="str">
        <f>CONCATENATE("DE_",Table1[[#This Row],[value]])</f>
        <v>DE_Doing this will disable Business unit {0} and all it descendant units as well as all related Users, Budgets and Cost Centers. Do you want to proceed?</v>
      </c>
      <c r="I978" s="17" t="str">
        <f>IF(Table1[[#This Row],[b2c_de_ok]],Table1[[#This Row],[b2c_de]],IF(Table1[[#This Row],[ACC_DE_OK]],Table1[[#This Row],[ACC_DE]],Table1[[#This Row],[Prefixed_DE]]))</f>
        <v>Die Geschäftseinheit {0} und alle ihre untergeordneten Einheiten sowie alle zugehörigen Benutzer, Budgets und Kostenstellen werden anschließend deaktiviert. Möchten Sie fortfahren?</v>
      </c>
      <c r="J978" s="27"/>
    </row>
    <row r="979" spans="1:10" x14ac:dyDescent="0.25">
      <c r="A979" s="25">
        <v>978</v>
      </c>
      <c r="B979" s="15" t="s">
        <v>1713</v>
      </c>
      <c r="C979" s="16" t="s">
        <v>1714</v>
      </c>
      <c r="D979" s="28" t="e">
        <f>VLOOKUP(Table1[[#This Row],[key]],B2C[],3,FALSE)</f>
        <v>#N/A</v>
      </c>
      <c r="E979" s="28" t="b">
        <f>IFERROR(IF(LEN(Table1[[#This Row],[b2c_de]])&gt;0,TRUE,FALSE),FALSE)</f>
        <v>0</v>
      </c>
      <c r="F979" s="28" t="str">
        <f>VLOOKUP(Table1[[#This Row],[key]],ACC[],2,FALSE)</f>
        <v>Geschäftseinheit wurde deaktiviert</v>
      </c>
      <c r="G979" s="28" t="b">
        <f>IFERROR(IF(LEN(Table1[[#This Row],[ACC_DE]])&gt;0,TRUE,FALSE),FALSE)</f>
        <v>1</v>
      </c>
      <c r="H979" s="28" t="str">
        <f>CONCATENATE("DE_",Table1[[#This Row],[value]])</f>
        <v>DE_Business Unit has been disabled</v>
      </c>
      <c r="I979" s="17" t="str">
        <f>IF(Table1[[#This Row],[b2c_de_ok]],Table1[[#This Row],[b2c_de]],IF(Table1[[#This Row],[ACC_DE_OK]],Table1[[#This Row],[ACC_DE]],Table1[[#This Row],[Prefixed_DE]]))</f>
        <v>Geschäftseinheit wurde deaktiviert</v>
      </c>
      <c r="J979" s="27"/>
    </row>
    <row r="980" spans="1:10" x14ac:dyDescent="0.25">
      <c r="A980" s="25">
        <v>979</v>
      </c>
      <c r="B980" s="15" t="s">
        <v>4568</v>
      </c>
      <c r="C980" s="16" t="s">
        <v>4569</v>
      </c>
      <c r="D980" s="28" t="e">
        <f>VLOOKUP(Table1[[#This Row],[key]],B2C[],3,FALSE)</f>
        <v>#N/A</v>
      </c>
      <c r="E980" s="28" t="b">
        <f>IFERROR(IF(LEN(Table1[[#This Row],[b2c_de]])&gt;0,TRUE,FALSE),FALSE)</f>
        <v>0</v>
      </c>
      <c r="F980" s="28" t="e">
        <f>VLOOKUP(Table1[[#This Row],[key]],ACC[],2,FALSE)</f>
        <v>#N/A</v>
      </c>
      <c r="G980" s="28" t="b">
        <f>IFERROR(IF(LEN(Table1[[#This Row],[ACC_DE]])&gt;0,TRUE,FALSE),FALSE)</f>
        <v>0</v>
      </c>
      <c r="H980" s="28" t="str">
        <f>CONCATENATE("DE_",Table1[[#This Row],[value]])</f>
        <v xml:space="preserve">DE_User order has been blocked </v>
      </c>
      <c r="I980" s="17" t="str">
        <f>IF(Table1[[#This Row],[b2c_de_ok]],Table1[[#This Row],[b2c_de]],IF(Table1[[#This Row],[ACC_DE_OK]],Table1[[#This Row],[ACC_DE]],Table1[[#This Row],[Prefixed_DE]]))</f>
        <v xml:space="preserve">DE_User order has been blocked </v>
      </c>
      <c r="J980" s="27"/>
    </row>
    <row r="981" spans="1:10" x14ac:dyDescent="0.25">
      <c r="A981" s="25">
        <v>980</v>
      </c>
      <c r="B981" s="15" t="s">
        <v>1715</v>
      </c>
      <c r="C981" s="16" t="s">
        <v>291</v>
      </c>
      <c r="D981" s="28" t="e">
        <f>VLOOKUP(Table1[[#This Row],[key]],B2C[],3,FALSE)</f>
        <v>#N/A</v>
      </c>
      <c r="E981" s="28" t="b">
        <f>IFERROR(IF(LEN(Table1[[#This Row],[b2c_de]])&gt;0,TRUE,FALSE),FALSE)</f>
        <v>0</v>
      </c>
      <c r="F981" s="28" t="str">
        <f>VLOOKUP(Table1[[#This Row],[key]],ACC[],2,FALSE)</f>
        <v>Bearbeiten</v>
      </c>
      <c r="G981" s="28" t="b">
        <f>IFERROR(IF(LEN(Table1[[#This Row],[ACC_DE]])&gt;0,TRUE,FALSE),FALSE)</f>
        <v>1</v>
      </c>
      <c r="H981" s="28" t="str">
        <f>CONCATENATE("DE_",Table1[[#This Row],[value]])</f>
        <v>DE_Edit</v>
      </c>
      <c r="I981" s="17" t="str">
        <f>IF(Table1[[#This Row],[b2c_de_ok]],Table1[[#This Row],[b2c_de]],IF(Table1[[#This Row],[ACC_DE_OK]],Table1[[#This Row],[ACC_DE]],Table1[[#This Row],[Prefixed_DE]]))</f>
        <v>Bearbeiten</v>
      </c>
      <c r="J981" s="27"/>
    </row>
    <row r="982" spans="1:10" x14ac:dyDescent="0.25">
      <c r="A982" s="25">
        <v>981</v>
      </c>
      <c r="B982" s="15" t="s">
        <v>1716</v>
      </c>
      <c r="C982" s="16" t="s">
        <v>1717</v>
      </c>
      <c r="D982" s="28" t="e">
        <f>VLOOKUP(Table1[[#This Row],[key]],B2C[],3,FALSE)</f>
        <v>#N/A</v>
      </c>
      <c r="E982" s="28" t="b">
        <f>IFERROR(IF(LEN(Table1[[#This Row],[b2c_de]])&gt;0,TRUE,FALSE),FALSE)</f>
        <v>0</v>
      </c>
      <c r="F982" s="28" t="str">
        <f>VLOOKUP(Table1[[#This Row],[key]],ACC[],2,FALSE)</f>
        <v>Kostenstelle bearbeiten für Einheit: {0}</v>
      </c>
      <c r="G982" s="28" t="b">
        <f>IFERROR(IF(LEN(Table1[[#This Row],[ACC_DE]])&gt;0,TRUE,FALSE),FALSE)</f>
        <v>1</v>
      </c>
      <c r="H982" s="28" t="str">
        <f>CONCATENATE("DE_",Table1[[#This Row],[value]])</f>
        <v>DE_Edit Cost Center for Unit\: {0}</v>
      </c>
      <c r="I982" s="17" t="str">
        <f>IF(Table1[[#This Row],[b2c_de_ok]],Table1[[#This Row],[b2c_de]],IF(Table1[[#This Row],[ACC_DE_OK]],Table1[[#This Row],[ACC_DE]],Table1[[#This Row],[Prefixed_DE]]))</f>
        <v>Kostenstelle bearbeiten für Einheit: {0}</v>
      </c>
      <c r="J982" s="27"/>
    </row>
    <row r="983" spans="1:10" ht="30" x14ac:dyDescent="0.25">
      <c r="A983" s="25">
        <v>982</v>
      </c>
      <c r="B983" s="15" t="s">
        <v>1718</v>
      </c>
      <c r="C983" s="16" t="s">
        <v>1719</v>
      </c>
      <c r="D983" s="28" t="e">
        <f>VLOOKUP(Table1[[#This Row],[key]],B2C[],3,FALSE)</f>
        <v>#N/A</v>
      </c>
      <c r="E983" s="28" t="b">
        <f>IFERROR(IF(LEN(Table1[[#This Row],[b2c_de]])&gt;0,TRUE,FALSE),FALSE)</f>
        <v>0</v>
      </c>
      <c r="F983" s="28" t="str">
        <f>VLOOKUP(Table1[[#This Row],[key]],ACC[],2,FALSE)</f>
        <v>Melden Sie Änderungen an Ihrer Geschäftseinheit über dieses Formular</v>
      </c>
      <c r="G983" s="28" t="b">
        <f>IFERROR(IF(LEN(Table1[[#This Row],[ACC_DE]])&gt;0,TRUE,FALSE),FALSE)</f>
        <v>1</v>
      </c>
      <c r="H983" s="28" t="str">
        <f>CONCATENATE("DE_",Table1[[#This Row],[value]])</f>
        <v>DE_Please use this form to update business unit details</v>
      </c>
      <c r="I983" s="17" t="str">
        <f>IF(Table1[[#This Row],[b2c_de_ok]],Table1[[#This Row],[b2c_de]],IF(Table1[[#This Row],[ACC_DE_OK]],Table1[[#This Row],[ACC_DE]],Table1[[#This Row],[Prefixed_DE]]))</f>
        <v>Melden Sie Änderungen an Ihrer Geschäftseinheit über dieses Formular</v>
      </c>
      <c r="J983" s="27"/>
    </row>
    <row r="984" spans="1:10" x14ac:dyDescent="0.25">
      <c r="A984" s="25">
        <v>983</v>
      </c>
      <c r="B984" s="15" t="s">
        <v>1720</v>
      </c>
      <c r="C984" s="16" t="s">
        <v>1721</v>
      </c>
      <c r="D984" s="28" t="e">
        <f>VLOOKUP(Table1[[#This Row],[key]],B2C[],3,FALSE)</f>
        <v>#N/A</v>
      </c>
      <c r="E984" s="28" t="b">
        <f>IFERROR(IF(LEN(Table1[[#This Row],[b2c_de]])&gt;0,TRUE,FALSE),FALSE)</f>
        <v>0</v>
      </c>
      <c r="F984" s="28" t="str">
        <f>VLOOKUP(Table1[[#This Row],[key]],ACC[],2,FALSE)</f>
        <v>Einheit bearbeiten: {0}</v>
      </c>
      <c r="G984" s="28" t="b">
        <f>IFERROR(IF(LEN(Table1[[#This Row],[ACC_DE]])&gt;0,TRUE,FALSE),FALSE)</f>
        <v>1</v>
      </c>
      <c r="H984" s="28" t="str">
        <f>CONCATENATE("DE_",Table1[[#This Row],[value]])</f>
        <v>DE_Edit Unit\: {0}</v>
      </c>
      <c r="I984" s="17" t="str">
        <f>IF(Table1[[#This Row],[b2c_de_ok]],Table1[[#This Row],[b2c_de]],IF(Table1[[#This Row],[ACC_DE_OK]],Table1[[#This Row],[ACC_DE]],Table1[[#This Row],[Prefixed_DE]]))</f>
        <v>Einheit bearbeiten: {0}</v>
      </c>
      <c r="J984" s="27"/>
    </row>
    <row r="985" spans="1:10" x14ac:dyDescent="0.25">
      <c r="A985" s="25">
        <v>984</v>
      </c>
      <c r="B985" s="15" t="s">
        <v>1722</v>
      </c>
      <c r="C985" s="16" t="s">
        <v>1723</v>
      </c>
      <c r="D985" s="28" t="e">
        <f>VLOOKUP(Table1[[#This Row],[key]],B2C[],3,FALSE)</f>
        <v>#N/A</v>
      </c>
      <c r="E985" s="28" t="b">
        <f>IFERROR(IF(LEN(Table1[[#This Row],[b2c_de]])&gt;0,TRUE,FALSE),FALSE)</f>
        <v>0</v>
      </c>
      <c r="F985" s="28" t="str">
        <f>VLOOKUP(Table1[[#This Row],[key]],ACC[],2,FALSE)</f>
        <v>Benutzer bearbeiten für Einheit: {0}</v>
      </c>
      <c r="G985" s="28" t="b">
        <f>IFERROR(IF(LEN(Table1[[#This Row],[ACC_DE]])&gt;0,TRUE,FALSE),FALSE)</f>
        <v>1</v>
      </c>
      <c r="H985" s="28" t="str">
        <f>CONCATENATE("DE_",Table1[[#This Row],[value]])</f>
        <v>DE_Edit User for Unit\: {0}</v>
      </c>
      <c r="I985" s="17" t="str">
        <f>IF(Table1[[#This Row],[b2c_de_ok]],Table1[[#This Row],[b2c_de]],IF(Table1[[#This Row],[ACC_DE_OK]],Table1[[#This Row],[ACC_DE]],Table1[[#This Row],[Prefixed_DE]]))</f>
        <v>Benutzer bearbeiten für Einheit: {0}</v>
      </c>
      <c r="J985" s="27"/>
    </row>
    <row r="986" spans="1:10" x14ac:dyDescent="0.25">
      <c r="A986" s="25">
        <v>985</v>
      </c>
      <c r="B986" s="15" t="s">
        <v>1724</v>
      </c>
      <c r="C986" s="16" t="s">
        <v>1723</v>
      </c>
      <c r="D986" s="28" t="e">
        <f>VLOOKUP(Table1[[#This Row],[key]],B2C[],3,FALSE)</f>
        <v>#N/A</v>
      </c>
      <c r="E986" s="28" t="b">
        <f>IFERROR(IF(LEN(Table1[[#This Row],[b2c_de]])&gt;0,TRUE,FALSE),FALSE)</f>
        <v>0</v>
      </c>
      <c r="F986" s="28" t="str">
        <f>VLOOKUP(Table1[[#This Row],[key]],ACC[],2,FALSE)</f>
        <v>Benutzer bearbeiten für Einheit: {0}</v>
      </c>
      <c r="G986" s="28" t="b">
        <f>IFERROR(IF(LEN(Table1[[#This Row],[ACC_DE]])&gt;0,TRUE,FALSE),FALSE)</f>
        <v>1</v>
      </c>
      <c r="H986" s="28" t="str">
        <f>CONCATENATE("DE_",Table1[[#This Row],[value]])</f>
        <v>DE_Edit User for Unit\: {0}</v>
      </c>
      <c r="I986" s="17" t="str">
        <f>IF(Table1[[#This Row],[b2c_de_ok]],Table1[[#This Row],[b2c_de]],IF(Table1[[#This Row],[ACC_DE_OK]],Table1[[#This Row],[ACC_DE]],Table1[[#This Row],[Prefixed_DE]]))</f>
        <v>Benutzer bearbeiten für Einheit: {0}</v>
      </c>
      <c r="J986" s="27"/>
    </row>
    <row r="987" spans="1:10" x14ac:dyDescent="0.25">
      <c r="A987" s="25">
        <v>986</v>
      </c>
      <c r="B987" s="15" t="s">
        <v>1725</v>
      </c>
      <c r="C987" s="16" t="s">
        <v>1726</v>
      </c>
      <c r="D987" s="28" t="e">
        <f>VLOOKUP(Table1[[#This Row],[key]],B2C[],3,FALSE)</f>
        <v>#N/A</v>
      </c>
      <c r="E987" s="28" t="b">
        <f>IFERROR(IF(LEN(Table1[[#This Row],[b2c_de]])&gt;0,TRUE,FALSE),FALSE)</f>
        <v>0</v>
      </c>
      <c r="F987" s="28" t="str">
        <f>VLOOKUP(Table1[[#This Row],[key]],ACC[],2,FALSE)</f>
        <v>Administratoren</v>
      </c>
      <c r="G987" s="28" t="b">
        <f>IFERROR(IF(LEN(Table1[[#This Row],[ACC_DE]])&gt;0,TRUE,FALSE),FALSE)</f>
        <v>1</v>
      </c>
      <c r="H987" s="28" t="str">
        <f>CONCATENATE("DE_",Table1[[#This Row],[value]])</f>
        <v>DE_Administrators</v>
      </c>
      <c r="I987" s="17" t="str">
        <f>IF(Table1[[#This Row],[b2c_de_ok]],Table1[[#This Row],[b2c_de]],IF(Table1[[#This Row],[ACC_DE_OK]],Table1[[#This Row],[ACC_DE]],Table1[[#This Row],[Prefixed_DE]]))</f>
        <v>Administratoren</v>
      </c>
      <c r="J987" s="27"/>
    </row>
    <row r="988" spans="1:10" x14ac:dyDescent="0.25">
      <c r="A988" s="25">
        <v>987</v>
      </c>
      <c r="B988" s="15" t="s">
        <v>1727</v>
      </c>
      <c r="C988" s="16" t="s">
        <v>1728</v>
      </c>
      <c r="D988" s="28" t="e">
        <f>VLOOKUP(Table1[[#This Row],[key]],B2C[],3,FALSE)</f>
        <v>#N/A</v>
      </c>
      <c r="E988" s="28" t="b">
        <f>IFERROR(IF(LEN(Table1[[#This Row],[b2c_de]])&gt;0,TRUE,FALSE),FALSE)</f>
        <v>0</v>
      </c>
      <c r="F988" s="28" t="str">
        <f>VLOOKUP(Table1[[#This Row],[key]],ACC[],2,FALSE)</f>
        <v>Genehmigende Personen</v>
      </c>
      <c r="G988" s="28" t="b">
        <f>IFERROR(IF(LEN(Table1[[#This Row],[ACC_DE]])&gt;0,TRUE,FALSE),FALSE)</f>
        <v>1</v>
      </c>
      <c r="H988" s="28" t="str">
        <f>CONCATENATE("DE_",Table1[[#This Row],[value]])</f>
        <v>DE_Approvers</v>
      </c>
      <c r="I988" s="17" t="str">
        <f>IF(Table1[[#This Row],[b2c_de_ok]],Table1[[#This Row],[b2c_de]],IF(Table1[[#This Row],[ACC_DE_OK]],Table1[[#This Row],[ACC_DE]],Table1[[#This Row],[Prefixed_DE]]))</f>
        <v>Genehmigende Personen</v>
      </c>
      <c r="J988" s="27"/>
    </row>
    <row r="989" spans="1:10" x14ac:dyDescent="0.25">
      <c r="A989" s="25">
        <v>988</v>
      </c>
      <c r="B989" s="15" t="s">
        <v>1729</v>
      </c>
      <c r="C989" s="16" t="s">
        <v>1730</v>
      </c>
      <c r="D989" s="28" t="e">
        <f>VLOOKUP(Table1[[#This Row],[key]],B2C[],3,FALSE)</f>
        <v>#N/A</v>
      </c>
      <c r="E989" s="28" t="b">
        <f>IFERROR(IF(LEN(Table1[[#This Row],[b2c_de]])&gt;0,TRUE,FALSE),FALSE)</f>
        <v>0</v>
      </c>
      <c r="F989" s="28" t="str">
        <f>VLOOKUP(Table1[[#This Row],[key]],ACC[],2,FALSE)</f>
        <v>Kunden</v>
      </c>
      <c r="G989" s="28" t="b">
        <f>IFERROR(IF(LEN(Table1[[#This Row],[ACC_DE]])&gt;0,TRUE,FALSE),FALSE)</f>
        <v>1</v>
      </c>
      <c r="H989" s="28" t="str">
        <f>CONCATENATE("DE_",Table1[[#This Row],[value]])</f>
        <v>DE_Customers</v>
      </c>
      <c r="I989" s="17" t="str">
        <f>IF(Table1[[#This Row],[b2c_de_ok]],Table1[[#This Row],[b2c_de]],IF(Table1[[#This Row],[ACC_DE_OK]],Table1[[#This Row],[ACC_DE]],Table1[[#This Row],[Prefixed_DE]]))</f>
        <v>Kunden</v>
      </c>
      <c r="J989" s="27"/>
    </row>
    <row r="990" spans="1:10" x14ac:dyDescent="0.25">
      <c r="A990" s="25">
        <v>989</v>
      </c>
      <c r="B990" s="15" t="s">
        <v>1731</v>
      </c>
      <c r="C990" s="16" t="s">
        <v>1732</v>
      </c>
      <c r="D990" s="28" t="e">
        <f>VLOOKUP(Table1[[#This Row],[key]],B2C[],3,FALSE)</f>
        <v>#N/A</v>
      </c>
      <c r="E990" s="28" t="b">
        <f>IFERROR(IF(LEN(Table1[[#This Row],[b2c_de]])&gt;0,TRUE,FALSE),FALSE)</f>
        <v>0</v>
      </c>
      <c r="F990" s="28" t="str">
        <f>VLOOKUP(Table1[[#This Row],[key]],ACC[],2,FALSE)</f>
        <v>Manager</v>
      </c>
      <c r="G990" s="28" t="b">
        <f>IFERROR(IF(LEN(Table1[[#This Row],[ACC_DE]])&gt;0,TRUE,FALSE),FALSE)</f>
        <v>1</v>
      </c>
      <c r="H990" s="28" t="str">
        <f>CONCATENATE("DE_",Table1[[#This Row],[value]])</f>
        <v>DE_Managers</v>
      </c>
      <c r="I990" s="17" t="str">
        <f>IF(Table1[[#This Row],[b2c_de_ok]],Table1[[#This Row],[b2c_de]],IF(Table1[[#This Row],[ACC_DE_OK]],Table1[[#This Row],[ACC_DE]],Table1[[#This Row],[Prefixed_DE]]))</f>
        <v>Manager</v>
      </c>
      <c r="J990" s="27"/>
    </row>
    <row r="991" spans="1:10" x14ac:dyDescent="0.25">
      <c r="A991" s="25">
        <v>990</v>
      </c>
      <c r="B991" s="15" t="s">
        <v>1733</v>
      </c>
      <c r="C991" s="16" t="s">
        <v>1734</v>
      </c>
      <c r="D991" s="28" t="e">
        <f>VLOOKUP(Table1[[#This Row],[key]],B2C[],3,FALSE)</f>
        <v>#N/A</v>
      </c>
      <c r="E991" s="28" t="b">
        <f>IFERROR(IF(LEN(Table1[[#This Row],[b2c_de]])&gt;0,TRUE,FALSE),FALSE)</f>
        <v>0</v>
      </c>
      <c r="F991" s="28" t="str">
        <f>VLOOKUP(Table1[[#This Row],[key]],ACC[],2,FALSE)</f>
        <v>Einheiten verwalten</v>
      </c>
      <c r="G991" s="28" t="b">
        <f>IFERROR(IF(LEN(Table1[[#This Row],[ACC_DE]])&gt;0,TRUE,FALSE),FALSE)</f>
        <v>1</v>
      </c>
      <c r="H991" s="28" t="str">
        <f>CONCATENATE("DE_",Table1[[#This Row],[value]])</f>
        <v>DE_Manage Units</v>
      </c>
      <c r="I991" s="17" t="str">
        <f>IF(Table1[[#This Row],[b2c_de_ok]],Table1[[#This Row],[b2c_de]],IF(Table1[[#This Row],[ACC_DE_OK]],Table1[[#This Row],[ACC_DE]],Table1[[#This Row],[Prefixed_DE]]))</f>
        <v>Einheiten verwalten</v>
      </c>
      <c r="J991" s="27"/>
    </row>
    <row r="992" spans="1:10" ht="30" x14ac:dyDescent="0.25">
      <c r="A992" s="25">
        <v>991</v>
      </c>
      <c r="B992" s="15" t="s">
        <v>1735</v>
      </c>
      <c r="C992" s="16" t="s">
        <v>1736</v>
      </c>
      <c r="D992" s="28" t="e">
        <f>VLOOKUP(Table1[[#This Row],[key]],B2C[],3,FALSE)</f>
        <v>#N/A</v>
      </c>
      <c r="E992" s="28" t="b">
        <f>IFERROR(IF(LEN(Table1[[#This Row],[b2c_de]])&gt;0,TRUE,FALSE),FALSE)</f>
        <v>0</v>
      </c>
      <c r="F992" s="28" t="str">
        <f>VLOOKUP(Table1[[#This Row],[key]],ACC[],2,FALSE)</f>
        <v>Wählen Sie die Benutzer aus, die für diese Einheit als Manager fungieren sollen.</v>
      </c>
      <c r="G992" s="28" t="b">
        <f>IFERROR(IF(LEN(Table1[[#This Row],[ACC_DE]])&gt;0,TRUE,FALSE),FALSE)</f>
        <v>1</v>
      </c>
      <c r="H992" s="28" t="str">
        <f>CONCATENATE("DE_",Table1[[#This Row],[value]])</f>
        <v>DE_Select or deselect users which should be managers for this unit.</v>
      </c>
      <c r="I992" s="17" t="str">
        <f>IF(Table1[[#This Row],[b2c_de_ok]],Table1[[#This Row],[b2c_de]],IF(Table1[[#This Row],[ACC_DE_OK]],Table1[[#This Row],[ACC_DE]],Table1[[#This Row],[Prefixed_DE]]))</f>
        <v>Wählen Sie die Benutzer aus, die für diese Einheit als Manager fungieren sollen.</v>
      </c>
      <c r="J992" s="27"/>
    </row>
    <row r="993" spans="1:10" x14ac:dyDescent="0.25">
      <c r="A993" s="25">
        <v>992</v>
      </c>
      <c r="B993" s="15" t="s">
        <v>1737</v>
      </c>
      <c r="C993" s="16" t="s">
        <v>1738</v>
      </c>
      <c r="D993" s="28" t="e">
        <f>VLOOKUP(Table1[[#This Row],[key]],B2C[],3,FALSE)</f>
        <v>#N/A</v>
      </c>
      <c r="E993" s="28" t="b">
        <f>IFERROR(IF(LEN(Table1[[#This Row],[b2c_de]])&gt;0,TRUE,FALSE),FALSE)</f>
        <v>0</v>
      </c>
      <c r="F993" s="28" t="str">
        <f>VLOOKUP(Table1[[#This Row],[key]],ACC[],2,FALSE)</f>
        <v>Manager verwalten für Einheit: {0}</v>
      </c>
      <c r="G993" s="28" t="b">
        <f>IFERROR(IF(LEN(Table1[[#This Row],[ACC_DE]])&gt;0,TRUE,FALSE),FALSE)</f>
        <v>1</v>
      </c>
      <c r="H993" s="28" t="str">
        <f>CONCATENATE("DE_",Table1[[#This Row],[value]])</f>
        <v>DE_Manage Managers for Unit\: {0}</v>
      </c>
      <c r="I993" s="17" t="str">
        <f>IF(Table1[[#This Row],[b2c_de_ok]],Table1[[#This Row],[b2c_de]],IF(Table1[[#This Row],[ACC_DE_OK]],Table1[[#This Row],[ACC_DE]],Table1[[#This Row],[Prefixed_DE]]))</f>
        <v>Manager verwalten für Einheit: {0}</v>
      </c>
      <c r="J993" s="27"/>
    </row>
    <row r="994" spans="1:10" x14ac:dyDescent="0.25">
      <c r="A994" s="25">
        <v>993</v>
      </c>
      <c r="B994" s="15" t="s">
        <v>1739</v>
      </c>
      <c r="C994" s="16" t="s">
        <v>1740</v>
      </c>
      <c r="D994" s="28" t="e">
        <f>VLOOKUP(Table1[[#This Row],[key]],B2C[],3,FALSE)</f>
        <v>#N/A</v>
      </c>
      <c r="E994" s="28" t="b">
        <f>IFERROR(IF(LEN(Table1[[#This Row],[b2c_de]])&gt;0,TRUE,FALSE),FALSE)</f>
        <v>0</v>
      </c>
      <c r="F994" s="28" t="str">
        <f>VLOOKUP(Table1[[#This Row],[key]],ACC[],2,FALSE)</f>
        <v>Neue Einheit erstellen</v>
      </c>
      <c r="G994" s="28" t="b">
        <f>IFERROR(IF(LEN(Table1[[#This Row],[ACC_DE]])&gt;0,TRUE,FALSE),FALSE)</f>
        <v>1</v>
      </c>
      <c r="H994" s="28" t="str">
        <f>CONCATENATE("DE_",Table1[[#This Row],[value]])</f>
        <v>DE_Create New Unit</v>
      </c>
      <c r="I994" s="17" t="str">
        <f>IF(Table1[[#This Row],[b2c_de_ok]],Table1[[#This Row],[b2c_de]],IF(Table1[[#This Row],[ACC_DE_OK]],Table1[[#This Row],[ACC_DE]],Table1[[#This Row],[Prefixed_DE]]))</f>
        <v>Neue Einheit erstellen</v>
      </c>
      <c r="J994" s="27"/>
    </row>
    <row r="995" spans="1:10" ht="30" x14ac:dyDescent="0.25">
      <c r="A995" s="25">
        <v>994</v>
      </c>
      <c r="B995" s="15" t="s">
        <v>1741</v>
      </c>
      <c r="C995" s="16" t="s">
        <v>1742</v>
      </c>
      <c r="D995" s="28" t="e">
        <f>VLOOKUP(Table1[[#This Row],[key]],B2C[],3,FALSE)</f>
        <v>#N/A</v>
      </c>
      <c r="E995" s="28" t="b">
        <f>IFERROR(IF(LEN(Table1[[#This Row],[b2c_de]])&gt;0,TRUE,FALSE),FALSE)</f>
        <v>0</v>
      </c>
      <c r="F995" s="28" t="str">
        <f>VLOOKUP(Table1[[#This Row],[key]],ACC[],2,FALSE)</f>
        <v>Einheit mit deaktivierter übergeordneter Einheit kann nicht aktiviert werden</v>
      </c>
      <c r="G995" s="28" t="b">
        <f>IFERROR(IF(LEN(Table1[[#This Row],[ACC_DE]])&gt;0,TRUE,FALSE),FALSE)</f>
        <v>1</v>
      </c>
      <c r="H995" s="28" t="str">
        <f>CONCATENATE("DE_",Table1[[#This Row],[value]])</f>
        <v>DE_It is not possible to enable unit whose parent unit is disabled</v>
      </c>
      <c r="I995" s="17" t="str">
        <f>IF(Table1[[#This Row],[b2c_de_ok]],Table1[[#This Row],[b2c_de]],IF(Table1[[#This Row],[ACC_DE_OK]],Table1[[#This Row],[ACC_DE]],Table1[[#This Row],[Prefixed_DE]]))</f>
        <v>Einheit mit deaktivierter übergeordneter Einheit kann nicht aktiviert werden</v>
      </c>
      <c r="J995" s="27"/>
    </row>
    <row r="996" spans="1:10" x14ac:dyDescent="0.25">
      <c r="A996" s="25">
        <v>995</v>
      </c>
      <c r="B996" s="15" t="s">
        <v>1743</v>
      </c>
      <c r="C996" s="16" t="s">
        <v>1744</v>
      </c>
      <c r="D996" s="28" t="e">
        <f>VLOOKUP(Table1[[#This Row],[key]],B2C[],3,FALSE)</f>
        <v>#N/A</v>
      </c>
      <c r="E996" s="28" t="b">
        <f>IFERROR(IF(LEN(Table1[[#This Row],[b2c_de]])&gt;0,TRUE,FALSE),FALSE)</f>
        <v>0</v>
      </c>
      <c r="F996" s="28" t="str">
        <f>VLOOKUP(Table1[[#This Row],[key]],ACC[],2,FALSE)</f>
        <v>Kundenberechtigungen {0}</v>
      </c>
      <c r="G996" s="28" t="b">
        <f>IFERROR(IF(LEN(Table1[[#This Row],[ACC_DE]])&gt;0,TRUE,FALSE),FALSE)</f>
        <v>1</v>
      </c>
      <c r="H996" s="28" t="str">
        <f>CONCATENATE("DE_",Table1[[#This Row],[value]])</f>
        <v>DE_Customer {0} Permissions</v>
      </c>
      <c r="I996" s="17" t="str">
        <f>IF(Table1[[#This Row],[b2c_de_ok]],Table1[[#This Row],[b2c_de]],IF(Table1[[#This Row],[ACC_DE_OK]],Table1[[#This Row],[ACC_DE]],Table1[[#This Row],[Prefixed_DE]]))</f>
        <v>Kundenberechtigungen {0}</v>
      </c>
      <c r="J996" s="27"/>
    </row>
    <row r="997" spans="1:10" x14ac:dyDescent="0.25">
      <c r="A997" s="25">
        <v>996</v>
      </c>
      <c r="B997" s="15" t="s">
        <v>1745</v>
      </c>
      <c r="C997" s="16" t="s">
        <v>781</v>
      </c>
      <c r="D997" s="28" t="e">
        <f>VLOOKUP(Table1[[#This Row],[key]],B2C[],3,FALSE)</f>
        <v>#N/A</v>
      </c>
      <c r="E997" s="28" t="b">
        <f>IFERROR(IF(LEN(Table1[[#This Row],[b2c_de]])&gt;0,TRUE,FALSE),FALSE)</f>
        <v>0</v>
      </c>
      <c r="F997" s="28" t="str">
        <f>VLOOKUP(Table1[[#This Row],[key]],ACC[],2,FALSE)</f>
        <v>Entfernen</v>
      </c>
      <c r="G997" s="28" t="b">
        <f>IFERROR(IF(LEN(Table1[[#This Row],[ACC_DE]])&gt;0,TRUE,FALSE),FALSE)</f>
        <v>1</v>
      </c>
      <c r="H997" s="28" t="str">
        <f>CONCATENATE("DE_",Table1[[#This Row],[value]])</f>
        <v>DE_Remove</v>
      </c>
      <c r="I997" s="17" t="str">
        <f>IF(Table1[[#This Row],[b2c_de_ok]],Table1[[#This Row],[b2c_de]],IF(Table1[[#This Row],[ACC_DE_OK]],Table1[[#This Row],[ACC_DE]],Table1[[#This Row],[Prefixed_DE]]))</f>
        <v>Entfernen</v>
      </c>
      <c r="J997" s="27"/>
    </row>
    <row r="998" spans="1:10" ht="135" x14ac:dyDescent="0.25">
      <c r="A998" s="25">
        <v>997</v>
      </c>
      <c r="B998" s="15" t="s">
        <v>1746</v>
      </c>
      <c r="C998" s="16" t="s">
        <v>1747</v>
      </c>
      <c r="D998" s="28" t="e">
        <f>VLOOKUP(Table1[[#This Row],[key]],B2C[],3,FALSE)</f>
        <v>#N/A</v>
      </c>
      <c r="E998" s="28" t="b">
        <f>IFERROR(IF(LEN(Table1[[#This Row],[b2c_de]])&gt;0,TRUE,FALSE),FALSE)</f>
        <v>0</v>
      </c>
      <c r="F998" s="28" t="str">
        <f>VLOOKUP(Table1[[#This Row],[key]],ACC[],2,FALSE)</f>
        <v>Einheiten stellen eine logische Gruppierung von Personen oder Funktionen innerhalb eines Unternehmens dar, z.B. ein Projektteam oder eine Abteilung. Einheiten sind in eine Unternehmenshierarchie eingebunden, durch die Sie unten navigieren können. Die Position einer Einheit innerhalb der Hierarchie ist wichtig, da Einheiten durch ihre übergeordnete Einheit (sofern nicht lokal außer Kraft gesetzt) erben. Die Unternehmenshierarchie hat auch Auswirkungen auf verfügbare Kostenstellen, Budgets, Lieferadressen und die Eskalation von z.B. Bestellgenehmigungen.</v>
      </c>
      <c r="G998" s="28" t="b">
        <f>IFERROR(IF(LEN(Table1[[#This Row],[ACC_DE]])&gt;0,TRUE,FALSE),FALSE)</f>
        <v>1</v>
      </c>
      <c r="H998" s="28" t="str">
        <f>CONCATENATE("DE_",Table1[[#This Row],[value]])</f>
        <v>DE_Units represent a logical grouping of individuals or function within an organization, such as a project team or a department. Units are placed into an organization hierarchy, which is navigable below. Units inherit from their parent unit (unless overridden locally) and as such the placement of a unit within the hierarchy is important. The organization hierarchy also affects such things as available cost centers, budgets, delivery addresses and the escalation of such things as order approval.</v>
      </c>
      <c r="I998" s="17" t="str">
        <f>IF(Table1[[#This Row],[b2c_de_ok]],Table1[[#This Row],[b2c_de]],IF(Table1[[#This Row],[ACC_DE_OK]],Table1[[#This Row],[ACC_DE]],Table1[[#This Row],[Prefixed_DE]]))</f>
        <v>Einheiten stellen eine logische Gruppierung von Personen oder Funktionen innerhalb eines Unternehmens dar, z.B. ein Projektteam oder eine Abteilung. Einheiten sind in eine Unternehmenshierarchie eingebunden, durch die Sie unten navigieren können. Die Position einer Einheit innerhalb der Hierarchie ist wichtig, da Einheiten durch ihre übergeordnete Einheit (sofern nicht lokal außer Kraft gesetzt) erben. Die Unternehmenshierarchie hat auch Auswirkungen auf verfügbare Kostenstellen, Budgets, Lieferadressen und die Eskalation von z.B. Bestellgenehmigungen.</v>
      </c>
      <c r="J998" s="27"/>
    </row>
    <row r="999" spans="1:10" x14ac:dyDescent="0.25">
      <c r="A999" s="25">
        <v>998</v>
      </c>
      <c r="B999" s="15" t="s">
        <v>1748</v>
      </c>
      <c r="C999" s="16" t="s">
        <v>1700</v>
      </c>
      <c r="D999" s="28" t="e">
        <f>VLOOKUP(Table1[[#This Row],[key]],B2C[],3,FALSE)</f>
        <v>#N/A</v>
      </c>
      <c r="E999" s="28" t="b">
        <f>IFERROR(IF(LEN(Table1[[#This Row],[b2c_de]])&gt;0,TRUE,FALSE),FALSE)</f>
        <v>0</v>
      </c>
      <c r="F999" s="28" t="str">
        <f>VLOOKUP(Table1[[#This Row],[key]],ACC[],2,FALSE)</f>
        <v>Untergeordnete Einheit erstellen für Einheit: {0}</v>
      </c>
      <c r="G999" s="28" t="b">
        <f>IFERROR(IF(LEN(Table1[[#This Row],[ACC_DE]])&gt;0,TRUE,FALSE),FALSE)</f>
        <v>1</v>
      </c>
      <c r="H999" s="28" t="str">
        <f>CONCATENATE("DE_",Table1[[#This Row],[value]])</f>
        <v>DE_Create Child Unit for Unit\: {0}</v>
      </c>
      <c r="I999" s="17" t="str">
        <f>IF(Table1[[#This Row],[b2c_de_ok]],Table1[[#This Row],[b2c_de]],IF(Table1[[#This Row],[ACC_DE_OK]],Table1[[#This Row],[ACC_DE]],Table1[[#This Row],[Prefixed_DE]]))</f>
        <v>Untergeordnete Einheit erstellen für Einheit: {0}</v>
      </c>
      <c r="J999" s="27"/>
    </row>
    <row r="1000" spans="1:10" x14ac:dyDescent="0.25">
      <c r="A1000" s="25">
        <v>999</v>
      </c>
      <c r="B1000" s="15" t="s">
        <v>1749</v>
      </c>
      <c r="C1000" s="16" t="s">
        <v>1416</v>
      </c>
      <c r="D1000" s="28" t="e">
        <f>VLOOKUP(Table1[[#This Row],[key]],B2C[],3,FALSE)</f>
        <v>#N/A</v>
      </c>
      <c r="E1000" s="28" t="b">
        <f>IFERROR(IF(LEN(Table1[[#This Row],[b2c_de]])&gt;0,TRUE,FALSE),FALSE)</f>
        <v>0</v>
      </c>
      <c r="F1000" s="28" t="str">
        <f>VLOOKUP(Table1[[#This Row],[key]],ACC[],2,FALSE)</f>
        <v>Deaktivieren bestätigen</v>
      </c>
      <c r="G1000" s="28" t="b">
        <f>IFERROR(IF(LEN(Table1[[#This Row],[ACC_DE]])&gt;0,TRUE,FALSE),FALSE)</f>
        <v>1</v>
      </c>
      <c r="H1000" s="28" t="str">
        <f>CONCATENATE("DE_",Table1[[#This Row],[value]])</f>
        <v>DE_Confirm Disable</v>
      </c>
      <c r="I1000" s="17" t="str">
        <f>IF(Table1[[#This Row],[b2c_de_ok]],Table1[[#This Row],[b2c_de]],IF(Table1[[#This Row],[ACC_DE_OK]],Table1[[#This Row],[ACC_DE]],Table1[[#This Row],[Prefixed_DE]]))</f>
        <v>Deaktivieren bestätigen</v>
      </c>
      <c r="J1000" s="27"/>
    </row>
    <row r="1001" spans="1:10" x14ac:dyDescent="0.25">
      <c r="A1001" s="25">
        <v>1000</v>
      </c>
      <c r="B1001" s="15" t="s">
        <v>1750</v>
      </c>
      <c r="C1001" s="16" t="s">
        <v>1721</v>
      </c>
      <c r="D1001" s="28" t="e">
        <f>VLOOKUP(Table1[[#This Row],[key]],B2C[],3,FALSE)</f>
        <v>#N/A</v>
      </c>
      <c r="E1001" s="28" t="b">
        <f>IFERROR(IF(LEN(Table1[[#This Row],[b2c_de]])&gt;0,TRUE,FALSE),FALSE)</f>
        <v>0</v>
      </c>
      <c r="F1001" s="28" t="str">
        <f>VLOOKUP(Table1[[#This Row],[key]],ACC[],2,FALSE)</f>
        <v>Einheit bearbeiten: {0}</v>
      </c>
      <c r="G1001" s="28" t="b">
        <f>IFERROR(IF(LEN(Table1[[#This Row],[ACC_DE]])&gt;0,TRUE,FALSE),FALSE)</f>
        <v>1</v>
      </c>
      <c r="H1001" s="28" t="str">
        <f>CONCATENATE("DE_",Table1[[#This Row],[value]])</f>
        <v>DE_Edit Unit\: {0}</v>
      </c>
      <c r="I1001" s="17" t="str">
        <f>IF(Table1[[#This Row],[b2c_de_ok]],Table1[[#This Row],[b2c_de]],IF(Table1[[#This Row],[ACC_DE_OK]],Table1[[#This Row],[ACC_DE]],Table1[[#This Row],[Prefixed_DE]]))</f>
        <v>Einheit bearbeiten: {0}</v>
      </c>
      <c r="J1001" s="27"/>
    </row>
    <row r="1002" spans="1:10" x14ac:dyDescent="0.25">
      <c r="A1002" s="25">
        <v>1001</v>
      </c>
      <c r="B1002" s="15" t="s">
        <v>1751</v>
      </c>
      <c r="C1002" s="16" t="s">
        <v>1708</v>
      </c>
      <c r="D1002" s="28" t="e">
        <f>VLOOKUP(Table1[[#This Row],[key]],B2C[],3,FALSE)</f>
        <v>#N/A</v>
      </c>
      <c r="E1002" s="28" t="b">
        <f>IFERROR(IF(LEN(Table1[[#This Row],[b2c_de]])&gt;0,TRUE,FALSE),FALSE)</f>
        <v>0</v>
      </c>
      <c r="F1002" s="28" t="str">
        <f>VLOOKUP(Table1[[#This Row],[key]],ACC[],2,FALSE)</f>
        <v>Einheit anzeigen: {0}</v>
      </c>
      <c r="G1002" s="28" t="b">
        <f>IFERROR(IF(LEN(Table1[[#This Row],[ACC_DE]])&gt;0,TRUE,FALSE),FALSE)</f>
        <v>1</v>
      </c>
      <c r="H1002" s="28" t="str">
        <f>CONCATENATE("DE_",Table1[[#This Row],[value]])</f>
        <v>DE_View Unit\: {0}</v>
      </c>
      <c r="I1002" s="17" t="str">
        <f>IF(Table1[[#This Row],[b2c_de_ok]],Table1[[#This Row],[b2c_de]],IF(Table1[[#This Row],[ACC_DE_OK]],Table1[[#This Row],[ACC_DE]],Table1[[#This Row],[Prefixed_DE]]))</f>
        <v>Einheit anzeigen: {0}</v>
      </c>
      <c r="J1002" s="27"/>
    </row>
    <row r="1003" spans="1:10" x14ac:dyDescent="0.25">
      <c r="A1003" s="25">
        <v>1002</v>
      </c>
      <c r="B1003" s="15" t="s">
        <v>1752</v>
      </c>
      <c r="C1003" s="16" t="s">
        <v>361</v>
      </c>
      <c r="D1003" s="28" t="e">
        <f>VLOOKUP(Table1[[#This Row],[key]],B2C[],3,FALSE)</f>
        <v>#N/A</v>
      </c>
      <c r="E1003" s="28" t="b">
        <f>IFERROR(IF(LEN(Table1[[#This Row],[b2c_de]])&gt;0,TRUE,FALSE),FALSE)</f>
        <v>0</v>
      </c>
      <c r="F1003" s="28" t="str">
        <f>VLOOKUP(Table1[[#This Row],[key]],ACC[],2,FALSE)</f>
        <v>Aktionen</v>
      </c>
      <c r="G1003" s="28" t="b">
        <f>IFERROR(IF(LEN(Table1[[#This Row],[ACC_DE]])&gt;0,TRUE,FALSE),FALSE)</f>
        <v>1</v>
      </c>
      <c r="H1003" s="28" t="str">
        <f>CONCATENATE("DE_",Table1[[#This Row],[value]])</f>
        <v>DE_Actions</v>
      </c>
      <c r="I1003" s="17" t="str">
        <f>IF(Table1[[#This Row],[b2c_de_ok]],Table1[[#This Row],[b2c_de]],IF(Table1[[#This Row],[ACC_DE_OK]],Table1[[#This Row],[ACC_DE]],Table1[[#This Row],[Prefixed_DE]]))</f>
        <v>Aktionen</v>
      </c>
      <c r="J1003" s="27"/>
    </row>
    <row r="1004" spans="1:10" x14ac:dyDescent="0.25">
      <c r="A1004" s="25">
        <v>1003</v>
      </c>
      <c r="B1004" s="15" t="s">
        <v>1753</v>
      </c>
      <c r="C1004" s="16" t="s">
        <v>481</v>
      </c>
      <c r="D1004" s="28" t="e">
        <f>VLOOKUP(Table1[[#This Row],[key]],B2C[],3,FALSE)</f>
        <v>#N/A</v>
      </c>
      <c r="E1004" s="28" t="b">
        <f>IFERROR(IF(LEN(Table1[[#This Row],[b2c_de]])&gt;0,TRUE,FALSE),FALSE)</f>
        <v>0</v>
      </c>
      <c r="F1004" s="28" t="str">
        <f>VLOOKUP(Table1[[#This Row],[key]],ACC[],2,FALSE)</f>
        <v>E-Mail</v>
      </c>
      <c r="G1004" s="28" t="b">
        <f>IFERROR(IF(LEN(Table1[[#This Row],[ACC_DE]])&gt;0,TRUE,FALSE),FALSE)</f>
        <v>1</v>
      </c>
      <c r="H1004" s="28" t="str">
        <f>CONCATENATE("DE_",Table1[[#This Row],[value]])</f>
        <v>DE_Email</v>
      </c>
      <c r="I1004" s="17" t="str">
        <f>IF(Table1[[#This Row],[b2c_de_ok]],Table1[[#This Row],[b2c_de]],IF(Table1[[#This Row],[ACC_DE_OK]],Table1[[#This Row],[ACC_DE]],Table1[[#This Row],[Prefixed_DE]]))</f>
        <v>E-Mail</v>
      </c>
      <c r="J1004" s="27"/>
    </row>
    <row r="1005" spans="1:10" x14ac:dyDescent="0.25">
      <c r="A1005" s="25">
        <v>1004</v>
      </c>
      <c r="B1005" s="15" t="s">
        <v>1754</v>
      </c>
      <c r="C1005" s="16" t="s">
        <v>1378</v>
      </c>
      <c r="D1005" s="28" t="e">
        <f>VLOOKUP(Table1[[#This Row],[key]],B2C[],3,FALSE)</f>
        <v>#N/A</v>
      </c>
      <c r="E1005" s="28" t="b">
        <f>IFERROR(IF(LEN(Table1[[#This Row],[b2c_de]])&gt;0,TRUE,FALSE),FALSE)</f>
        <v>0</v>
      </c>
      <c r="F1005" s="28" t="str">
        <f>VLOOKUP(Table1[[#This Row],[key]],ACC[],2,FALSE)</f>
        <v>Name</v>
      </c>
      <c r="G1005" s="28" t="b">
        <f>IFERROR(IF(LEN(Table1[[#This Row],[ACC_DE]])&gt;0,TRUE,FALSE),FALSE)</f>
        <v>1</v>
      </c>
      <c r="H1005" s="28" t="str">
        <f>CONCATENATE("DE_",Table1[[#This Row],[value]])</f>
        <v>DE_Name</v>
      </c>
      <c r="I1005" s="17" t="str">
        <f>IF(Table1[[#This Row],[b2c_de_ok]],Table1[[#This Row],[b2c_de]],IF(Table1[[#This Row],[ACC_DE_OK]],Table1[[#This Row],[ACC_DE]],Table1[[#This Row],[Prefixed_DE]]))</f>
        <v>Name</v>
      </c>
      <c r="J1005" s="27"/>
    </row>
    <row r="1006" spans="1:10" x14ac:dyDescent="0.25">
      <c r="A1006" s="25">
        <v>1005</v>
      </c>
      <c r="B1006" s="15" t="s">
        <v>1755</v>
      </c>
      <c r="C1006" s="16" t="s">
        <v>1245</v>
      </c>
      <c r="D1006" s="28" t="e">
        <f>VLOOKUP(Table1[[#This Row],[key]],B2C[],3,FALSE)</f>
        <v>#N/A</v>
      </c>
      <c r="E1006" s="28" t="b">
        <f>IFERROR(IF(LEN(Table1[[#This Row],[b2c_de]])&gt;0,TRUE,FALSE),FALSE)</f>
        <v>0</v>
      </c>
      <c r="F1006" s="28" t="str">
        <f>VLOOKUP(Table1[[#This Row],[key]],ACC[],2,FALSE)</f>
        <v>Rollen</v>
      </c>
      <c r="G1006" s="28" t="b">
        <f>IFERROR(IF(LEN(Table1[[#This Row],[ACC_DE]])&gt;0,TRUE,FALSE),FALSE)</f>
        <v>1</v>
      </c>
      <c r="H1006" s="28" t="str">
        <f>CONCATENATE("DE_",Table1[[#This Row],[value]])</f>
        <v>DE_Roles</v>
      </c>
      <c r="I1006" s="17" t="str">
        <f>IF(Table1[[#This Row],[b2c_de_ok]],Table1[[#This Row],[b2c_de]],IF(Table1[[#This Row],[ACC_DE_OK]],Table1[[#This Row],[ACC_DE]],Table1[[#This Row],[Prefixed_DE]]))</f>
        <v>Rollen</v>
      </c>
      <c r="J1006" s="27"/>
    </row>
    <row r="1007" spans="1:10" x14ac:dyDescent="0.25">
      <c r="A1007" s="25">
        <v>1006</v>
      </c>
      <c r="B1007" s="15" t="s">
        <v>1756</v>
      </c>
      <c r="C1007" s="16" t="s">
        <v>1757</v>
      </c>
      <c r="D1007" s="28" t="e">
        <f>VLOOKUP(Table1[[#This Row],[key]],B2C[],3,FALSE)</f>
        <v>#N/A</v>
      </c>
      <c r="E1007" s="28" t="b">
        <f>IFERROR(IF(LEN(Table1[[#This Row],[b2c_de]])&gt;0,TRUE,FALSE),FALSE)</f>
        <v>0</v>
      </c>
      <c r="F1007" s="28" t="str">
        <f>VLOOKUP(Table1[[#This Row],[key]],ACC[],2,FALSE)</f>
        <v>Benutzer anzeigen für Einheit: {0}</v>
      </c>
      <c r="G1007" s="28" t="b">
        <f>IFERROR(IF(LEN(Table1[[#This Row],[ACC_DE]])&gt;0,TRUE,FALSE),FALSE)</f>
        <v>1</v>
      </c>
      <c r="H1007" s="28" t="str">
        <f>CONCATENATE("DE_",Table1[[#This Row],[value]])</f>
        <v>DE_View User for Unit\: {0}</v>
      </c>
      <c r="I1007" s="17" t="str">
        <f>IF(Table1[[#This Row],[b2c_de_ok]],Table1[[#This Row],[b2c_de]],IF(Table1[[#This Row],[ACC_DE_OK]],Table1[[#This Row],[ACC_DE]],Table1[[#This Row],[Prefixed_DE]]))</f>
        <v>Benutzer anzeigen für Einheit: {0}</v>
      </c>
      <c r="J1007" s="27"/>
    </row>
    <row r="1008" spans="1:10" x14ac:dyDescent="0.25">
      <c r="A1008" s="25">
        <v>1007</v>
      </c>
      <c r="B1008" s="15" t="s">
        <v>1758</v>
      </c>
      <c r="C1008" s="16" t="s">
        <v>1759</v>
      </c>
      <c r="D1008" s="28" t="e">
        <f>VLOOKUP(Table1[[#This Row],[key]],B2C[],3,FALSE)</f>
        <v>#N/A</v>
      </c>
      <c r="E1008" s="28" t="b">
        <f>IFERROR(IF(LEN(Table1[[#This Row],[b2c_de]])&gt;0,TRUE,FALSE),FALSE)</f>
        <v>0</v>
      </c>
      <c r="F1008" s="28" t="str">
        <f>VLOOKUP(Table1[[#This Row],[key]],ACC[],2,FALSE)</f>
        <v>Benutzergruppen für Benutzer verwalten: {0}</v>
      </c>
      <c r="G1008" s="28" t="b">
        <f>IFERROR(IF(LEN(Table1[[#This Row],[ACC_DE]])&gt;0,TRUE,FALSE),FALSE)</f>
        <v>1</v>
      </c>
      <c r="H1008" s="28" t="str">
        <f>CONCATENATE("DE_",Table1[[#This Row],[value]])</f>
        <v>DE_Manage Usergroups for User\: {0}</v>
      </c>
      <c r="I1008" s="17" t="str">
        <f>IF(Table1[[#This Row],[b2c_de_ok]],Table1[[#This Row],[b2c_de]],IF(Table1[[#This Row],[ACC_DE_OK]],Table1[[#This Row],[ACC_DE]],Table1[[#This Row],[Prefixed_DE]]))</f>
        <v>Benutzergruppen für Benutzer verwalten: {0}</v>
      </c>
      <c r="J1008" s="27"/>
    </row>
    <row r="1009" spans="1:10" x14ac:dyDescent="0.25">
      <c r="A1009" s="25">
        <v>1008</v>
      </c>
      <c r="B1009" s="15" t="s">
        <v>1760</v>
      </c>
      <c r="C1009" s="16" t="s">
        <v>1683</v>
      </c>
      <c r="D1009" s="28" t="e">
        <f>VLOOKUP(Table1[[#This Row],[key]],B2C[],3,FALSE)</f>
        <v>#N/A</v>
      </c>
      <c r="E1009" s="28" t="b">
        <f>IFERROR(IF(LEN(Table1[[#This Row],[b2c_de]])&gt;0,TRUE,FALSE),FALSE)</f>
        <v>0</v>
      </c>
      <c r="F1009" s="28" t="str">
        <f>VLOOKUP(Table1[[#This Row],[key]],ACC[],2,FALSE)</f>
        <v>Neu erstellen</v>
      </c>
      <c r="G1009" s="28" t="b">
        <f>IFERROR(IF(LEN(Table1[[#This Row],[ACC_DE]])&gt;0,TRUE,FALSE),FALSE)</f>
        <v>1</v>
      </c>
      <c r="H1009" s="28" t="str">
        <f>CONCATENATE("DE_",Table1[[#This Row],[value]])</f>
        <v>DE_Create New</v>
      </c>
      <c r="I1009" s="17" t="str">
        <f>IF(Table1[[#This Row],[b2c_de_ok]],Table1[[#This Row],[b2c_de]],IF(Table1[[#This Row],[ACC_DE_OK]],Table1[[#This Row],[ACC_DE]],Table1[[#This Row],[Prefixed_DE]]))</f>
        <v>Neu erstellen</v>
      </c>
      <c r="J1009" s="27"/>
    </row>
    <row r="1010" spans="1:10" x14ac:dyDescent="0.25">
      <c r="A1010" s="25">
        <v>1009</v>
      </c>
      <c r="B1010" s="15" t="s">
        <v>1761</v>
      </c>
      <c r="C1010" s="16" t="s">
        <v>291</v>
      </c>
      <c r="D1010" s="28" t="e">
        <f>VLOOKUP(Table1[[#This Row],[key]],B2C[],3,FALSE)</f>
        <v>#N/A</v>
      </c>
      <c r="E1010" s="28" t="b">
        <f>IFERROR(IF(LEN(Table1[[#This Row],[b2c_de]])&gt;0,TRUE,FALSE),FALSE)</f>
        <v>0</v>
      </c>
      <c r="F1010" s="28" t="str">
        <f>VLOOKUP(Table1[[#This Row],[key]],ACC[],2,FALSE)</f>
        <v>Bearbeiten</v>
      </c>
      <c r="G1010" s="28" t="b">
        <f>IFERROR(IF(LEN(Table1[[#This Row],[ACC_DE]])&gt;0,TRUE,FALSE),FALSE)</f>
        <v>1</v>
      </c>
      <c r="H1010" s="28" t="str">
        <f>CONCATENATE("DE_",Table1[[#This Row],[value]])</f>
        <v>DE_Edit</v>
      </c>
      <c r="I1010" s="17" t="str">
        <f>IF(Table1[[#This Row],[b2c_de_ok]],Table1[[#This Row],[b2c_de]],IF(Table1[[#This Row],[ACC_DE_OK]],Table1[[#This Row],[ACC_DE]],Table1[[#This Row],[Prefixed_DE]]))</f>
        <v>Bearbeiten</v>
      </c>
      <c r="J1010" s="27"/>
    </row>
    <row r="1011" spans="1:10" x14ac:dyDescent="0.25">
      <c r="A1011" s="25">
        <v>1010</v>
      </c>
      <c r="B1011" s="15" t="s">
        <v>1762</v>
      </c>
      <c r="C1011" s="16" t="s">
        <v>1763</v>
      </c>
      <c r="D1011" s="28" t="e">
        <f>VLOOKUP(Table1[[#This Row],[key]],B2C[],3,FALSE)</f>
        <v>#N/A</v>
      </c>
      <c r="E1011" s="28" t="b">
        <f>IFERROR(IF(LEN(Table1[[#This Row],[b2c_de]])&gt;0,TRUE,FALSE),FALSE)</f>
        <v>0</v>
      </c>
      <c r="F1011" s="28" t="str">
        <f>VLOOKUP(Table1[[#This Row],[key]],ACC[],2,FALSE)</f>
        <v>Die Account Manager sind die {0} Ansprechpartner für diese Einheit.</v>
      </c>
      <c r="G1011" s="28" t="b">
        <f>IFERROR(IF(LEN(Table1[[#This Row],[ACC_DE]])&gt;0,TRUE,FALSE),FALSE)</f>
        <v>1</v>
      </c>
      <c r="H1011" s="28" t="str">
        <f>CONCATENATE("DE_",Table1[[#This Row],[value]])</f>
        <v>DE_The Account Managers are the {0} contacts for this unit.</v>
      </c>
      <c r="I1011" s="17" t="str">
        <f>IF(Table1[[#This Row],[b2c_de_ok]],Table1[[#This Row],[b2c_de]],IF(Table1[[#This Row],[ACC_DE_OK]],Table1[[#This Row],[ACC_DE]],Table1[[#This Row],[Prefixed_DE]]))</f>
        <v>Die Account Manager sind die {0} Ansprechpartner für diese Einheit.</v>
      </c>
      <c r="J1011" s="27"/>
    </row>
    <row r="1012" spans="1:10" ht="30" x14ac:dyDescent="0.25">
      <c r="A1012" s="25">
        <v>1011</v>
      </c>
      <c r="B1012" s="15" t="s">
        <v>1764</v>
      </c>
      <c r="C1012" s="16" t="s">
        <v>1765</v>
      </c>
      <c r="D1012" s="28" t="e">
        <f>VLOOKUP(Table1[[#This Row],[key]],B2C[],3,FALSE)</f>
        <v>#N/A</v>
      </c>
      <c r="E1012" s="28" t="b">
        <f>IFERROR(IF(LEN(Table1[[#This Row],[b2c_de]])&gt;0,TRUE,FALSE),FALSE)</f>
        <v>0</v>
      </c>
      <c r="F1012" s="28" t="str">
        <f>VLOOKUP(Table1[[#This Row],[key]],ACC[],2,FALSE)</f>
        <v>Kunden, die für eine Kostenstelle bestellen, die dieser Einheit zugeordnet ist, haben Zugriff auf die Adressen.</v>
      </c>
      <c r="G1012" s="28" t="b">
        <f>IFERROR(IF(LEN(Table1[[#This Row],[ACC_DE]])&gt;0,TRUE,FALSE),FALSE)</f>
        <v>1</v>
      </c>
      <c r="H1012" s="28" t="str">
        <f>CONCATENATE("DE_",Table1[[#This Row],[value]])</f>
        <v>DE_The Addresses will be available to a customer ordering for a cost center related to this unit.</v>
      </c>
      <c r="I1012" s="17" t="str">
        <f>IF(Table1[[#This Row],[b2c_de_ok]],Table1[[#This Row],[b2c_de]],IF(Table1[[#This Row],[ACC_DE_OK]],Table1[[#This Row],[ACC_DE]],Table1[[#This Row],[Prefixed_DE]]))</f>
        <v>Kunden, die für eine Kostenstelle bestellen, die dieser Einheit zugeordnet ist, haben Zugriff auf die Adressen.</v>
      </c>
      <c r="J1012" s="27"/>
    </row>
    <row r="1013" spans="1:10" ht="60" x14ac:dyDescent="0.25">
      <c r="A1013" s="25">
        <v>1012</v>
      </c>
      <c r="B1013" s="15" t="s">
        <v>1766</v>
      </c>
      <c r="C1013" s="16" t="s">
        <v>1767</v>
      </c>
      <c r="D1013" s="28" t="e">
        <f>VLOOKUP(Table1[[#This Row],[key]],B2C[],3,FALSE)</f>
        <v>#N/A</v>
      </c>
      <c r="E1013" s="28" t="b">
        <f>IFERROR(IF(LEN(Table1[[#This Row],[b2c_de]])&gt;0,TRUE,FALSE),FALSE)</f>
        <v>0</v>
      </c>
      <c r="F1013" s="28" t="str">
        <f>VLOOKUP(Table1[[#This Row],[key]],ACC[],2,FALSE)</f>
        <v>Benutzer mit der Administrator-Rolle können diesen Unternehmenszweig über den Bereich "My Company" der Storefront verwalten. Durch Hinzufügen oder Entfernen eines Benutzers erhält oder verliert dieser die Administrator-Rolle.</v>
      </c>
      <c r="G1013" s="28" t="b">
        <f>IFERROR(IF(LEN(Table1[[#This Row],[ACC_DE]])&gt;0,TRUE,FALSE),FALSE)</f>
        <v>1</v>
      </c>
      <c r="H1013" s="28" t="str">
        <f>CONCATENATE("DE_",Table1[[#This Row],[value]])</f>
        <v>DE_Users with the administrator role have the ability to administrate this branch of the organization using the My Company area of the storefront. Adding or removing a user here adds or removes the administrator role from the user.</v>
      </c>
      <c r="I1013" s="17" t="str">
        <f>IF(Table1[[#This Row],[b2c_de_ok]],Table1[[#This Row],[b2c_de]],IF(Table1[[#This Row],[ACC_DE_OK]],Table1[[#This Row],[ACC_DE]],Table1[[#This Row],[Prefixed_DE]]))</f>
        <v>Benutzer mit der Administrator-Rolle können diesen Unternehmenszweig über den Bereich "My Company" der Storefront verwalten. Durch Hinzufügen oder Entfernen eines Benutzers erhält oder verliert dieser die Administrator-Rolle.</v>
      </c>
      <c r="J1013" s="27"/>
    </row>
    <row r="1014" spans="1:10" ht="105" x14ac:dyDescent="0.25">
      <c r="A1014" s="25">
        <v>1013</v>
      </c>
      <c r="B1014" s="15" t="s">
        <v>1768</v>
      </c>
      <c r="C1014" s="16" t="s">
        <v>1769</v>
      </c>
      <c r="D1014" s="28" t="e">
        <f>VLOOKUP(Table1[[#This Row],[key]],B2C[],3,FALSE)</f>
        <v>#N/A</v>
      </c>
      <c r="E1014" s="28" t="b">
        <f>IFERROR(IF(LEN(Table1[[#This Row],[b2c_de]])&gt;0,TRUE,FALSE),FALSE)</f>
        <v>0</v>
      </c>
      <c r="F1014" s="28" t="str">
        <f>VLOOKUP(Table1[[#This Row],[key]],ACC[],2,FALSE)</f>
        <v>Während des Genehmigungsvorgangs werden Bestellungen hier referenzierten genehmigenden Personen zugeordnet, wenn die Person ausreichende Berechtigungen für die Genehmigung der Bestellung hat. Eine genehmigende Person mit geringeren ausreichenden Berechtigungen konnte erst weiter unten im Zweig in der Unternehmenshierarchie bei der Kostenstelle, bei der bestellt wurde, gefunden werden.</v>
      </c>
      <c r="G1014" s="28" t="b">
        <f>IFERROR(IF(LEN(Table1[[#This Row],[ACC_DE]])&gt;0,TRUE,FALSE),FALSE)</f>
        <v>1</v>
      </c>
      <c r="H1014" s="28" t="str">
        <f>CONCATENATE("DE_",Table1[[#This Row],[value]])</f>
        <v>DE_The approval process will assign orders to approvers referenced here if the individual has sufficient permissions to approve the order and an approver with lower sufficient permissions was not already found further down this branch of the organization hierarchy before reaching the cost center against which the order was placed.</v>
      </c>
      <c r="I1014" s="17" t="str">
        <f>IF(Table1[[#This Row],[b2c_de_ok]],Table1[[#This Row],[b2c_de]],IF(Table1[[#This Row],[ACC_DE_OK]],Table1[[#This Row],[ACC_DE]],Table1[[#This Row],[Prefixed_DE]]))</f>
        <v>Während des Genehmigungsvorgangs werden Bestellungen hier referenzierten genehmigenden Personen zugeordnet, wenn die Person ausreichende Berechtigungen für die Genehmigung der Bestellung hat. Eine genehmigende Person mit geringeren ausreichenden Berechtigungen konnte erst weiter unten im Zweig in der Unternehmenshierarchie bei der Kostenstelle, bei der bestellt wurde, gefunden werden.</v>
      </c>
      <c r="J1014" s="27"/>
    </row>
    <row r="1015" spans="1:10" ht="30" x14ac:dyDescent="0.25">
      <c r="A1015" s="25">
        <v>1014</v>
      </c>
      <c r="B1015" s="15" t="s">
        <v>1770</v>
      </c>
      <c r="C1015" s="16" t="s">
        <v>1771</v>
      </c>
      <c r="D1015" s="28" t="e">
        <f>VLOOKUP(Table1[[#This Row],[key]],B2C[],3,FALSE)</f>
        <v>#N/A</v>
      </c>
      <c r="E1015" s="28" t="b">
        <f>IFERROR(IF(LEN(Table1[[#This Row],[b2c_de]])&gt;0,TRUE,FALSE),FALSE)</f>
        <v>0</v>
      </c>
      <c r="F1015" s="28" t="str">
        <f>VLOOKUP(Table1[[#This Row],[key]],ACC[],2,FALSE)</f>
        <v>Die Kostenstellen sind für Mitglieder dieses Zweiges bei Erteilung einer Bestellung verfügbar.</v>
      </c>
      <c r="G1015" s="28" t="b">
        <f>IFERROR(IF(LEN(Table1[[#This Row],[ACC_DE]])&gt;0,TRUE,FALSE),FALSE)</f>
        <v>1</v>
      </c>
      <c r="H1015" s="28" t="str">
        <f>CONCATENATE("DE_",Table1[[#This Row],[value]])</f>
        <v>DE_The cost centers will be available to members of this branch when placing an order.</v>
      </c>
      <c r="I1015" s="17" t="str">
        <f>IF(Table1[[#This Row],[b2c_de_ok]],Table1[[#This Row],[b2c_de]],IF(Table1[[#This Row],[ACC_DE_OK]],Table1[[#This Row],[ACC_DE]],Table1[[#This Row],[Prefixed_DE]]))</f>
        <v>Die Kostenstellen sind für Mitglieder dieses Zweiges bei Erteilung einer Bestellung verfügbar.</v>
      </c>
      <c r="J1015" s="27"/>
    </row>
    <row r="1016" spans="1:10" ht="45" x14ac:dyDescent="0.25">
      <c r="A1016" s="25">
        <v>1015</v>
      </c>
      <c r="B1016" s="15" t="s">
        <v>1772</v>
      </c>
      <c r="C1016" s="16" t="s">
        <v>1773</v>
      </c>
      <c r="D1016" s="28" t="e">
        <f>VLOOKUP(Table1[[#This Row],[key]],B2C[],3,FALSE)</f>
        <v>#N/A</v>
      </c>
      <c r="E1016" s="28" t="b">
        <f>IFERROR(IF(LEN(Table1[[#This Row],[b2c_de]])&gt;0,TRUE,FALSE),FALSE)</f>
        <v>0</v>
      </c>
      <c r="F1016" s="28" t="str">
        <f>VLOOKUP(Table1[[#This Row],[key]],ACC[],2,FALSE)</f>
        <v>Benutzer mit der Kunden-Rolle können bei den für sie verfügbaren Kostenstellen bestellen. Durch Hinzufügen oder Entfernen eines Benutzers erhält oder verliert dieser die Kunden-Rolle.</v>
      </c>
      <c r="G1016" s="28" t="b">
        <f>IFERROR(IF(LEN(Table1[[#This Row],[ACC_DE]])&gt;0,TRUE,FALSE),FALSE)</f>
        <v>1</v>
      </c>
      <c r="H1016" s="28" t="str">
        <f>CONCATENATE("DE_",Table1[[#This Row],[value]])</f>
        <v>DE_Users with the customer role have the ability to place orders against cost centers to which they have access. Adding or removing a user here adds or removes the customer role.</v>
      </c>
      <c r="I1016" s="17" t="str">
        <f>IF(Table1[[#This Row],[b2c_de_ok]],Table1[[#This Row],[b2c_de]],IF(Table1[[#This Row],[ACC_DE_OK]],Table1[[#This Row],[ACC_DE]],Table1[[#This Row],[Prefixed_DE]]))</f>
        <v>Benutzer mit der Kunden-Rolle können bei den für sie verfügbaren Kostenstellen bestellen. Durch Hinzufügen oder Entfernen eines Benutzers erhält oder verliert dieser die Kunden-Rolle.</v>
      </c>
      <c r="J1016" s="27"/>
    </row>
    <row r="1017" spans="1:10" ht="60" x14ac:dyDescent="0.25">
      <c r="A1017" s="25">
        <v>1016</v>
      </c>
      <c r="B1017" s="15" t="s">
        <v>1774</v>
      </c>
      <c r="C1017" s="16" t="s">
        <v>1775</v>
      </c>
      <c r="D1017" s="28" t="e">
        <f>VLOOKUP(Table1[[#This Row],[key]],B2C[],3,FALSE)</f>
        <v>#N/A</v>
      </c>
      <c r="E1017" s="28" t="b">
        <f>IFERROR(IF(LEN(Table1[[#This Row],[b2c_de]])&gt;0,TRUE,FALSE),FALSE)</f>
        <v>0</v>
      </c>
      <c r="F1017" s="28" t="str">
        <f>VLOOKUP(Table1[[#This Row],[key]],ACC[],2,FALSE)</f>
        <v>Benutzer mit der Manager-Rolle können über den Bereich mit den Berichten der Storefront Berichte anzeigen (noch nicht implementiert). Durch Hinzufügen oder Entfernen eines Benutzers erhält oder verliert dieser die Manager-Rolle.</v>
      </c>
      <c r="G1017" s="28" t="b">
        <f>IFERROR(IF(LEN(Table1[[#This Row],[ACC_DE]])&gt;0,TRUE,FALSE),FALSE)</f>
        <v>1</v>
      </c>
      <c r="H1017" s="28" t="str">
        <f>CONCATENATE("DE_",Table1[[#This Row],[value]])</f>
        <v>DE_Users with the manager role have the ability to see reports using the reports area of the storefront (awaiting implementation). Adding or removing a user here adds or removes the manager role from the user.</v>
      </c>
      <c r="I1017" s="17" t="str">
        <f>IF(Table1[[#This Row],[b2c_de_ok]],Table1[[#This Row],[b2c_de]],IF(Table1[[#This Row],[ACC_DE_OK]],Table1[[#This Row],[ACC_DE]],Table1[[#This Row],[Prefixed_DE]]))</f>
        <v>Benutzer mit der Manager-Rolle können über den Bereich mit den Berichten der Storefront Berichte anzeigen (noch nicht implementiert). Durch Hinzufügen oder Entfernen eines Benutzers erhält oder verliert dieser die Manager-Rolle.</v>
      </c>
      <c r="J1017" s="27"/>
    </row>
    <row r="1018" spans="1:10" ht="90" x14ac:dyDescent="0.25">
      <c r="A1018" s="25">
        <v>1017</v>
      </c>
      <c r="B1018" s="15" t="s">
        <v>1776</v>
      </c>
      <c r="C1018" s="16" t="s">
        <v>1777</v>
      </c>
      <c r="D1018" s="28" t="e">
        <f>VLOOKUP(Table1[[#This Row],[key]],B2C[],3,FALSE)</f>
        <v>#N/A</v>
      </c>
      <c r="E1018" s="28" t="b">
        <f>IFERROR(IF(LEN(Table1[[#This Row],[b2c_de]])&gt;0,TRUE,FALSE),FALSE)</f>
        <v>0</v>
      </c>
      <c r="F1018" s="28" t="str">
        <f>VLOOKUP(Table1[[#This Row],[key]],ACC[],2,FALSE)</f>
        <v>Einheiten stellen eine logische Gruppierung von Personen oder Funktionen innerhalb eines Unternehmens dar wie ein Projektteam oder eine Abteilung. Einheiten werden in eine Unternehmenshierarchie eingebunden, in der Einheiten Eigenschaften von ihrer übergeordneten Einheit erben (kann bei jeder Einheit außer Kraft gesetzt werden).</v>
      </c>
      <c r="G1018" s="28" t="b">
        <f>IFERROR(IF(LEN(Table1[[#This Row],[ACC_DE]])&gt;0,TRUE,FALSE),FALSE)</f>
        <v>1</v>
      </c>
      <c r="H1018" s="28" t="str">
        <f>CONCATENATE("DE_",Table1[[#This Row],[value]])</f>
        <v>DE_Units represent a logical grouping of individuals or function within an organization, such as a project team or a department. Units are placed into an organization hierarchy where units inherit properties from their parent unit, although this can be overridden for each unit.</v>
      </c>
      <c r="I1018" s="17" t="str">
        <f>IF(Table1[[#This Row],[b2c_de_ok]],Table1[[#This Row],[b2c_de]],IF(Table1[[#This Row],[ACC_DE_OK]],Table1[[#This Row],[ACC_DE]],Table1[[#This Row],[Prefixed_DE]]))</f>
        <v>Einheiten stellen eine logische Gruppierung von Personen oder Funktionen innerhalb eines Unternehmens dar wie ein Projektteam oder eine Abteilung. Einheiten werden in eine Unternehmenshierarchie eingebunden, in der Einheiten Eigenschaften von ihrer übergeordneten Einheit erben (kann bei jeder Einheit außer Kraft gesetzt werden).</v>
      </c>
      <c r="J1018" s="27"/>
    </row>
    <row r="1019" spans="1:10" ht="135" x14ac:dyDescent="0.25">
      <c r="A1019" s="25">
        <v>1018</v>
      </c>
      <c r="B1019" s="15" t="s">
        <v>1778</v>
      </c>
      <c r="C1019" s="16" t="s">
        <v>1779</v>
      </c>
      <c r="D1019" s="28" t="e">
        <f>VLOOKUP(Table1[[#This Row],[key]],B2C[],3,FALSE)</f>
        <v>#N/A</v>
      </c>
      <c r="E1019" s="28" t="b">
        <f>IFERROR(IF(LEN(Table1[[#This Row],[b2c_de]])&gt;0,TRUE,FALSE),FALSE)</f>
        <v>0</v>
      </c>
      <c r="F1019" s="28" t="str">
        <f>VLOOKUP(Table1[[#This Row],[key]],ACC[],2,FALSE)</f>
        <v>Einheiten stellen eine logische Gruppierung von Personen oder Funktionen innerhalb eines Unternehmens dar, z.B. ein Projektteam oder eine Abteilung. Die unten aufgeführten Einheiten sind untergeordnete Einheiten der aktuellen Einheit. Die Einheit "Beschaffung" hätte z.B. die untergeordneten Einheiten "Hilfsstoffbeschaffung" und "Betriebsstoffbeschaffung". Die untergeordneten Einheiten und andere damit verknüpfte Geschäftselemente bilden diesen Zweig in der Unternehmenshierarchie.</v>
      </c>
      <c r="G1019" s="28" t="b">
        <f>IFERROR(IF(LEN(Table1[[#This Row],[ACC_DE]])&gt;0,TRUE,FALSE),FALSE)</f>
        <v>1</v>
      </c>
      <c r="H1019" s="28" t="str">
        <f>CONCATENATE("DE_",Table1[[#This Row],[value]])</f>
        <v>DE_Units represent a logical grouping of individuals or function within an organization, such as a project team or a department. The units below are descendant units of the current unit, for example, if this unit was "Procurement" then the child units might be "Electricals Procurement" and "Office Supplies Procurement". The child units, along with other business objects connected to them, form this branch of the organization hierarchy.</v>
      </c>
      <c r="I1019" s="17" t="str">
        <f>IF(Table1[[#This Row],[b2c_de_ok]],Table1[[#This Row],[b2c_de]],IF(Table1[[#This Row],[ACC_DE_OK]],Table1[[#This Row],[ACC_DE]],Table1[[#This Row],[Prefixed_DE]]))</f>
        <v>Einheiten stellen eine logische Gruppierung von Personen oder Funktionen innerhalb eines Unternehmens dar, z.B. ein Projektteam oder eine Abteilung. Die unten aufgeführten Einheiten sind untergeordnete Einheiten der aktuellen Einheit. Die Einheit "Beschaffung" hätte z.B. die untergeordneten Einheiten "Hilfsstoffbeschaffung" und "Betriebsstoffbeschaffung". Die untergeordneten Einheiten und andere damit verknüpfte Geschäftselemente bilden diesen Zweig in der Unternehmenshierarchie.</v>
      </c>
      <c r="J1019" s="27"/>
    </row>
    <row r="1020" spans="1:10" x14ac:dyDescent="0.25">
      <c r="A1020" s="25">
        <v>1019</v>
      </c>
      <c r="B1020" s="15" t="s">
        <v>1780</v>
      </c>
      <c r="C1020" s="16" t="s">
        <v>839</v>
      </c>
      <c r="D1020" s="28" t="e">
        <f>VLOOKUP(Table1[[#This Row],[key]],B2C[],3,FALSE)</f>
        <v>#N/A</v>
      </c>
      <c r="E1020" s="28" t="b">
        <f>IFERROR(IF(LEN(Table1[[#This Row],[b2c_de]])&gt;0,TRUE,FALSE),FALSE)</f>
        <v>0</v>
      </c>
      <c r="F1020" s="28" t="str">
        <f>VLOOKUP(Table1[[#This Row],[key]],ACC[],2,FALSE)</f>
        <v>Seite {0} von {1}</v>
      </c>
      <c r="G1020" s="28" t="b">
        <f>IFERROR(IF(LEN(Table1[[#This Row],[ACC_DE]])&gt;0,TRUE,FALSE),FALSE)</f>
        <v>1</v>
      </c>
      <c r="H1020" s="28" t="str">
        <f>CONCATENATE("DE_",Table1[[#This Row],[value]])</f>
        <v>DE_Page {0} of {1}</v>
      </c>
      <c r="I1020" s="17" t="str">
        <f>IF(Table1[[#This Row],[b2c_de_ok]],Table1[[#This Row],[b2c_de]],IF(Table1[[#This Row],[ACC_DE_OK]],Table1[[#This Row],[ACC_DE]],Table1[[#This Row],[Prefixed_DE]]))</f>
        <v>Seite {0} von {1}</v>
      </c>
      <c r="J1020" s="27"/>
    </row>
    <row r="1021" spans="1:10" x14ac:dyDescent="0.25">
      <c r="A1021" s="25">
        <v>1020</v>
      </c>
      <c r="B1021" s="15" t="s">
        <v>1781</v>
      </c>
      <c r="C1021" s="16" t="s">
        <v>841</v>
      </c>
      <c r="D1021" s="28" t="e">
        <f>VLOOKUP(Table1[[#This Row],[key]],B2C[],3,FALSE)</f>
        <v>#N/A</v>
      </c>
      <c r="E1021" s="28" t="b">
        <f>IFERROR(IF(LEN(Table1[[#This Row],[b2c_de]])&gt;0,TRUE,FALSE),FALSE)</f>
        <v>0</v>
      </c>
      <c r="F1021" s="28" t="str">
        <f>VLOOKUP(Table1[[#This Row],[key]],ACC[],2,FALSE)</f>
        <v>&amp;laquo;</v>
      </c>
      <c r="G1021" s="28" t="b">
        <f>IFERROR(IF(LEN(Table1[[#This Row],[ACC_DE]])&gt;0,TRUE,FALSE),FALSE)</f>
        <v>1</v>
      </c>
      <c r="H1021" s="28" t="str">
        <f>CONCATENATE("DE_",Table1[[#This Row],[value]])</f>
        <v>DE_&amp;laquo;</v>
      </c>
      <c r="I1021" s="17" t="str">
        <f>IF(Table1[[#This Row],[b2c_de_ok]],Table1[[#This Row],[b2c_de]],IF(Table1[[#This Row],[ACC_DE_OK]],Table1[[#This Row],[ACC_DE]],Table1[[#This Row],[Prefixed_DE]]))</f>
        <v>&amp;laquo;</v>
      </c>
      <c r="J1021" s="27"/>
    </row>
    <row r="1022" spans="1:10" x14ac:dyDescent="0.25">
      <c r="A1022" s="25">
        <v>1021</v>
      </c>
      <c r="B1022" s="15" t="s">
        <v>1782</v>
      </c>
      <c r="C1022" s="16" t="s">
        <v>843</v>
      </c>
      <c r="D1022" s="28" t="e">
        <f>VLOOKUP(Table1[[#This Row],[key]],B2C[],3,FALSE)</f>
        <v>#N/A</v>
      </c>
      <c r="E1022" s="28" t="b">
        <f>IFERROR(IF(LEN(Table1[[#This Row],[b2c_de]])&gt;0,TRUE,FALSE),FALSE)</f>
        <v>0</v>
      </c>
      <c r="F1022" s="28" t="str">
        <f>VLOOKUP(Table1[[#This Row],[key]],ACC[],2,FALSE)</f>
        <v>&amp;raquo;</v>
      </c>
      <c r="G1022" s="28" t="b">
        <f>IFERROR(IF(LEN(Table1[[#This Row],[ACC_DE]])&gt;0,TRUE,FALSE),FALSE)</f>
        <v>1</v>
      </c>
      <c r="H1022" s="28" t="str">
        <f>CONCATENATE("DE_",Table1[[#This Row],[value]])</f>
        <v>DE_&amp;raquo;</v>
      </c>
      <c r="I1022" s="17" t="str">
        <f>IF(Table1[[#This Row],[b2c_de_ok]],Table1[[#This Row],[b2c_de]],IF(Table1[[#This Row],[ACC_DE_OK]],Table1[[#This Row],[ACC_DE]],Table1[[#This Row],[Prefixed_DE]]))</f>
        <v>&amp;raquo;</v>
      </c>
      <c r="J1022" s="27"/>
    </row>
    <row r="1023" spans="1:10" x14ac:dyDescent="0.25">
      <c r="A1023" s="25">
        <v>1022</v>
      </c>
      <c r="B1023" s="15" t="s">
        <v>1783</v>
      </c>
      <c r="C1023" s="16" t="s">
        <v>845</v>
      </c>
      <c r="D1023" s="28" t="e">
        <f>VLOOKUP(Table1[[#This Row],[key]],B2C[],3,FALSE)</f>
        <v>#N/A</v>
      </c>
      <c r="E1023" s="28" t="b">
        <f>IFERROR(IF(LEN(Table1[[#This Row],[b2c_de]])&gt;0,TRUE,FALSE),FALSE)</f>
        <v>0</v>
      </c>
      <c r="F1023" s="28" t="str">
        <f>VLOOKUP(Table1[[#This Row],[key]],ACC[],2,FALSE)</f>
        <v>Nächste Seite</v>
      </c>
      <c r="G1023" s="28" t="b">
        <f>IFERROR(IF(LEN(Table1[[#This Row],[ACC_DE]])&gt;0,TRUE,FALSE),FALSE)</f>
        <v>1</v>
      </c>
      <c r="H1023" s="28" t="str">
        <f>CONCATENATE("DE_",Table1[[#This Row],[value]])</f>
        <v>DE_Next Page</v>
      </c>
      <c r="I1023" s="17" t="str">
        <f>IF(Table1[[#This Row],[b2c_de_ok]],Table1[[#This Row],[b2c_de]],IF(Table1[[#This Row],[ACC_DE_OK]],Table1[[#This Row],[ACC_DE]],Table1[[#This Row],[Prefixed_DE]]))</f>
        <v>Nächste Seite</v>
      </c>
      <c r="J1023" s="27"/>
    </row>
    <row r="1024" spans="1:10" x14ac:dyDescent="0.25">
      <c r="A1024" s="25">
        <v>1023</v>
      </c>
      <c r="B1024" s="15" t="s">
        <v>1784</v>
      </c>
      <c r="C1024" s="16" t="s">
        <v>847</v>
      </c>
      <c r="D1024" s="28" t="e">
        <f>VLOOKUP(Table1[[#This Row],[key]],B2C[],3,FALSE)</f>
        <v>#N/A</v>
      </c>
      <c r="E1024" s="28" t="b">
        <f>IFERROR(IF(LEN(Table1[[#This Row],[b2c_de]])&gt;0,TRUE,FALSE),FALSE)</f>
        <v>0</v>
      </c>
      <c r="F1024" s="28" t="str">
        <f>VLOOKUP(Table1[[#This Row],[key]],ACC[],2,FALSE)</f>
        <v>Vorhergehende Seite</v>
      </c>
      <c r="G1024" s="28" t="b">
        <f>IFERROR(IF(LEN(Table1[[#This Row],[ACC_DE]])&gt;0,TRUE,FALSE),FALSE)</f>
        <v>1</v>
      </c>
      <c r="H1024" s="28" t="str">
        <f>CONCATENATE("DE_",Table1[[#This Row],[value]])</f>
        <v>DE_Previous Page</v>
      </c>
      <c r="I1024" s="17" t="str">
        <f>IF(Table1[[#This Row],[b2c_de_ok]],Table1[[#This Row],[b2c_de]],IF(Table1[[#This Row],[ACC_DE_OK]],Table1[[#This Row],[ACC_DE]],Table1[[#This Row],[Prefixed_DE]]))</f>
        <v>Vorhergehende Seite</v>
      </c>
      <c r="J1024" s="27"/>
    </row>
    <row r="1025" spans="1:10" x14ac:dyDescent="0.25">
      <c r="A1025" s="25">
        <v>1024</v>
      </c>
      <c r="B1025" s="15" t="s">
        <v>1785</v>
      </c>
      <c r="C1025" s="16" t="s">
        <v>851</v>
      </c>
      <c r="D1025" s="28" t="e">
        <f>VLOOKUP(Table1[[#This Row],[key]],B2C[],3,FALSE)</f>
        <v>#N/A</v>
      </c>
      <c r="E1025" s="28" t="b">
        <f>IFERROR(IF(LEN(Table1[[#This Row],[b2c_de]])&gt;0,TRUE,FALSE),FALSE)</f>
        <v>0</v>
      </c>
      <c r="F1025" s="28" t="str">
        <f>VLOOKUP(Table1[[#This Row],[key]],ACC[],2,FALSE)</f>
        <v>Alle anzeigen</v>
      </c>
      <c r="G1025" s="28" t="b">
        <f>IFERROR(IF(LEN(Table1[[#This Row],[ACC_DE]])&gt;0,TRUE,FALSE),FALSE)</f>
        <v>1</v>
      </c>
      <c r="H1025" s="28" t="str">
        <f>CONCATENATE("DE_",Table1[[#This Row],[value]])</f>
        <v>DE_Show all</v>
      </c>
      <c r="I1025" s="17" t="str">
        <f>IF(Table1[[#This Row],[b2c_de_ok]],Table1[[#This Row],[b2c_de]],IF(Table1[[#This Row],[ACC_DE_OK]],Table1[[#This Row],[ACC_DE]],Table1[[#This Row],[Prefixed_DE]]))</f>
        <v>Alle anzeigen</v>
      </c>
      <c r="J1025" s="27"/>
    </row>
    <row r="1026" spans="1:10" x14ac:dyDescent="0.25">
      <c r="A1026" s="25">
        <v>1025</v>
      </c>
      <c r="B1026" s="15" t="s">
        <v>1786</v>
      </c>
      <c r="C1026" s="16" t="s">
        <v>853</v>
      </c>
      <c r="D1026" s="28" t="e">
        <f>VLOOKUP(Table1[[#This Row],[key]],B2C[],3,FALSE)</f>
        <v>#N/A</v>
      </c>
      <c r="E1026" s="28" t="b">
        <f>IFERROR(IF(LEN(Table1[[#This Row],[b2c_de]])&gt;0,TRUE,FALSE),FALSE)</f>
        <v>0</v>
      </c>
      <c r="F1026" s="28" t="str">
        <f>VLOOKUP(Table1[[#This Row],[key]],ACC[],2,FALSE)</f>
        <v>Durchnummeriert anzeigen</v>
      </c>
      <c r="G1026" s="28" t="b">
        <f>IFERROR(IF(LEN(Table1[[#This Row],[ACC_DE]])&gt;0,TRUE,FALSE),FALSE)</f>
        <v>1</v>
      </c>
      <c r="H1026" s="28" t="str">
        <f>CONCATENATE("DE_",Table1[[#This Row],[value]])</f>
        <v>DE_Show paginated</v>
      </c>
      <c r="I1026" s="17" t="str">
        <f>IF(Table1[[#This Row],[b2c_de_ok]],Table1[[#This Row],[b2c_de]],IF(Table1[[#This Row],[ACC_DE_OK]],Table1[[#This Row],[ACC_DE]],Table1[[#This Row],[Prefixed_DE]]))</f>
        <v>Durchnummeriert anzeigen</v>
      </c>
      <c r="J1026" s="27"/>
    </row>
    <row r="1027" spans="1:10" x14ac:dyDescent="0.25">
      <c r="A1027" s="25">
        <v>1026</v>
      </c>
      <c r="B1027" s="15" t="s">
        <v>1787</v>
      </c>
      <c r="C1027" s="16" t="s">
        <v>1454</v>
      </c>
      <c r="D1027" s="28" t="e">
        <f>VLOOKUP(Table1[[#This Row],[key]],B2C[],3,FALSE)</f>
        <v>#N/A</v>
      </c>
      <c r="E1027" s="28" t="b">
        <f>IFERROR(IF(LEN(Table1[[#This Row],[b2c_de]])&gt;0,TRUE,FALSE),FALSE)</f>
        <v>0</v>
      </c>
      <c r="F1027" s="28" t="str">
        <f>VLOOKUP(Table1[[#This Row],[key]],ACC[],2,FALSE)</f>
        <v>Nach ID</v>
      </c>
      <c r="G1027" s="28" t="b">
        <f>IFERROR(IF(LEN(Table1[[#This Row],[ACC_DE]])&gt;0,TRUE,FALSE),FALSE)</f>
        <v>1</v>
      </c>
      <c r="H1027" s="28" t="str">
        <f>CONCATENATE("DE_",Table1[[#This Row],[value]])</f>
        <v>DE_By Id</v>
      </c>
      <c r="I1027" s="17" t="str">
        <f>IF(Table1[[#This Row],[b2c_de_ok]],Table1[[#This Row],[b2c_de]],IF(Table1[[#This Row],[ACC_DE_OK]],Table1[[#This Row],[ACC_DE]],Table1[[#This Row],[Prefixed_DE]]))</f>
        <v>Nach ID</v>
      </c>
      <c r="J1027" s="27"/>
    </row>
    <row r="1028" spans="1:10" x14ac:dyDescent="0.25">
      <c r="A1028" s="25">
        <v>1027</v>
      </c>
      <c r="B1028" s="15" t="s">
        <v>1788</v>
      </c>
      <c r="C1028" s="16" t="s">
        <v>1219</v>
      </c>
      <c r="D1028" s="28" t="e">
        <f>VLOOKUP(Table1[[#This Row],[key]],B2C[],3,FALSE)</f>
        <v>#N/A</v>
      </c>
      <c r="E1028" s="28" t="b">
        <f>IFERROR(IF(LEN(Table1[[#This Row],[b2c_de]])&gt;0,TRUE,FALSE),FALSE)</f>
        <v>0</v>
      </c>
      <c r="F1028" s="28" t="str">
        <f>VLOOKUP(Table1[[#This Row],[key]],ACC[],2,FALSE)</f>
        <v>Nach Name</v>
      </c>
      <c r="G1028" s="28" t="b">
        <f>IFERROR(IF(LEN(Table1[[#This Row],[ACC_DE]])&gt;0,TRUE,FALSE),FALSE)</f>
        <v>1</v>
      </c>
      <c r="H1028" s="28" t="str">
        <f>CONCATENATE("DE_",Table1[[#This Row],[value]])</f>
        <v>DE_By Name</v>
      </c>
      <c r="I1028" s="17" t="str">
        <f>IF(Table1[[#This Row],[b2c_de_ok]],Table1[[#This Row],[b2c_de]],IF(Table1[[#This Row],[ACC_DE_OK]],Table1[[#This Row],[ACC_DE]],Table1[[#This Row],[Prefixed_DE]]))</f>
        <v>Nach Name</v>
      </c>
      <c r="J1028" s="27"/>
    </row>
    <row r="1029" spans="1:10" x14ac:dyDescent="0.25">
      <c r="A1029" s="25">
        <v>1028</v>
      </c>
      <c r="B1029" s="15" t="s">
        <v>1789</v>
      </c>
      <c r="C1029" s="16" t="s">
        <v>1221</v>
      </c>
      <c r="D1029" s="28" t="e">
        <f>VLOOKUP(Table1[[#This Row],[key]],B2C[],3,FALSE)</f>
        <v>#N/A</v>
      </c>
      <c r="E1029" s="28" t="b">
        <f>IFERROR(IF(LEN(Table1[[#This Row],[b2c_de]])&gt;0,TRUE,FALSE),FALSE)</f>
        <v>0</v>
      </c>
      <c r="F1029" s="28" t="str">
        <f>VLOOKUP(Table1[[#This Row],[key]],ACC[],2,FALSE)</f>
        <v>Nach übergeordneter Einheit</v>
      </c>
      <c r="G1029" s="28" t="b">
        <f>IFERROR(IF(LEN(Table1[[#This Row],[ACC_DE]])&gt;0,TRUE,FALSE),FALSE)</f>
        <v>1</v>
      </c>
      <c r="H1029" s="28" t="str">
        <f>CONCATENATE("DE_",Table1[[#This Row],[value]])</f>
        <v>DE_By Parent Unit</v>
      </c>
      <c r="I1029" s="17" t="str">
        <f>IF(Table1[[#This Row],[b2c_de_ok]],Table1[[#This Row],[b2c_de]],IF(Table1[[#This Row],[ACC_DE_OK]],Table1[[#This Row],[ACC_DE]],Table1[[#This Row],[Prefixed_DE]]))</f>
        <v>Nach übergeordneter Einheit</v>
      </c>
      <c r="J1029" s="27"/>
    </row>
    <row r="1030" spans="1:10" x14ac:dyDescent="0.25">
      <c r="A1030" s="25">
        <v>1029</v>
      </c>
      <c r="B1030" s="15" t="s">
        <v>1790</v>
      </c>
      <c r="C1030" s="16" t="s">
        <v>855</v>
      </c>
      <c r="D1030" s="28" t="e">
        <f>VLOOKUP(Table1[[#This Row],[key]],B2C[],3,FALSE)</f>
        <v>#N/A</v>
      </c>
      <c r="E1030" s="28" t="b">
        <f>IFERROR(IF(LEN(Table1[[#This Row],[b2c_de]])&gt;0,TRUE,FALSE),FALSE)</f>
        <v>0</v>
      </c>
      <c r="F1030" s="28" t="str">
        <f>VLOOKUP(Table1[[#This Row],[key]],ACC[],2,FALSE)</f>
        <v>Sortieren nach:</v>
      </c>
      <c r="G1030" s="28" t="b">
        <f>IFERROR(IF(LEN(Table1[[#This Row],[ACC_DE]])&gt;0,TRUE,FALSE),FALSE)</f>
        <v>1</v>
      </c>
      <c r="H1030" s="28" t="str">
        <f>CONCATENATE("DE_",Table1[[#This Row],[value]])</f>
        <v>DE_Sort by\:</v>
      </c>
      <c r="I1030" s="17" t="str">
        <f>IF(Table1[[#This Row],[b2c_de_ok]],Table1[[#This Row],[b2c_de]],IF(Table1[[#This Row],[ACC_DE_OK]],Table1[[#This Row],[ACC_DE]],Table1[[#This Row],[Prefixed_DE]]))</f>
        <v>Sortieren nach:</v>
      </c>
      <c r="J1030" s="27"/>
    </row>
    <row r="1031" spans="1:10" x14ac:dyDescent="0.25">
      <c r="A1031" s="25">
        <v>1030</v>
      </c>
      <c r="B1031" s="15" t="s">
        <v>1791</v>
      </c>
      <c r="C1031" s="16" t="s">
        <v>1792</v>
      </c>
      <c r="D1031" s="28" t="e">
        <f>VLOOKUP(Table1[[#This Row],[key]],B2C[],3,FALSE)</f>
        <v>#N/A</v>
      </c>
      <c r="E1031" s="28" t="b">
        <f>IFERROR(IF(LEN(Table1[[#This Row],[b2c_de]])&gt;0,TRUE,FALSE),FALSE)</f>
        <v>0</v>
      </c>
      <c r="F1031" s="28" t="str">
        <f>VLOOKUP(Table1[[#This Row],[key]],ACC[],2,FALSE)</f>
        <v>{0} Gruppen gefunden</v>
      </c>
      <c r="G1031" s="28" t="b">
        <f>IFERROR(IF(LEN(Table1[[#This Row],[ACC_DE]])&gt;0,TRUE,FALSE),FALSE)</f>
        <v>1</v>
      </c>
      <c r="H1031" s="28" t="str">
        <f>CONCATENATE("DE_",Table1[[#This Row],[value]])</f>
        <v>DE_{0} Groups found</v>
      </c>
      <c r="I1031" s="17" t="str">
        <f>IF(Table1[[#This Row],[b2c_de_ok]],Table1[[#This Row],[b2c_de]],IF(Table1[[#This Row],[ACC_DE_OK]],Table1[[#This Row],[ACC_DE]],Table1[[#This Row],[Prefixed_DE]]))</f>
        <v>{0} Gruppen gefunden</v>
      </c>
      <c r="J1031" s="27"/>
    </row>
    <row r="1032" spans="1:10" ht="45" x14ac:dyDescent="0.25">
      <c r="A1032" s="25">
        <v>1031</v>
      </c>
      <c r="B1032" s="15" t="s">
        <v>1793</v>
      </c>
      <c r="C1032" s="16" t="s">
        <v>1794</v>
      </c>
      <c r="D1032" s="28" t="e">
        <f>VLOOKUP(Table1[[#This Row],[key]],B2C[],3,FALSE)</f>
        <v>#N/A</v>
      </c>
      <c r="E1032" s="28" t="b">
        <f>IFERROR(IF(LEN(Table1[[#This Row],[b2c_de]])&gt;0,TRUE,FALSE),FALSE)</f>
        <v>0</v>
      </c>
      <c r="F1032" s="28" t="str">
        <f>VLOOKUP(Table1[[#This Row],[key]],ACC[],2,FALSE)</f>
        <v>Mit Benutzergruppen können mehreren Kunden Berechtigungen zuweisen, ohne die hierarchische Struktur der Organisationshierarchie einhalten zu müssen.</v>
      </c>
      <c r="G1032" s="28" t="b">
        <f>IFERROR(IF(LEN(Table1[[#This Row],[ACC_DE]])&gt;0,TRUE,FALSE),FALSE)</f>
        <v>1</v>
      </c>
      <c r="H1032" s="28" t="str">
        <f>CONCATENATE("DE_",Table1[[#This Row],[value]])</f>
        <v>DE_Usergroups allow you to assign permissions to multiple customers without adhering to the hierarchical structure of the organization hierarchy.</v>
      </c>
      <c r="I1032" s="17" t="str">
        <f>IF(Table1[[#This Row],[b2c_de_ok]],Table1[[#This Row],[b2c_de]],IF(Table1[[#This Row],[ACC_DE_OK]],Table1[[#This Row],[ACC_DE]],Table1[[#This Row],[Prefixed_DE]]))</f>
        <v>Mit Benutzergruppen können mehreren Kunden Berechtigungen zuweisen, ohne die hierarchische Struktur der Organisationshierarchie einhalten zu müssen.</v>
      </c>
      <c r="J1032" s="27"/>
    </row>
    <row r="1033" spans="1:10" x14ac:dyDescent="0.25">
      <c r="A1033" s="25">
        <v>1032</v>
      </c>
      <c r="B1033" s="15" t="s">
        <v>1795</v>
      </c>
      <c r="C1033" s="16" t="s">
        <v>1796</v>
      </c>
      <c r="D1033" s="28" t="e">
        <f>VLOOKUP(Table1[[#This Row],[key]],B2C[],3,FALSE)</f>
        <v>#N/A</v>
      </c>
      <c r="E1033" s="28" t="b">
        <f>IFERROR(IF(LEN(Table1[[#This Row],[b2c_de]])&gt;0,TRUE,FALSE),FALSE)</f>
        <v>0</v>
      </c>
      <c r="F1033" s="28" t="str">
        <f>VLOOKUP(Table1[[#This Row],[key]],ACC[],2,FALSE)</f>
        <v>Benutzergruppen verwalten</v>
      </c>
      <c r="G1033" s="28" t="b">
        <f>IFERROR(IF(LEN(Table1[[#This Row],[ACC_DE]])&gt;0,TRUE,FALSE),FALSE)</f>
        <v>1</v>
      </c>
      <c r="H1033" s="28" t="str">
        <f>CONCATENATE("DE_",Table1[[#This Row],[value]])</f>
        <v>DE_All UserGroups</v>
      </c>
      <c r="I1033" s="17" t="str">
        <f>IF(Table1[[#This Row],[b2c_de_ok]],Table1[[#This Row],[b2c_de]],IF(Table1[[#This Row],[ACC_DE_OK]],Table1[[#This Row],[ACC_DE]],Table1[[#This Row],[Prefixed_DE]]))</f>
        <v>Benutzergruppen verwalten</v>
      </c>
      <c r="J1033" s="27"/>
    </row>
    <row r="1034" spans="1:10" x14ac:dyDescent="0.25">
      <c r="A1034" s="25">
        <v>1033</v>
      </c>
      <c r="B1034" s="15" t="s">
        <v>1797</v>
      </c>
      <c r="C1034" s="16" t="s">
        <v>1798</v>
      </c>
      <c r="D1034" s="28" t="e">
        <f>VLOOKUP(Table1[[#This Row],[key]],B2C[],3,FALSE)</f>
        <v>#N/A</v>
      </c>
      <c r="E1034" s="28" t="b">
        <f>IFERROR(IF(LEN(Table1[[#This Row],[b2c_de]])&gt;0,TRUE,FALSE),FALSE)</f>
        <v>0</v>
      </c>
      <c r="F1034" s="28" t="str">
        <f>VLOOKUP(Table1[[#This Row],[key]],ACC[],2,FALSE)</f>
        <v>Gruppen anzeigen</v>
      </c>
      <c r="G1034" s="28" t="b">
        <f>IFERROR(IF(LEN(Table1[[#This Row],[ACC_DE]])&gt;0,TRUE,FALSE),FALSE)</f>
        <v>1</v>
      </c>
      <c r="H1034" s="28" t="str">
        <f>CONCATENATE("DE_",Table1[[#This Row],[value]])</f>
        <v>DE_View Groups</v>
      </c>
      <c r="I1034" s="17" t="str">
        <f>IF(Table1[[#This Row],[b2c_de_ok]],Table1[[#This Row],[b2c_de]],IF(Table1[[#This Row],[ACC_DE_OK]],Table1[[#This Row],[ACC_DE]],Table1[[#This Row],[Prefixed_DE]]))</f>
        <v>Gruppen anzeigen</v>
      </c>
      <c r="J1034" s="27"/>
    </row>
    <row r="1035" spans="1:10" x14ac:dyDescent="0.25">
      <c r="A1035" s="25">
        <v>1034</v>
      </c>
      <c r="B1035" s="15" t="s">
        <v>1799</v>
      </c>
      <c r="C1035" s="16" t="s">
        <v>1800</v>
      </c>
      <c r="D1035" s="28" t="e">
        <f>VLOOKUP(Table1[[#This Row],[key]],B2C[],3,FALSE)</f>
        <v>#N/A</v>
      </c>
      <c r="E1035" s="28" t="b">
        <f>IFERROR(IF(LEN(Table1[[#This Row],[b2c_de]])&gt;0,TRUE,FALSE),FALSE)</f>
        <v>0</v>
      </c>
      <c r="F1035" s="28" t="str">
        <f>VLOOKUP(Table1[[#This Row],[key]],ACC[],2,FALSE)</f>
        <v>Budgets verwalten</v>
      </c>
      <c r="G1035" s="28" t="b">
        <f>IFERROR(IF(LEN(Table1[[#This Row],[ACC_DE]])&gt;0,TRUE,FALSE),FALSE)</f>
        <v>1</v>
      </c>
      <c r="H1035" s="28" t="str">
        <f>CONCATENATE("DE_",Table1[[#This Row],[value]])</f>
        <v>DE_Manage Budgets</v>
      </c>
      <c r="I1035" s="17" t="str">
        <f>IF(Table1[[#This Row],[b2c_de_ok]],Table1[[#This Row],[b2c_de]],IF(Table1[[#This Row],[ACC_DE_OK]],Table1[[#This Row],[ACC_DE]],Table1[[#This Row],[Prefixed_DE]]))</f>
        <v>Budgets verwalten</v>
      </c>
      <c r="J1035" s="27"/>
    </row>
    <row r="1036" spans="1:10" x14ac:dyDescent="0.25">
      <c r="A1036" s="25">
        <v>1035</v>
      </c>
      <c r="B1036" s="15" t="s">
        <v>1801</v>
      </c>
      <c r="C1036" s="16" t="s">
        <v>1802</v>
      </c>
      <c r="D1036" s="28" t="e">
        <f>VLOOKUP(Table1[[#This Row],[key]],B2C[],3,FALSE)</f>
        <v>#N/A</v>
      </c>
      <c r="E1036" s="28" t="b">
        <f>IFERROR(IF(LEN(Table1[[#This Row],[b2c_de]])&gt;0,TRUE,FALSE),FALSE)</f>
        <v>0</v>
      </c>
      <c r="F1036" s="28" t="str">
        <f>VLOOKUP(Table1[[#This Row],[key]],ACC[],2,FALSE)</f>
        <v>Geben Sie ein gültiges Budget ein</v>
      </c>
      <c r="G1036" s="28" t="b">
        <f>IFERROR(IF(LEN(Table1[[#This Row],[ACC_DE]])&gt;0,TRUE,FALSE),FALSE)</f>
        <v>1</v>
      </c>
      <c r="H1036" s="28" t="str">
        <f>CONCATENATE("DE_",Table1[[#This Row],[value]])</f>
        <v>DE_Please enter a valid budget</v>
      </c>
      <c r="I1036" s="17" t="str">
        <f>IF(Table1[[#This Row],[b2c_de_ok]],Table1[[#This Row],[b2c_de]],IF(Table1[[#This Row],[ACC_DE_OK]],Table1[[#This Row],[ACC_DE]],Table1[[#This Row],[Prefixed_DE]]))</f>
        <v>Geben Sie ein gültiges Budget ein</v>
      </c>
      <c r="J1036" s="27"/>
    </row>
    <row r="1037" spans="1:10" x14ac:dyDescent="0.25">
      <c r="A1037" s="25">
        <v>1036</v>
      </c>
      <c r="B1037" s="15" t="s">
        <v>1803</v>
      </c>
      <c r="C1037" s="16" t="s">
        <v>1804</v>
      </c>
      <c r="D1037" s="28" t="e">
        <f>VLOOKUP(Table1[[#This Row],[key]],B2C[],3,FALSE)</f>
        <v>#N/A</v>
      </c>
      <c r="E1037" s="28" t="b">
        <f>IFERROR(IF(LEN(Table1[[#This Row],[b2c_de]])&gt;0,TRUE,FALSE),FALSE)</f>
        <v>0</v>
      </c>
      <c r="F1037" s="28" t="str">
        <f>VLOOKUP(Table1[[#This Row],[key]],ACC[],2,FALSE)</f>
        <v>Kostenstellen verwalten</v>
      </c>
      <c r="G1037" s="28" t="b">
        <f>IFERROR(IF(LEN(Table1[[#This Row],[ACC_DE]])&gt;0,TRUE,FALSE),FALSE)</f>
        <v>1</v>
      </c>
      <c r="H1037" s="28" t="str">
        <f>CONCATENATE("DE_",Table1[[#This Row],[value]])</f>
        <v>DE_Manage Cost Centers</v>
      </c>
      <c r="I1037" s="17" t="str">
        <f>IF(Table1[[#This Row],[b2c_de_ok]],Table1[[#This Row],[b2c_de]],IF(Table1[[#This Row],[ACC_DE_OK]],Table1[[#This Row],[ACC_DE]],Table1[[#This Row],[Prefixed_DE]]))</f>
        <v>Kostenstellen verwalten</v>
      </c>
      <c r="J1037" s="27"/>
    </row>
    <row r="1038" spans="1:10" x14ac:dyDescent="0.25">
      <c r="A1038" s="25">
        <v>1037</v>
      </c>
      <c r="B1038" s="15" t="s">
        <v>1805</v>
      </c>
      <c r="C1038" s="16" t="s">
        <v>1232</v>
      </c>
      <c r="D1038" s="28" t="e">
        <f>VLOOKUP(Table1[[#This Row],[key]],B2C[],3,FALSE)</f>
        <v>#N/A</v>
      </c>
      <c r="E1038" s="28" t="b">
        <f>IFERROR(IF(LEN(Table1[[#This Row],[b2c_de]])&gt;0,TRUE,FALSE),FALSE)</f>
        <v>0</v>
      </c>
      <c r="F1038" s="28" t="str">
        <f>VLOOKUP(Table1[[#This Row],[key]],ACC[],2,FALSE)</f>
        <v>Genehmigungen verwalten</v>
      </c>
      <c r="G1038" s="28" t="b">
        <f>IFERROR(IF(LEN(Table1[[#This Row],[ACC_DE]])&gt;0,TRUE,FALSE),FALSE)</f>
        <v>1</v>
      </c>
      <c r="H1038" s="28" t="str">
        <f>CONCATENATE("DE_",Table1[[#This Row],[value]])</f>
        <v>DE_Manage Permissions</v>
      </c>
      <c r="I1038" s="17" t="str">
        <f>IF(Table1[[#This Row],[b2c_de_ok]],Table1[[#This Row],[b2c_de]],IF(Table1[[#This Row],[ACC_DE_OK]],Table1[[#This Row],[ACC_DE]],Table1[[#This Row],[Prefixed_DE]]))</f>
        <v>Genehmigungen verwalten</v>
      </c>
      <c r="J1038" s="27"/>
    </row>
    <row r="1039" spans="1:10" x14ac:dyDescent="0.25">
      <c r="A1039" s="25">
        <v>1038</v>
      </c>
      <c r="B1039" s="15" t="s">
        <v>1806</v>
      </c>
      <c r="C1039" s="16" t="s">
        <v>361</v>
      </c>
      <c r="D1039" s="28" t="e">
        <f>VLOOKUP(Table1[[#This Row],[key]],B2C[],3,FALSE)</f>
        <v>#N/A</v>
      </c>
      <c r="E1039" s="28" t="b">
        <f>IFERROR(IF(LEN(Table1[[#This Row],[b2c_de]])&gt;0,TRUE,FALSE),FALSE)</f>
        <v>0</v>
      </c>
      <c r="F1039" s="28" t="str">
        <f>VLOOKUP(Table1[[#This Row],[key]],ACC[],2,FALSE)</f>
        <v>Aktionen</v>
      </c>
      <c r="G1039" s="28" t="b">
        <f>IFERROR(IF(LEN(Table1[[#This Row],[ACC_DE]])&gt;0,TRUE,FALSE),FALSE)</f>
        <v>1</v>
      </c>
      <c r="H1039" s="28" t="str">
        <f>CONCATENATE("DE_",Table1[[#This Row],[value]])</f>
        <v>DE_Actions</v>
      </c>
      <c r="I1039" s="17" t="str">
        <f>IF(Table1[[#This Row],[b2c_de_ok]],Table1[[#This Row],[b2c_de]],IF(Table1[[#This Row],[ACC_DE_OK]],Table1[[#This Row],[ACC_DE]],Table1[[#This Row],[Prefixed_DE]]))</f>
        <v>Aktionen</v>
      </c>
      <c r="J1039" s="27"/>
    </row>
    <row r="1040" spans="1:10" x14ac:dyDescent="0.25">
      <c r="A1040" s="25">
        <v>1039</v>
      </c>
      <c r="B1040" s="15" t="s">
        <v>1807</v>
      </c>
      <c r="C1040" s="16" t="s">
        <v>1808</v>
      </c>
      <c r="D1040" s="28" t="e">
        <f>VLOOKUP(Table1[[#This Row],[key]],B2C[],3,FALSE)</f>
        <v>#N/A</v>
      </c>
      <c r="E1040" s="28" t="b">
        <f>IFERROR(IF(LEN(Table1[[#This Row],[b2c_de]])&gt;0,TRUE,FALSE),FALSE)</f>
        <v>0</v>
      </c>
      <c r="F1040" s="28" t="str">
        <f>VLOOKUP(Table1[[#This Row],[key]],ACC[],2,FALSE)</f>
        <v>Berechtigung aktiviert/deaktiviert</v>
      </c>
      <c r="G1040" s="28" t="b">
        <f>IFERROR(IF(LEN(Table1[[#This Row],[ACC_DE]])&gt;0,TRUE,FALSE),FALSE)</f>
        <v>1</v>
      </c>
      <c r="H1040" s="28" t="str">
        <f>CONCATENATE("DE_",Table1[[#This Row],[value]])</f>
        <v>DE_Permission enabled/disabled</v>
      </c>
      <c r="I1040" s="17" t="str">
        <f>IF(Table1[[#This Row],[b2c_de_ok]],Table1[[#This Row],[b2c_de]],IF(Table1[[#This Row],[ACC_DE_OK]],Table1[[#This Row],[ACC_DE]],Table1[[#This Row],[Prefixed_DE]]))</f>
        <v>Berechtigung aktiviert/deaktiviert</v>
      </c>
      <c r="J1040" s="27"/>
    </row>
    <row r="1041" spans="1:10" x14ac:dyDescent="0.25">
      <c r="A1041" s="25">
        <v>1040</v>
      </c>
      <c r="B1041" s="15" t="s">
        <v>1809</v>
      </c>
      <c r="C1041" s="16" t="s">
        <v>1810</v>
      </c>
      <c r="D1041" s="28" t="e">
        <f>VLOOKUP(Table1[[#This Row],[key]],B2C[],3,FALSE)</f>
        <v>#N/A</v>
      </c>
      <c r="E1041" s="28" t="b">
        <f>IFERROR(IF(LEN(Table1[[#This Row],[b2c_de]])&gt;0,TRUE,FALSE),FALSE)</f>
        <v>0</v>
      </c>
      <c r="F1041" s="28" t="str">
        <f>VLOOKUP(Table1[[#This Row],[key]],ACC[],2,FALSE)</f>
        <v>Berechtigung erstellen</v>
      </c>
      <c r="G1041" s="28" t="b">
        <f>IFERROR(IF(LEN(Table1[[#This Row],[ACC_DE]])&gt;0,TRUE,FALSE),FALSE)</f>
        <v>1</v>
      </c>
      <c r="H1041" s="28" t="str">
        <f>CONCATENATE("DE_",Table1[[#This Row],[value]])</f>
        <v>DE_Create Permission</v>
      </c>
      <c r="I1041" s="17" t="str">
        <f>IF(Table1[[#This Row],[b2c_de_ok]],Table1[[#This Row],[b2c_de]],IF(Table1[[#This Row],[ACC_DE_OK]],Table1[[#This Row],[ACC_DE]],Table1[[#This Row],[Prefixed_DE]]))</f>
        <v>Berechtigung erstellen</v>
      </c>
      <c r="J1041" s="27"/>
    </row>
    <row r="1042" spans="1:10" x14ac:dyDescent="0.25">
      <c r="A1042" s="25">
        <v>1041</v>
      </c>
      <c r="B1042" s="15" t="s">
        <v>1811</v>
      </c>
      <c r="C1042" s="16" t="s">
        <v>1812</v>
      </c>
      <c r="D1042" s="28" t="e">
        <f>VLOOKUP(Table1[[#This Row],[key]],B2C[],3,FALSE)</f>
        <v>#N/A</v>
      </c>
      <c r="E1042" s="28" t="b">
        <f>IFERROR(IF(LEN(Table1[[#This Row],[b2c_de]])&gt;0,TRUE,FALSE),FALSE)</f>
        <v>0</v>
      </c>
      <c r="F1042" s="28" t="str">
        <f>VLOOKUP(Table1[[#This Row],[key]],ACC[],2,FALSE)</f>
        <v>Neue Berechtigung erstellen</v>
      </c>
      <c r="G1042" s="28" t="b">
        <f>IFERROR(IF(LEN(Table1[[#This Row],[ACC_DE]])&gt;0,TRUE,FALSE),FALSE)</f>
        <v>1</v>
      </c>
      <c r="H1042" s="28" t="str">
        <f>CONCATENATE("DE_",Table1[[#This Row],[value]])</f>
        <v>DE_Create New Permission</v>
      </c>
      <c r="I1042" s="17" t="str">
        <f>IF(Table1[[#This Row],[b2c_de_ok]],Table1[[#This Row],[b2c_de]],IF(Table1[[#This Row],[ACC_DE_OK]],Table1[[#This Row],[ACC_DE]],Table1[[#This Row],[Prefixed_DE]]))</f>
        <v>Neue Berechtigung erstellen</v>
      </c>
      <c r="J1042" s="27"/>
    </row>
    <row r="1043" spans="1:10" x14ac:dyDescent="0.25">
      <c r="A1043" s="25">
        <v>1042</v>
      </c>
      <c r="B1043" s="15" t="s">
        <v>1813</v>
      </c>
      <c r="C1043" s="16" t="s">
        <v>1814</v>
      </c>
      <c r="D1043" s="28" t="e">
        <f>VLOOKUP(Table1[[#This Row],[key]],B2C[],3,FALSE)</f>
        <v>#N/A</v>
      </c>
      <c r="E1043" s="28" t="b">
        <f>IFERROR(IF(LEN(Table1[[#This Row],[b2c_de]])&gt;0,TRUE,FALSE),FALSE)</f>
        <v>0</v>
      </c>
      <c r="F1043" s="28" t="str">
        <f>VLOOKUP(Table1[[#This Row],[key]],ACC[],2,FALSE)</f>
        <v>BUDGET</v>
      </c>
      <c r="G1043" s="28" t="b">
        <f>IFERROR(IF(LEN(Table1[[#This Row],[ACC_DE]])&gt;0,TRUE,FALSE),FALSE)</f>
        <v>1</v>
      </c>
      <c r="H1043" s="28" t="str">
        <f>CONCATENATE("DE_",Table1[[#This Row],[value]])</f>
        <v>DE_BUDGET</v>
      </c>
      <c r="I1043" s="17" t="str">
        <f>IF(Table1[[#This Row],[b2c_de_ok]],Table1[[#This Row],[b2c_de]],IF(Table1[[#This Row],[ACC_DE_OK]],Table1[[#This Row],[ACC_DE]],Table1[[#This Row],[Prefixed_DE]]))</f>
        <v>BUDGET</v>
      </c>
      <c r="J1043" s="27"/>
    </row>
    <row r="1044" spans="1:10" x14ac:dyDescent="0.25">
      <c r="A1044" s="25">
        <v>1043</v>
      </c>
      <c r="B1044" s="15" t="s">
        <v>1815</v>
      </c>
      <c r="C1044" s="16" t="s">
        <v>1816</v>
      </c>
      <c r="D1044" s="28" t="e">
        <f>VLOOKUP(Table1[[#This Row],[key]],B2C[],3,FALSE)</f>
        <v>#N/A</v>
      </c>
      <c r="E1044" s="28" t="b">
        <f>IFERROR(IF(LEN(Table1[[#This Row],[b2c_de]])&gt;0,TRUE,FALSE),FALSE)</f>
        <v>0</v>
      </c>
      <c r="F1044" s="28" t="str">
        <f>VLOOKUP(Table1[[#This Row],[key]],ACC[],2,FALSE)</f>
        <v>BESTELLUNG</v>
      </c>
      <c r="G1044" s="28" t="b">
        <f>IFERROR(IF(LEN(Table1[[#This Row],[ACC_DE]])&gt;0,TRUE,FALSE),FALSE)</f>
        <v>1</v>
      </c>
      <c r="H1044" s="28" t="str">
        <f>CONCATENATE("DE_",Table1[[#This Row],[value]])</f>
        <v>DE_ORDER</v>
      </c>
      <c r="I1044" s="17" t="str">
        <f>IF(Table1[[#This Row],[b2c_de_ok]],Table1[[#This Row],[b2c_de]],IF(Table1[[#This Row],[ACC_DE_OK]],Table1[[#This Row],[ACC_DE]],Table1[[#This Row],[Prefixed_DE]]))</f>
        <v>BESTELLUNG</v>
      </c>
      <c r="J1044" s="27"/>
    </row>
    <row r="1045" spans="1:10" x14ac:dyDescent="0.25">
      <c r="A1045" s="25">
        <v>1044</v>
      </c>
      <c r="B1045" s="15" t="s">
        <v>1817</v>
      </c>
      <c r="C1045" s="16" t="s">
        <v>1818</v>
      </c>
      <c r="D1045" s="28" t="e">
        <f>VLOOKUP(Table1[[#This Row],[key]],B2C[],3,FALSE)</f>
        <v>#N/A</v>
      </c>
      <c r="E1045" s="28" t="b">
        <f>IFERROR(IF(LEN(Table1[[#This Row],[b2c_de]])&gt;0,TRUE,FALSE),FALSE)</f>
        <v>0</v>
      </c>
      <c r="F1045" s="28" t="str">
        <f>VLOOKUP(Table1[[#This Row],[key]],ACC[],2,FALSE)</f>
        <v>PRO</v>
      </c>
      <c r="G1045" s="28" t="b">
        <f>IFERROR(IF(LEN(Table1[[#This Row],[ACC_DE]])&gt;0,TRUE,FALSE),FALSE)</f>
        <v>1</v>
      </c>
      <c r="H1045" s="28" t="str">
        <f>CONCATENATE("DE_",Table1[[#This Row],[value]])</f>
        <v>DE_PER</v>
      </c>
      <c r="I1045" s="17" t="str">
        <f>IF(Table1[[#This Row],[b2c_de_ok]],Table1[[#This Row],[b2c_de]],IF(Table1[[#This Row],[ACC_DE_OK]],Table1[[#This Row],[ACC_DE]],Table1[[#This Row],[Prefixed_DE]]))</f>
        <v>PRO</v>
      </c>
      <c r="J1045" s="27"/>
    </row>
    <row r="1046" spans="1:10" x14ac:dyDescent="0.25">
      <c r="A1046" s="25">
        <v>1045</v>
      </c>
      <c r="B1046" s="15" t="s">
        <v>1819</v>
      </c>
      <c r="C1046" s="16" t="s">
        <v>1820</v>
      </c>
      <c r="D1046" s="28" t="e">
        <f>VLOOKUP(Table1[[#This Row],[key]],B2C[],3,FALSE)</f>
        <v>#N/A</v>
      </c>
      <c r="E1046" s="28" t="b">
        <f>IFERROR(IF(LEN(Table1[[#This Row],[b2c_de]])&gt;0,TRUE,FALSE),FALSE)</f>
        <v>0</v>
      </c>
      <c r="F1046" s="28" t="str">
        <f>VLOOKUP(Table1[[#This Row],[key]],ACC[],2,FALSE)</f>
        <v>Eine Berechtigung mit diesem Namen ist bereits vorhanden.</v>
      </c>
      <c r="G1046" s="28" t="b">
        <f>IFERROR(IF(LEN(Table1[[#This Row],[ACC_DE]])&gt;0,TRUE,FALSE),FALSE)</f>
        <v>1</v>
      </c>
      <c r="H1046" s="28" t="str">
        <f>CONCATENATE("DE_",Table1[[#This Row],[value]])</f>
        <v>DE_Permission with this name already exists.</v>
      </c>
      <c r="I1046" s="17" t="str">
        <f>IF(Table1[[#This Row],[b2c_de_ok]],Table1[[#This Row],[b2c_de]],IF(Table1[[#This Row],[ACC_DE_OK]],Table1[[#This Row],[ACC_DE]],Table1[[#This Row],[Prefixed_DE]]))</f>
        <v>Eine Berechtigung mit diesem Namen ist bereits vorhanden.</v>
      </c>
      <c r="J1046" s="27"/>
    </row>
    <row r="1047" spans="1:10" x14ac:dyDescent="0.25">
      <c r="A1047" s="25">
        <v>1046</v>
      </c>
      <c r="B1047" s="15" t="s">
        <v>1821</v>
      </c>
      <c r="C1047" s="16" t="s">
        <v>1822</v>
      </c>
      <c r="D1047" s="28" t="e">
        <f>VLOOKUP(Table1[[#This Row],[key]],B2C[],3,FALSE)</f>
        <v>#N/A</v>
      </c>
      <c r="E1047" s="28" t="b">
        <f>IFERROR(IF(LEN(Table1[[#This Row],[b2c_de]])&gt;0,TRUE,FALSE),FALSE)</f>
        <v>0</v>
      </c>
      <c r="F1047" s="28" t="str">
        <f>VLOOKUP(Table1[[#This Row],[key]],ACC[],2,FALSE)</f>
        <v>Weiter</v>
      </c>
      <c r="G1047" s="28" t="b">
        <f>IFERROR(IF(LEN(Table1[[#This Row],[ACC_DE]])&gt;0,TRUE,FALSE),FALSE)</f>
        <v>1</v>
      </c>
      <c r="H1047" s="28" t="str">
        <f>CONCATENATE("DE_",Table1[[#This Row],[value]])</f>
        <v>DE_Continue</v>
      </c>
      <c r="I1047" s="17" t="str">
        <f>IF(Table1[[#This Row],[b2c_de_ok]],Table1[[#This Row],[b2c_de]],IF(Table1[[#This Row],[ACC_DE_OK]],Table1[[#This Row],[ACC_DE]],Table1[[#This Row],[Prefixed_DE]]))</f>
        <v>Weiter</v>
      </c>
      <c r="J1047" s="27"/>
    </row>
    <row r="1048" spans="1:10" x14ac:dyDescent="0.25">
      <c r="A1048" s="25">
        <v>1047</v>
      </c>
      <c r="B1048" s="15" t="s">
        <v>1823</v>
      </c>
      <c r="C1048" s="16" t="s">
        <v>1810</v>
      </c>
      <c r="D1048" s="28" t="e">
        <f>VLOOKUP(Table1[[#This Row],[key]],B2C[],3,FALSE)</f>
        <v>#N/A</v>
      </c>
      <c r="E1048" s="28" t="b">
        <f>IFERROR(IF(LEN(Table1[[#This Row],[b2c_de]])&gt;0,TRUE,FALSE),FALSE)</f>
        <v>0</v>
      </c>
      <c r="F1048" s="28" t="str">
        <f>VLOOKUP(Table1[[#This Row],[key]],ACC[],2,FALSE)</f>
        <v>Berechtigung erstellen</v>
      </c>
      <c r="G1048" s="28" t="b">
        <f>IFERROR(IF(LEN(Table1[[#This Row],[ACC_DE]])&gt;0,TRUE,FALSE),FALSE)</f>
        <v>1</v>
      </c>
      <c r="H1048" s="28" t="str">
        <f>CONCATENATE("DE_",Table1[[#This Row],[value]])</f>
        <v>DE_Create Permission</v>
      </c>
      <c r="I1048" s="17" t="str">
        <f>IF(Table1[[#This Row],[b2c_de_ok]],Table1[[#This Row],[b2c_de]],IF(Table1[[#This Row],[ACC_DE_OK]],Table1[[#This Row],[ACC_DE]],Table1[[#This Row],[Prefixed_DE]]))</f>
        <v>Berechtigung erstellen</v>
      </c>
      <c r="J1048" s="27"/>
    </row>
    <row r="1049" spans="1:10" x14ac:dyDescent="0.25">
      <c r="A1049" s="25">
        <v>1048</v>
      </c>
      <c r="B1049" s="15" t="s">
        <v>1824</v>
      </c>
      <c r="C1049" s="16" t="s">
        <v>1825</v>
      </c>
      <c r="D1049" s="28" t="e">
        <f>VLOOKUP(Table1[[#This Row],[key]],B2C[],3,FALSE)</f>
        <v>#N/A</v>
      </c>
      <c r="E1049" s="28" t="b">
        <f>IFERROR(IF(LEN(Table1[[#This Row],[b2c_de]])&gt;0,TRUE,FALSE),FALSE)</f>
        <v>0</v>
      </c>
      <c r="F1049" s="28" t="str">
        <f>VLOOKUP(Table1[[#This Row],[key]],ACC[],2,FALSE)</f>
        <v>Schritt 1/2</v>
      </c>
      <c r="G1049" s="28" t="b">
        <f>IFERROR(IF(LEN(Table1[[#This Row],[ACC_DE]])&gt;0,TRUE,FALSE),FALSE)</f>
        <v>1</v>
      </c>
      <c r="H1049" s="28" t="str">
        <f>CONCATENATE("DE_",Table1[[#This Row],[value]])</f>
        <v>DE_Step 1 of 2</v>
      </c>
      <c r="I1049" s="17" t="str">
        <f>IF(Table1[[#This Row],[b2c_de_ok]],Table1[[#This Row],[b2c_de]],IF(Table1[[#This Row],[ACC_DE_OK]],Table1[[#This Row],[ACC_DE]],Table1[[#This Row],[Prefixed_DE]]))</f>
        <v>Schritt 1/2</v>
      </c>
      <c r="J1049" s="27"/>
    </row>
    <row r="1050" spans="1:10" x14ac:dyDescent="0.25">
      <c r="A1050" s="25">
        <v>1049</v>
      </c>
      <c r="B1050" s="15" t="s">
        <v>1826</v>
      </c>
      <c r="C1050" s="16" t="s">
        <v>1827</v>
      </c>
      <c r="D1050" s="28" t="e">
        <f>VLOOKUP(Table1[[#This Row],[key]],B2C[],3,FALSE)</f>
        <v>#N/A</v>
      </c>
      <c r="E1050" s="28" t="b">
        <f>IFERROR(IF(LEN(Table1[[#This Row],[b2c_de]])&gt;0,TRUE,FALSE),FALSE)</f>
        <v>0</v>
      </c>
      <c r="F1050" s="28" t="str">
        <f>VLOOKUP(Table1[[#This Row],[key]],ACC[],2,FALSE)</f>
        <v>Berechtigung erstellen - Schritt 1</v>
      </c>
      <c r="G1050" s="28" t="b">
        <f>IFERROR(IF(LEN(Table1[[#This Row],[ACC_DE]])&gt;0,TRUE,FALSE),FALSE)</f>
        <v>1</v>
      </c>
      <c r="H1050" s="28" t="str">
        <f>CONCATENATE("DE_",Table1[[#This Row],[value]])</f>
        <v>DE_Create Permission - Step 1</v>
      </c>
      <c r="I1050" s="17" t="str">
        <f>IF(Table1[[#This Row],[b2c_de_ok]],Table1[[#This Row],[b2c_de]],IF(Table1[[#This Row],[ACC_DE_OK]],Table1[[#This Row],[ACC_DE]],Table1[[#This Row],[Prefixed_DE]]))</f>
        <v>Berechtigung erstellen - Schritt 1</v>
      </c>
      <c r="J1050" s="27"/>
    </row>
    <row r="1051" spans="1:10" x14ac:dyDescent="0.25">
      <c r="A1051" s="25">
        <v>1050</v>
      </c>
      <c r="B1051" s="15" t="s">
        <v>1828</v>
      </c>
      <c r="C1051" s="16" t="s">
        <v>1829</v>
      </c>
      <c r="D1051" s="28" t="e">
        <f>VLOOKUP(Table1[[#This Row],[key]],B2C[],3,FALSE)</f>
        <v>#N/A</v>
      </c>
      <c r="E1051" s="28" t="b">
        <f>IFERROR(IF(LEN(Table1[[#This Row],[b2c_de]])&gt;0,TRUE,FALSE),FALSE)</f>
        <v>0</v>
      </c>
      <c r="F1051" s="28" t="str">
        <f>VLOOKUP(Table1[[#This Row],[key]],ACC[],2,FALSE)</f>
        <v>Schritt 2/2</v>
      </c>
      <c r="G1051" s="28" t="b">
        <f>IFERROR(IF(LEN(Table1[[#This Row],[ACC_DE]])&gt;0,TRUE,FALSE),FALSE)</f>
        <v>1</v>
      </c>
      <c r="H1051" s="28" t="str">
        <f>CONCATENATE("DE_",Table1[[#This Row],[value]])</f>
        <v>DE_Step 2 of 2</v>
      </c>
      <c r="I1051" s="17" t="str">
        <f>IF(Table1[[#This Row],[b2c_de_ok]],Table1[[#This Row],[b2c_de]],IF(Table1[[#This Row],[ACC_DE_OK]],Table1[[#This Row],[ACC_DE]],Table1[[#This Row],[Prefixed_DE]]))</f>
        <v>Schritt 2/2</v>
      </c>
      <c r="J1051" s="27"/>
    </row>
    <row r="1052" spans="1:10" x14ac:dyDescent="0.25">
      <c r="A1052" s="25">
        <v>1051</v>
      </c>
      <c r="B1052" s="15" t="s">
        <v>1830</v>
      </c>
      <c r="C1052" s="16" t="s">
        <v>1831</v>
      </c>
      <c r="D1052" s="28" t="e">
        <f>VLOOKUP(Table1[[#This Row],[key]],B2C[],3,FALSE)</f>
        <v>#N/A</v>
      </c>
      <c r="E1052" s="28" t="b">
        <f>IFERROR(IF(LEN(Table1[[#This Row],[b2c_de]])&gt;0,TRUE,FALSE),FALSE)</f>
        <v>0</v>
      </c>
      <c r="F1052" s="28" t="str">
        <f>VLOOKUP(Table1[[#This Row],[key]],ACC[],2,FALSE)</f>
        <v>Schritt2</v>
      </c>
      <c r="G1052" s="28" t="b">
        <f>IFERROR(IF(LEN(Table1[[#This Row],[ACC_DE]])&gt;0,TRUE,FALSE),FALSE)</f>
        <v>1</v>
      </c>
      <c r="H1052" s="28" t="str">
        <f>CONCATENATE("DE_",Table1[[#This Row],[value]])</f>
        <v>DE_Step2</v>
      </c>
      <c r="I1052" s="17" t="str">
        <f>IF(Table1[[#This Row],[b2c_de_ok]],Table1[[#This Row],[b2c_de]],IF(Table1[[#This Row],[ACC_DE_OK]],Table1[[#This Row],[ACC_DE]],Table1[[#This Row],[Prefixed_DE]]))</f>
        <v>Schritt2</v>
      </c>
      <c r="J1052" s="27"/>
    </row>
    <row r="1053" spans="1:10" x14ac:dyDescent="0.25">
      <c r="A1053" s="25">
        <v>1052</v>
      </c>
      <c r="B1053" s="15" t="s">
        <v>1832</v>
      </c>
      <c r="C1053" s="16" t="s">
        <v>1833</v>
      </c>
      <c r="D1053" s="28" t="e">
        <f>VLOOKUP(Table1[[#This Row],[key]],B2C[],3,FALSE)</f>
        <v>#N/A</v>
      </c>
      <c r="E1053" s="28" t="b">
        <f>IFERROR(IF(LEN(Table1[[#This Row],[b2c_de]])&gt;0,TRUE,FALSE),FALSE)</f>
        <v>0</v>
      </c>
      <c r="F1053" s="28" t="str">
        <f>VLOOKUP(Table1[[#This Row],[key]],ACC[],2,FALSE)</f>
        <v>Berechtigungswährung</v>
      </c>
      <c r="G1053" s="28" t="b">
        <f>IFERROR(IF(LEN(Table1[[#This Row],[ACC_DE]])&gt;0,TRUE,FALSE),FALSE)</f>
        <v>1</v>
      </c>
      <c r="H1053" s="28" t="str">
        <f>CONCATENATE("DE_",Table1[[#This Row],[value]])</f>
        <v>DE_Permission currency</v>
      </c>
      <c r="I1053" s="17" t="str">
        <f>IF(Table1[[#This Row],[b2c_de_ok]],Table1[[#This Row],[b2c_de]],IF(Table1[[#This Row],[ACC_DE_OK]],Table1[[#This Row],[ACC_DE]],Table1[[#This Row],[Prefixed_DE]]))</f>
        <v>Berechtigungswährung</v>
      </c>
      <c r="J1053" s="27"/>
    </row>
    <row r="1054" spans="1:10" x14ac:dyDescent="0.25">
      <c r="A1054" s="25">
        <v>1053</v>
      </c>
      <c r="B1054" s="15" t="s">
        <v>1834</v>
      </c>
      <c r="C1054" s="16" t="s">
        <v>1414</v>
      </c>
      <c r="D1054" s="28" t="e">
        <f>VLOOKUP(Table1[[#This Row],[key]],B2C[],3,FALSE)</f>
        <v>#N/A</v>
      </c>
      <c r="E1054" s="28" t="b">
        <f>IFERROR(IF(LEN(Table1[[#This Row],[b2c_de]])&gt;0,TRUE,FALSE),FALSE)</f>
        <v>0</v>
      </c>
      <c r="F1054" s="28" t="str">
        <f>VLOOKUP(Table1[[#This Row],[key]],ACC[],2,FALSE)</f>
        <v>Währung</v>
      </c>
      <c r="G1054" s="28" t="b">
        <f>IFERROR(IF(LEN(Table1[[#This Row],[ACC_DE]])&gt;0,TRUE,FALSE),FALSE)</f>
        <v>1</v>
      </c>
      <c r="H1054" s="28" t="str">
        <f>CONCATENATE("DE_",Table1[[#This Row],[value]])</f>
        <v>DE_Currency</v>
      </c>
      <c r="I1054" s="17" t="str">
        <f>IF(Table1[[#This Row],[b2c_de_ok]],Table1[[#This Row],[b2c_de]],IF(Table1[[#This Row],[ACC_DE_OK]],Table1[[#This Row],[ACC_DE]],Table1[[#This Row],[Prefixed_DE]]))</f>
        <v>Währung</v>
      </c>
      <c r="J1054" s="27"/>
    </row>
    <row r="1055" spans="1:10" x14ac:dyDescent="0.25">
      <c r="A1055" s="25">
        <v>1054</v>
      </c>
      <c r="B1055" s="15" t="s">
        <v>1835</v>
      </c>
      <c r="C1055" s="16" t="s">
        <v>1836</v>
      </c>
      <c r="D1055" s="28" t="e">
        <f>VLOOKUP(Table1[[#This Row],[key]],B2C[],3,FALSE)</f>
        <v>#N/A</v>
      </c>
      <c r="E1055" s="28" t="b">
        <f>IFERROR(IF(LEN(Table1[[#This Row],[b2c_de]])&gt;0,TRUE,FALSE),FALSE)</f>
        <v>0</v>
      </c>
      <c r="F1055" s="28" t="str">
        <f>VLOOKUP(Table1[[#This Row],[key]],ACC[],2,FALSE)</f>
        <v>{0} deaktivieren</v>
      </c>
      <c r="G1055" s="28" t="b">
        <f>IFERROR(IF(LEN(Table1[[#This Row],[ACC_DE]])&gt;0,TRUE,FALSE),FALSE)</f>
        <v>1</v>
      </c>
      <c r="H1055" s="28" t="str">
        <f>CONCATENATE("DE_",Table1[[#This Row],[value]])</f>
        <v>DE_Disable {0}</v>
      </c>
      <c r="I1055" s="17" t="str">
        <f>IF(Table1[[#This Row],[b2c_de_ok]],Table1[[#This Row],[b2c_de]],IF(Table1[[#This Row],[ACC_DE_OK]],Table1[[#This Row],[ACC_DE]],Table1[[#This Row],[Prefixed_DE]]))</f>
        <v>{0} deaktivieren</v>
      </c>
      <c r="J1055" s="27"/>
    </row>
    <row r="1056" spans="1:10" x14ac:dyDescent="0.25">
      <c r="A1056" s="25">
        <v>1055</v>
      </c>
      <c r="B1056" s="15" t="s">
        <v>1837</v>
      </c>
      <c r="C1056" s="16" t="s">
        <v>1416</v>
      </c>
      <c r="D1056" s="28" t="e">
        <f>VLOOKUP(Table1[[#This Row],[key]],B2C[],3,FALSE)</f>
        <v>#N/A</v>
      </c>
      <c r="E1056" s="28" t="b">
        <f>IFERROR(IF(LEN(Table1[[#This Row],[b2c_de]])&gt;0,TRUE,FALSE),FALSE)</f>
        <v>0</v>
      </c>
      <c r="F1056" s="28" t="str">
        <f>VLOOKUP(Table1[[#This Row],[key]],ACC[],2,FALSE)</f>
        <v>Deaktivieren bestätigen</v>
      </c>
      <c r="G1056" s="28" t="b">
        <f>IFERROR(IF(LEN(Table1[[#This Row],[ACC_DE]])&gt;0,TRUE,FALSE),FALSE)</f>
        <v>1</v>
      </c>
      <c r="H1056" s="28" t="str">
        <f>CONCATENATE("DE_",Table1[[#This Row],[value]])</f>
        <v>DE_Confirm Disable</v>
      </c>
      <c r="I1056" s="17" t="str">
        <f>IF(Table1[[#This Row],[b2c_de_ok]],Table1[[#This Row],[b2c_de]],IF(Table1[[#This Row],[ACC_DE_OK]],Table1[[#This Row],[ACC_DE]],Table1[[#This Row],[Prefixed_DE]]))</f>
        <v>Deaktivieren bestätigen</v>
      </c>
      <c r="J1056" s="27"/>
    </row>
    <row r="1057" spans="1:10" ht="30" x14ac:dyDescent="0.25">
      <c r="A1057" s="25">
        <v>1056</v>
      </c>
      <c r="B1057" s="15" t="s">
        <v>1838</v>
      </c>
      <c r="C1057" s="16" t="s">
        <v>1839</v>
      </c>
      <c r="D1057" s="28" t="e">
        <f>VLOOKUP(Table1[[#This Row],[key]],B2C[],3,FALSE)</f>
        <v>#N/A</v>
      </c>
      <c r="E1057" s="28" t="b">
        <f>IFERROR(IF(LEN(Table1[[#This Row],[b2c_de]])&gt;0,TRUE,FALSE),FALSE)</f>
        <v>0</v>
      </c>
      <c r="F1057" s="28" t="str">
        <f>VLOOKUP(Table1[[#This Row],[key]],ACC[],2,FALSE)</f>
        <v>Diese Berechtigungsebene kann anschließend nicht mehr verwendet werden. Möchten Sie fortfahren?</v>
      </c>
      <c r="G1057" s="28" t="b">
        <f>IFERROR(IF(LEN(Table1[[#This Row],[ACC_DE]])&gt;0,TRUE,FALSE),FALSE)</f>
        <v>1</v>
      </c>
      <c r="H1057" s="28" t="str">
        <f>CONCATENATE("DE_",Table1[[#This Row],[value]])</f>
        <v>DE_Doing this will stop this permission level from being used. Do you wish to continue?</v>
      </c>
      <c r="I1057" s="17" t="str">
        <f>IF(Table1[[#This Row],[b2c_de_ok]],Table1[[#This Row],[b2c_de]],IF(Table1[[#This Row],[ACC_DE_OK]],Table1[[#This Row],[ACC_DE]],Table1[[#This Row],[Prefixed_DE]]))</f>
        <v>Diese Berechtigungsebene kann anschließend nicht mehr verwendet werden. Möchten Sie fortfahren?</v>
      </c>
      <c r="J1057" s="27"/>
    </row>
    <row r="1058" spans="1:10" x14ac:dyDescent="0.25">
      <c r="A1058" s="25">
        <v>1057</v>
      </c>
      <c r="B1058" s="15" t="s">
        <v>1840</v>
      </c>
      <c r="C1058" s="16" t="s">
        <v>85</v>
      </c>
      <c r="D1058" s="28" t="e">
        <f>VLOOKUP(Table1[[#This Row],[key]],B2C[],3,FALSE)</f>
        <v>#N/A</v>
      </c>
      <c r="E1058" s="28" t="b">
        <f>IFERROR(IF(LEN(Table1[[#This Row],[b2c_de]])&gt;0,TRUE,FALSE),FALSE)</f>
        <v>0</v>
      </c>
      <c r="F1058" s="28" t="str">
        <f>VLOOKUP(Table1[[#This Row],[key]],ACC[],2,FALSE)</f>
        <v>Nein</v>
      </c>
      <c r="G1058" s="28" t="b">
        <f>IFERROR(IF(LEN(Table1[[#This Row],[ACC_DE]])&gt;0,TRUE,FALSE),FALSE)</f>
        <v>1</v>
      </c>
      <c r="H1058" s="28" t="str">
        <f>CONCATENATE("DE_",Table1[[#This Row],[value]])</f>
        <v>DE_No</v>
      </c>
      <c r="I1058" s="17" t="str">
        <f>IF(Table1[[#This Row],[b2c_de_ok]],Table1[[#This Row],[b2c_de]],IF(Table1[[#This Row],[ACC_DE_OK]],Table1[[#This Row],[ACC_DE]],Table1[[#This Row],[Prefixed_DE]]))</f>
        <v>Nein</v>
      </c>
      <c r="J1058" s="27"/>
    </row>
    <row r="1059" spans="1:10" x14ac:dyDescent="0.25">
      <c r="A1059" s="25">
        <v>1058</v>
      </c>
      <c r="B1059" s="15" t="s">
        <v>1841</v>
      </c>
      <c r="C1059" s="16" t="s">
        <v>93</v>
      </c>
      <c r="D1059" s="28" t="e">
        <f>VLOOKUP(Table1[[#This Row],[key]],B2C[],3,FALSE)</f>
        <v>#N/A</v>
      </c>
      <c r="E1059" s="28" t="b">
        <f>IFERROR(IF(LEN(Table1[[#This Row],[b2c_de]])&gt;0,TRUE,FALSE),FALSE)</f>
        <v>0</v>
      </c>
      <c r="F1059" s="28" t="str">
        <f>VLOOKUP(Table1[[#This Row],[key]],ACC[],2,FALSE)</f>
        <v>Ja</v>
      </c>
      <c r="G1059" s="28" t="b">
        <f>IFERROR(IF(LEN(Table1[[#This Row],[ACC_DE]])&gt;0,TRUE,FALSE),FALSE)</f>
        <v>1</v>
      </c>
      <c r="H1059" s="28" t="str">
        <f>CONCATENATE("DE_",Table1[[#This Row],[value]])</f>
        <v>DE_Yes</v>
      </c>
      <c r="I1059" s="17" t="str">
        <f>IF(Table1[[#This Row],[b2c_de_ok]],Table1[[#This Row],[b2c_de]],IF(Table1[[#This Row],[ACC_DE_OK]],Table1[[#This Row],[ACC_DE]],Table1[[#This Row],[Prefixed_DE]]))</f>
        <v>Ja</v>
      </c>
      <c r="J1059" s="27"/>
    </row>
    <row r="1060" spans="1:10" x14ac:dyDescent="0.25">
      <c r="A1060" s="25">
        <v>1059</v>
      </c>
      <c r="B1060" s="21" t="s">
        <v>1842</v>
      </c>
      <c r="C1060" s="19" t="s">
        <v>70</v>
      </c>
      <c r="D1060" s="29" t="e">
        <f>VLOOKUP(Table1[[#This Row],[key]],B2C[],3,FALSE)</f>
        <v>#N/A</v>
      </c>
      <c r="E1060" s="29" t="b">
        <f>IFERROR(IF(LEN(Table1[[#This Row],[b2c_de]])&gt;0,TRUE,FALSE),FALSE)</f>
        <v>0</v>
      </c>
      <c r="F1060" s="29" t="str">
        <f>VLOOKUP(Table1[[#This Row],[key]],ACC[],2,FALSE)</f>
        <v>Abbrechen</v>
      </c>
      <c r="G1060" s="29" t="b">
        <f>IFERROR(IF(LEN(Table1[[#This Row],[ACC_DE]])&gt;0,TRUE,FALSE),FALSE)</f>
        <v>1</v>
      </c>
      <c r="H1060" s="29" t="str">
        <f>CONCATENATE("DE_",Table1[[#This Row],[value]])</f>
        <v>DE_Cancel</v>
      </c>
      <c r="I1060" s="18" t="str">
        <f>IF(Table1[[#This Row],[b2c_de_ok]],Table1[[#This Row],[b2c_de]],IF(Table1[[#This Row],[ACC_DE_OK]],Table1[[#This Row],[ACC_DE]],Table1[[#This Row],[Prefixed_DE]]))</f>
        <v>Abbrechen</v>
      </c>
      <c r="J1060" s="30" t="s">
        <v>6601</v>
      </c>
    </row>
    <row r="1061" spans="1:10" x14ac:dyDescent="0.25">
      <c r="A1061" s="25">
        <v>1060</v>
      </c>
      <c r="B1061" s="15" t="s">
        <v>1843</v>
      </c>
      <c r="C1061" s="16" t="s">
        <v>1844</v>
      </c>
      <c r="D1061" s="28" t="e">
        <f>VLOOKUP(Table1[[#This Row],[key]],B2C[],3,FALSE)</f>
        <v>#N/A</v>
      </c>
      <c r="E1061" s="28" t="b">
        <f>IFERROR(IF(LEN(Table1[[#This Row],[b2c_de]])&gt;0,TRUE,FALSE),FALSE)</f>
        <v>0</v>
      </c>
      <c r="F1061" s="28" t="str">
        <f>VLOOKUP(Table1[[#This Row],[key]],ACC[],2,FALSE)</f>
        <v>Bestelllimit {0} bearbeiten</v>
      </c>
      <c r="G1061" s="28" t="b">
        <f>IFERROR(IF(LEN(Table1[[#This Row],[ACC_DE]])&gt;0,TRUE,FALSE),FALSE)</f>
        <v>1</v>
      </c>
      <c r="H1061" s="28" t="str">
        <f>CONCATENATE("DE_",Table1[[#This Row],[value]])</f>
        <v>DE_Edit Order Threshold {0}</v>
      </c>
      <c r="I1061" s="17" t="str">
        <f>IF(Table1[[#This Row],[b2c_de_ok]],Table1[[#This Row],[b2c_de]],IF(Table1[[#This Row],[ACC_DE_OK]],Table1[[#This Row],[ACC_DE]],Table1[[#This Row],[Prefixed_DE]]))</f>
        <v>Bestelllimit {0} bearbeiten</v>
      </c>
      <c r="J1061" s="27"/>
    </row>
    <row r="1062" spans="1:10" x14ac:dyDescent="0.25">
      <c r="A1062" s="25">
        <v>1061</v>
      </c>
      <c r="B1062" s="15" t="s">
        <v>1845</v>
      </c>
      <c r="C1062" s="16" t="s">
        <v>1846</v>
      </c>
      <c r="D1062" s="28" t="e">
        <f>VLOOKUP(Table1[[#This Row],[key]],B2C[],3,FALSE)</f>
        <v>#N/A</v>
      </c>
      <c r="E1062" s="28" t="b">
        <f>IFERROR(IF(LEN(Table1[[#This Row],[b2c_de]])&gt;0,TRUE,FALSE),FALSE)</f>
        <v>0</v>
      </c>
      <c r="F1062" s="28" t="str">
        <f>VLOOKUP(Table1[[#This Row],[key]],ACC[],2,FALSE)</f>
        <v>Berechtigung bearbeiten</v>
      </c>
      <c r="G1062" s="28" t="b">
        <f>IFERROR(IF(LEN(Table1[[#This Row],[ACC_DE]])&gt;0,TRUE,FALSE),FALSE)</f>
        <v>1</v>
      </c>
      <c r="H1062" s="28" t="str">
        <f>CONCATENATE("DE_",Table1[[#This Row],[value]])</f>
        <v>DE_Edit Permission</v>
      </c>
      <c r="I1062" s="17" t="str">
        <f>IF(Table1[[#This Row],[b2c_de_ok]],Table1[[#This Row],[b2c_de]],IF(Table1[[#This Row],[ACC_DE_OK]],Table1[[#This Row],[ACC_DE]],Table1[[#This Row],[Prefixed_DE]]))</f>
        <v>Berechtigung bearbeiten</v>
      </c>
      <c r="J1062" s="27"/>
    </row>
    <row r="1063" spans="1:10" x14ac:dyDescent="0.25">
      <c r="A1063" s="25">
        <v>1062</v>
      </c>
      <c r="B1063" s="15" t="s">
        <v>1847</v>
      </c>
      <c r="C1063" s="16" t="s">
        <v>1338</v>
      </c>
      <c r="D1063" s="28" t="e">
        <f>VLOOKUP(Table1[[#This Row],[key]],B2C[],3,FALSE)</f>
        <v>#N/A</v>
      </c>
      <c r="E1063" s="28" t="b">
        <f>IFERROR(IF(LEN(Table1[[#This Row],[b2c_de]])&gt;0,TRUE,FALSE),FALSE)</f>
        <v>0</v>
      </c>
      <c r="F1063" s="28" t="str">
        <f>VLOOKUP(Table1[[#This Row],[key]],ACC[],2,FALSE)</f>
        <v>Speichern</v>
      </c>
      <c r="G1063" s="28" t="b">
        <f>IFERROR(IF(LEN(Table1[[#This Row],[ACC_DE]])&gt;0,TRUE,FALSE),FALSE)</f>
        <v>1</v>
      </c>
      <c r="H1063" s="28" t="str">
        <f>CONCATENATE("DE_",Table1[[#This Row],[value]])</f>
        <v>DE_Save</v>
      </c>
      <c r="I1063" s="17" t="str">
        <f>IF(Table1[[#This Row],[b2c_de_ok]],Table1[[#This Row],[b2c_de]],IF(Table1[[#This Row],[ACC_DE_OK]],Table1[[#This Row],[ACC_DE]],Table1[[#This Row],[Prefixed_DE]]))</f>
        <v>Speichern</v>
      </c>
      <c r="J1063" s="27"/>
    </row>
    <row r="1064" spans="1:10" x14ac:dyDescent="0.25">
      <c r="A1064" s="25">
        <v>1063</v>
      </c>
      <c r="B1064" s="15" t="s">
        <v>1848</v>
      </c>
      <c r="C1064" s="16" t="s">
        <v>1849</v>
      </c>
      <c r="D1064" s="28" t="e">
        <f>VLOOKUP(Table1[[#This Row],[key]],B2C[],3,FALSE)</f>
        <v>#N/A</v>
      </c>
      <c r="E1064" s="28" t="b">
        <f>IFERROR(IF(LEN(Table1[[#This Row],[b2c_de]])&gt;0,TRUE,FALSE),FALSE)</f>
        <v>0</v>
      </c>
      <c r="F1064" s="28" t="str">
        <f>VLOOKUP(Table1[[#This Row],[key]],ACC[],2,FALSE)</f>
        <v>Berechtigungsname</v>
      </c>
      <c r="G1064" s="28" t="b">
        <f>IFERROR(IF(LEN(Table1[[#This Row],[ACC_DE]])&gt;0,TRUE,FALSE),FALSE)</f>
        <v>1</v>
      </c>
      <c r="H1064" s="28" t="str">
        <f>CONCATENATE("DE_",Table1[[#This Row],[value]])</f>
        <v>DE_Permission Name</v>
      </c>
      <c r="I1064" s="17" t="str">
        <f>IF(Table1[[#This Row],[b2c_de_ok]],Table1[[#This Row],[b2c_de]],IF(Table1[[#This Row],[ACC_DE_OK]],Table1[[#This Row],[ACC_DE]],Table1[[#This Row],[Prefixed_DE]]))</f>
        <v>Berechtigungsname</v>
      </c>
      <c r="J1064" s="27"/>
    </row>
    <row r="1065" spans="1:10" x14ac:dyDescent="0.25">
      <c r="A1065" s="25">
        <v>1064</v>
      </c>
      <c r="B1065" s="15" t="s">
        <v>1850</v>
      </c>
      <c r="C1065" s="16" t="s">
        <v>1849</v>
      </c>
      <c r="D1065" s="28" t="e">
        <f>VLOOKUP(Table1[[#This Row],[key]],B2C[],3,FALSE)</f>
        <v>#N/A</v>
      </c>
      <c r="E1065" s="28" t="b">
        <f>IFERROR(IF(LEN(Table1[[#This Row],[b2c_de]])&gt;0,TRUE,FALSE),FALSE)</f>
        <v>0</v>
      </c>
      <c r="F1065" s="28" t="str">
        <f>VLOOKUP(Table1[[#This Row],[key]],ACC[],2,FALSE)</f>
        <v>Berechtigungsname</v>
      </c>
      <c r="G1065" s="28" t="b">
        <f>IFERROR(IF(LEN(Table1[[#This Row],[ACC_DE]])&gt;0,TRUE,FALSE),FALSE)</f>
        <v>1</v>
      </c>
      <c r="H1065" s="28" t="str">
        <f>CONCATENATE("DE_",Table1[[#This Row],[value]])</f>
        <v>DE_Permission Name</v>
      </c>
      <c r="I1065" s="17" t="str">
        <f>IF(Table1[[#This Row],[b2c_de_ok]],Table1[[#This Row],[b2c_de]],IF(Table1[[#This Row],[ACC_DE_OK]],Table1[[#This Row],[ACC_DE]],Table1[[#This Row],[Prefixed_DE]]))</f>
        <v>Berechtigungsname</v>
      </c>
      <c r="J1065" s="27"/>
    </row>
    <row r="1066" spans="1:10" x14ac:dyDescent="0.25">
      <c r="A1066" s="25">
        <v>1065</v>
      </c>
      <c r="B1066" s="15" t="s">
        <v>1851</v>
      </c>
      <c r="C1066" s="16" t="s">
        <v>839</v>
      </c>
      <c r="D1066" s="28" t="e">
        <f>VLOOKUP(Table1[[#This Row],[key]],B2C[],3,FALSE)</f>
        <v>#N/A</v>
      </c>
      <c r="E1066" s="28" t="b">
        <f>IFERROR(IF(LEN(Table1[[#This Row],[b2c_de]])&gt;0,TRUE,FALSE),FALSE)</f>
        <v>0</v>
      </c>
      <c r="F1066" s="28" t="str">
        <f>VLOOKUP(Table1[[#This Row],[key]],ACC[],2,FALSE)</f>
        <v>Seite {0} von {1}</v>
      </c>
      <c r="G1066" s="28" t="b">
        <f>IFERROR(IF(LEN(Table1[[#This Row],[ACC_DE]])&gt;0,TRUE,FALSE),FALSE)</f>
        <v>1</v>
      </c>
      <c r="H1066" s="28" t="str">
        <f>CONCATENATE("DE_",Table1[[#This Row],[value]])</f>
        <v>DE_Page {0} of {1}</v>
      </c>
      <c r="I1066" s="17" t="str">
        <f>IF(Table1[[#This Row],[b2c_de_ok]],Table1[[#This Row],[b2c_de]],IF(Table1[[#This Row],[ACC_DE_OK]],Table1[[#This Row],[ACC_DE]],Table1[[#This Row],[Prefixed_DE]]))</f>
        <v>Seite {0} von {1}</v>
      </c>
      <c r="J1066" s="27"/>
    </row>
    <row r="1067" spans="1:10" x14ac:dyDescent="0.25">
      <c r="A1067" s="25">
        <v>1066</v>
      </c>
      <c r="B1067" s="15" t="s">
        <v>1852</v>
      </c>
      <c r="C1067" s="16" t="s">
        <v>841</v>
      </c>
      <c r="D1067" s="28" t="e">
        <f>VLOOKUP(Table1[[#This Row],[key]],B2C[],3,FALSE)</f>
        <v>#N/A</v>
      </c>
      <c r="E1067" s="28" t="b">
        <f>IFERROR(IF(LEN(Table1[[#This Row],[b2c_de]])&gt;0,TRUE,FALSE),FALSE)</f>
        <v>0</v>
      </c>
      <c r="F1067" s="28" t="str">
        <f>VLOOKUP(Table1[[#This Row],[key]],ACC[],2,FALSE)</f>
        <v>&amp;laquo;</v>
      </c>
      <c r="G1067" s="28" t="b">
        <f>IFERROR(IF(LEN(Table1[[#This Row],[ACC_DE]])&gt;0,TRUE,FALSE),FALSE)</f>
        <v>1</v>
      </c>
      <c r="H1067" s="28" t="str">
        <f>CONCATENATE("DE_",Table1[[#This Row],[value]])</f>
        <v>DE_&amp;laquo;</v>
      </c>
      <c r="I1067" s="17" t="str">
        <f>IF(Table1[[#This Row],[b2c_de_ok]],Table1[[#This Row],[b2c_de]],IF(Table1[[#This Row],[ACC_DE_OK]],Table1[[#This Row],[ACC_DE]],Table1[[#This Row],[Prefixed_DE]]))</f>
        <v>&amp;laquo;</v>
      </c>
      <c r="J1067" s="27"/>
    </row>
    <row r="1068" spans="1:10" x14ac:dyDescent="0.25">
      <c r="A1068" s="25">
        <v>1067</v>
      </c>
      <c r="B1068" s="15" t="s">
        <v>1853</v>
      </c>
      <c r="C1068" s="16" t="s">
        <v>843</v>
      </c>
      <c r="D1068" s="28" t="e">
        <f>VLOOKUP(Table1[[#This Row],[key]],B2C[],3,FALSE)</f>
        <v>#N/A</v>
      </c>
      <c r="E1068" s="28" t="b">
        <f>IFERROR(IF(LEN(Table1[[#This Row],[b2c_de]])&gt;0,TRUE,FALSE),FALSE)</f>
        <v>0</v>
      </c>
      <c r="F1068" s="28" t="str">
        <f>VLOOKUP(Table1[[#This Row],[key]],ACC[],2,FALSE)</f>
        <v>&amp;raquo;</v>
      </c>
      <c r="G1068" s="28" t="b">
        <f>IFERROR(IF(LEN(Table1[[#This Row],[ACC_DE]])&gt;0,TRUE,FALSE),FALSE)</f>
        <v>1</v>
      </c>
      <c r="H1068" s="28" t="str">
        <f>CONCATENATE("DE_",Table1[[#This Row],[value]])</f>
        <v>DE_&amp;raquo;</v>
      </c>
      <c r="I1068" s="17" t="str">
        <f>IF(Table1[[#This Row],[b2c_de_ok]],Table1[[#This Row],[b2c_de]],IF(Table1[[#This Row],[ACC_DE_OK]],Table1[[#This Row],[ACC_DE]],Table1[[#This Row],[Prefixed_DE]]))</f>
        <v>&amp;raquo;</v>
      </c>
      <c r="J1068" s="27"/>
    </row>
    <row r="1069" spans="1:10" x14ac:dyDescent="0.25">
      <c r="A1069" s="25">
        <v>1068</v>
      </c>
      <c r="B1069" s="15" t="s">
        <v>1854</v>
      </c>
      <c r="C1069" s="16" t="s">
        <v>845</v>
      </c>
      <c r="D1069" s="28" t="e">
        <f>VLOOKUP(Table1[[#This Row],[key]],B2C[],3,FALSE)</f>
        <v>#N/A</v>
      </c>
      <c r="E1069" s="28" t="b">
        <f>IFERROR(IF(LEN(Table1[[#This Row],[b2c_de]])&gt;0,TRUE,FALSE),FALSE)</f>
        <v>0</v>
      </c>
      <c r="F1069" s="28" t="str">
        <f>VLOOKUP(Table1[[#This Row],[key]],ACC[],2,FALSE)</f>
        <v>Nächste Seite</v>
      </c>
      <c r="G1069" s="28" t="b">
        <f>IFERROR(IF(LEN(Table1[[#This Row],[ACC_DE]])&gt;0,TRUE,FALSE),FALSE)</f>
        <v>1</v>
      </c>
      <c r="H1069" s="28" t="str">
        <f>CONCATENATE("DE_",Table1[[#This Row],[value]])</f>
        <v>DE_Next Page</v>
      </c>
      <c r="I1069" s="17" t="str">
        <f>IF(Table1[[#This Row],[b2c_de_ok]],Table1[[#This Row],[b2c_de]],IF(Table1[[#This Row],[ACC_DE_OK]],Table1[[#This Row],[ACC_DE]],Table1[[#This Row],[Prefixed_DE]]))</f>
        <v>Nächste Seite</v>
      </c>
      <c r="J1069" s="27"/>
    </row>
    <row r="1070" spans="1:10" x14ac:dyDescent="0.25">
      <c r="A1070" s="25">
        <v>1069</v>
      </c>
      <c r="B1070" s="15" t="s">
        <v>1855</v>
      </c>
      <c r="C1070" s="16" t="s">
        <v>847</v>
      </c>
      <c r="D1070" s="28" t="e">
        <f>VLOOKUP(Table1[[#This Row],[key]],B2C[],3,FALSE)</f>
        <v>#N/A</v>
      </c>
      <c r="E1070" s="28" t="b">
        <f>IFERROR(IF(LEN(Table1[[#This Row],[b2c_de]])&gt;0,TRUE,FALSE),FALSE)</f>
        <v>0</v>
      </c>
      <c r="F1070" s="28" t="str">
        <f>VLOOKUP(Table1[[#This Row],[key]],ACC[],2,FALSE)</f>
        <v>Vorhergehende Seite</v>
      </c>
      <c r="G1070" s="28" t="b">
        <f>IFERROR(IF(LEN(Table1[[#This Row],[ACC_DE]])&gt;0,TRUE,FALSE),FALSE)</f>
        <v>1</v>
      </c>
      <c r="H1070" s="28" t="str">
        <f>CONCATENATE("DE_",Table1[[#This Row],[value]])</f>
        <v>DE_Previous Page</v>
      </c>
      <c r="I1070" s="17" t="str">
        <f>IF(Table1[[#This Row],[b2c_de_ok]],Table1[[#This Row],[b2c_de]],IF(Table1[[#This Row],[ACC_DE_OK]],Table1[[#This Row],[ACC_DE]],Table1[[#This Row],[Prefixed_DE]]))</f>
        <v>Vorhergehende Seite</v>
      </c>
      <c r="J1070" s="27"/>
    </row>
    <row r="1071" spans="1:10" x14ac:dyDescent="0.25">
      <c r="A1071" s="25">
        <v>1070</v>
      </c>
      <c r="B1071" s="15" t="s">
        <v>1856</v>
      </c>
      <c r="C1071" s="16" t="s">
        <v>851</v>
      </c>
      <c r="D1071" s="28" t="e">
        <f>VLOOKUP(Table1[[#This Row],[key]],B2C[],3,FALSE)</f>
        <v>#N/A</v>
      </c>
      <c r="E1071" s="28" t="b">
        <f>IFERROR(IF(LEN(Table1[[#This Row],[b2c_de]])&gt;0,TRUE,FALSE),FALSE)</f>
        <v>0</v>
      </c>
      <c r="F1071" s="28" t="str">
        <f>VLOOKUP(Table1[[#This Row],[key]],ACC[],2,FALSE)</f>
        <v>Alle anzeigen</v>
      </c>
      <c r="G1071" s="28" t="b">
        <f>IFERROR(IF(LEN(Table1[[#This Row],[ACC_DE]])&gt;0,TRUE,FALSE),FALSE)</f>
        <v>1</v>
      </c>
      <c r="H1071" s="28" t="str">
        <f>CONCATENATE("DE_",Table1[[#This Row],[value]])</f>
        <v>DE_Show all</v>
      </c>
      <c r="I1071" s="17" t="str">
        <f>IF(Table1[[#This Row],[b2c_de_ok]],Table1[[#This Row],[b2c_de]],IF(Table1[[#This Row],[ACC_DE_OK]],Table1[[#This Row],[ACC_DE]],Table1[[#This Row],[Prefixed_DE]]))</f>
        <v>Alle anzeigen</v>
      </c>
      <c r="J1071" s="27"/>
    </row>
    <row r="1072" spans="1:10" x14ac:dyDescent="0.25">
      <c r="A1072" s="25">
        <v>1071</v>
      </c>
      <c r="B1072" s="15" t="s">
        <v>1857</v>
      </c>
      <c r="C1072" s="16" t="s">
        <v>853</v>
      </c>
      <c r="D1072" s="28" t="e">
        <f>VLOOKUP(Table1[[#This Row],[key]],B2C[],3,FALSE)</f>
        <v>#N/A</v>
      </c>
      <c r="E1072" s="28" t="b">
        <f>IFERROR(IF(LEN(Table1[[#This Row],[b2c_de]])&gt;0,TRUE,FALSE),FALSE)</f>
        <v>0</v>
      </c>
      <c r="F1072" s="28" t="str">
        <f>VLOOKUP(Table1[[#This Row],[key]],ACC[],2,FALSE)</f>
        <v>Durchnummeriert anzeigen</v>
      </c>
      <c r="G1072" s="28" t="b">
        <f>IFERROR(IF(LEN(Table1[[#This Row],[ACC_DE]])&gt;0,TRUE,FALSE),FALSE)</f>
        <v>1</v>
      </c>
      <c r="H1072" s="28" t="str">
        <f>CONCATENATE("DE_",Table1[[#This Row],[value]])</f>
        <v>DE_Show paginated</v>
      </c>
      <c r="I1072" s="17" t="str">
        <f>IF(Table1[[#This Row],[b2c_de_ok]],Table1[[#This Row],[b2c_de]],IF(Table1[[#This Row],[ACC_DE_OK]],Table1[[#This Row],[ACC_DE]],Table1[[#This Row],[Prefixed_DE]]))</f>
        <v>Durchnummeriert anzeigen</v>
      </c>
      <c r="J1072" s="27"/>
    </row>
    <row r="1073" spans="1:10" x14ac:dyDescent="0.25">
      <c r="A1073" s="25">
        <v>1072</v>
      </c>
      <c r="B1073" s="15" t="s">
        <v>1858</v>
      </c>
      <c r="C1073" s="16" t="s">
        <v>1217</v>
      </c>
      <c r="D1073" s="28" t="e">
        <f>VLOOKUP(Table1[[#This Row],[key]],B2C[],3,FALSE)</f>
        <v>#N/A</v>
      </c>
      <c r="E1073" s="28" t="b">
        <f>IFERROR(IF(LEN(Table1[[#This Row],[b2c_de]])&gt;0,TRUE,FALSE),FALSE)</f>
        <v>0</v>
      </c>
      <c r="F1073" s="28" t="str">
        <f>VLOOKUP(Table1[[#This Row],[key]],ACC[],2,FALSE)</f>
        <v>Nach Datum</v>
      </c>
      <c r="G1073" s="28" t="b">
        <f>IFERROR(IF(LEN(Table1[[#This Row],[ACC_DE]])&gt;0,TRUE,FALSE),FALSE)</f>
        <v>1</v>
      </c>
      <c r="H1073" s="28" t="str">
        <f>CONCATENATE("DE_",Table1[[#This Row],[value]])</f>
        <v>DE_By Date</v>
      </c>
      <c r="I1073" s="17" t="str">
        <f>IF(Table1[[#This Row],[b2c_de_ok]],Table1[[#This Row],[b2c_de]],IF(Table1[[#This Row],[ACC_DE_OK]],Table1[[#This Row],[ACC_DE]],Table1[[#This Row],[Prefixed_DE]]))</f>
        <v>Nach Datum</v>
      </c>
      <c r="J1073" s="27"/>
    </row>
    <row r="1074" spans="1:10" x14ac:dyDescent="0.25">
      <c r="A1074" s="25">
        <v>1073</v>
      </c>
      <c r="B1074" s="15" t="s">
        <v>1859</v>
      </c>
      <c r="C1074" s="16" t="s">
        <v>1219</v>
      </c>
      <c r="D1074" s="28" t="e">
        <f>VLOOKUP(Table1[[#This Row],[key]],B2C[],3,FALSE)</f>
        <v>#N/A</v>
      </c>
      <c r="E1074" s="28" t="b">
        <f>IFERROR(IF(LEN(Table1[[#This Row],[b2c_de]])&gt;0,TRUE,FALSE),FALSE)</f>
        <v>0</v>
      </c>
      <c r="F1074" s="28" t="str">
        <f>VLOOKUP(Table1[[#This Row],[key]],ACC[],2,FALSE)</f>
        <v>Nach Name</v>
      </c>
      <c r="G1074" s="28" t="b">
        <f>IFERROR(IF(LEN(Table1[[#This Row],[ACC_DE]])&gt;0,TRUE,FALSE),FALSE)</f>
        <v>1</v>
      </c>
      <c r="H1074" s="28" t="str">
        <f>CONCATENATE("DE_",Table1[[#This Row],[value]])</f>
        <v>DE_By Name</v>
      </c>
      <c r="I1074" s="17" t="str">
        <f>IF(Table1[[#This Row],[b2c_de_ok]],Table1[[#This Row],[b2c_de]],IF(Table1[[#This Row],[ACC_DE_OK]],Table1[[#This Row],[ACC_DE]],Table1[[#This Row],[Prefixed_DE]]))</f>
        <v>Nach Name</v>
      </c>
      <c r="J1074" s="27"/>
    </row>
    <row r="1075" spans="1:10" x14ac:dyDescent="0.25">
      <c r="A1075" s="25">
        <v>1074</v>
      </c>
      <c r="B1075" s="15" t="s">
        <v>1860</v>
      </c>
      <c r="C1075" s="16" t="s">
        <v>1221</v>
      </c>
      <c r="D1075" s="28" t="e">
        <f>VLOOKUP(Table1[[#This Row],[key]],B2C[],3,FALSE)</f>
        <v>#N/A</v>
      </c>
      <c r="E1075" s="28" t="b">
        <f>IFERROR(IF(LEN(Table1[[#This Row],[b2c_de]])&gt;0,TRUE,FALSE),FALSE)</f>
        <v>0</v>
      </c>
      <c r="F1075" s="28" t="str">
        <f>VLOOKUP(Table1[[#This Row],[key]],ACC[],2,FALSE)</f>
        <v>Nach übergeordneter Einheit</v>
      </c>
      <c r="G1075" s="28" t="b">
        <f>IFERROR(IF(LEN(Table1[[#This Row],[ACC_DE]])&gt;0,TRUE,FALSE),FALSE)</f>
        <v>1</v>
      </c>
      <c r="H1075" s="28" t="str">
        <f>CONCATENATE("DE_",Table1[[#This Row],[value]])</f>
        <v>DE_By Parent Unit</v>
      </c>
      <c r="I1075" s="17" t="str">
        <f>IF(Table1[[#This Row],[b2c_de_ok]],Table1[[#This Row],[b2c_de]],IF(Table1[[#This Row],[ACC_DE_OK]],Table1[[#This Row],[ACC_DE]],Table1[[#This Row],[Prefixed_DE]]))</f>
        <v>Nach übergeordneter Einheit</v>
      </c>
      <c r="J1075" s="27"/>
    </row>
    <row r="1076" spans="1:10" x14ac:dyDescent="0.25">
      <c r="A1076" s="25">
        <v>1075</v>
      </c>
      <c r="B1076" s="15" t="s">
        <v>1861</v>
      </c>
      <c r="C1076" s="16" t="s">
        <v>855</v>
      </c>
      <c r="D1076" s="28" t="e">
        <f>VLOOKUP(Table1[[#This Row],[key]],B2C[],3,FALSE)</f>
        <v>#N/A</v>
      </c>
      <c r="E1076" s="28" t="b">
        <f>IFERROR(IF(LEN(Table1[[#This Row],[b2c_de]])&gt;0,TRUE,FALSE),FALSE)</f>
        <v>0</v>
      </c>
      <c r="F1076" s="28" t="str">
        <f>VLOOKUP(Table1[[#This Row],[key]],ACC[],2,FALSE)</f>
        <v>Sortieren nach:</v>
      </c>
      <c r="G1076" s="28" t="b">
        <f>IFERROR(IF(LEN(Table1[[#This Row],[ACC_DE]])&gt;0,TRUE,FALSE),FALSE)</f>
        <v>1</v>
      </c>
      <c r="H1076" s="28" t="str">
        <f>CONCATENATE("DE_",Table1[[#This Row],[value]])</f>
        <v>DE_Sort by\:</v>
      </c>
      <c r="I1076" s="17" t="str">
        <f>IF(Table1[[#This Row],[b2c_de_ok]],Table1[[#This Row],[b2c_de]],IF(Table1[[#This Row],[ACC_DE_OK]],Table1[[#This Row],[ACC_DE]],Table1[[#This Row],[Prefixed_DE]]))</f>
        <v>Sortieren nach:</v>
      </c>
      <c r="J1076" s="27"/>
    </row>
    <row r="1077" spans="1:10" x14ac:dyDescent="0.25">
      <c r="A1077" s="25">
        <v>1076</v>
      </c>
      <c r="B1077" s="15" t="s">
        <v>1862</v>
      </c>
      <c r="C1077" s="16" t="s">
        <v>1224</v>
      </c>
      <c r="D1077" s="28" t="e">
        <f>VLOOKUP(Table1[[#This Row],[key]],B2C[],3,FALSE)</f>
        <v>#N/A</v>
      </c>
      <c r="E1077" s="28" t="b">
        <f>IFERROR(IF(LEN(Table1[[#This Row],[b2c_de]])&gt;0,TRUE,FALSE),FALSE)</f>
        <v>0</v>
      </c>
      <c r="F1077" s="28" t="str">
        <f>VLOOKUP(Table1[[#This Row],[key]],ACC[],2,FALSE)</f>
        <v>{0} Berechtigungen gefunden</v>
      </c>
      <c r="G1077" s="28" t="b">
        <f>IFERROR(IF(LEN(Table1[[#This Row],[ACC_DE]])&gt;0,TRUE,FALSE),FALSE)</f>
        <v>1</v>
      </c>
      <c r="H1077" s="28" t="str">
        <f>CONCATENATE("DE_",Table1[[#This Row],[value]])</f>
        <v>DE_{0} Permissions found</v>
      </c>
      <c r="I1077" s="17" t="str">
        <f>IF(Table1[[#This Row],[b2c_de_ok]],Table1[[#This Row],[b2c_de]],IF(Table1[[#This Row],[ACC_DE_OK]],Table1[[#This Row],[ACC_DE]],Table1[[#This Row],[Prefixed_DE]]))</f>
        <v>{0} Berechtigungen gefunden</v>
      </c>
      <c r="J1077" s="27"/>
    </row>
    <row r="1078" spans="1:10" x14ac:dyDescent="0.25">
      <c r="A1078" s="25">
        <v>1077</v>
      </c>
      <c r="B1078" s="15" t="s">
        <v>1863</v>
      </c>
      <c r="C1078" s="16" t="s">
        <v>1864</v>
      </c>
      <c r="D1078" s="28" t="e">
        <f>VLOOKUP(Table1[[#This Row],[key]],B2C[],3,FALSE)</f>
        <v>#N/A</v>
      </c>
      <c r="E1078" s="28" t="b">
        <f>IFERROR(IF(LEN(Table1[[#This Row],[b2c_de]])&gt;0,TRUE,FALSE),FALSE)</f>
        <v>0</v>
      </c>
      <c r="F1078" s="28" t="str">
        <f>VLOOKUP(Table1[[#This Row],[key]],ACC[],2,FALSE)</f>
        <v>Berechtigungstyp</v>
      </c>
      <c r="G1078" s="28" t="b">
        <f>IFERROR(IF(LEN(Table1[[#This Row],[ACC_DE]])&gt;0,TRUE,FALSE),FALSE)</f>
        <v>1</v>
      </c>
      <c r="H1078" s="28" t="str">
        <f>CONCATENATE("DE_",Table1[[#This Row],[value]])</f>
        <v>DE_Permission Type</v>
      </c>
      <c r="I1078" s="17" t="str">
        <f>IF(Table1[[#This Row],[b2c_de_ok]],Table1[[#This Row],[b2c_de]],IF(Table1[[#This Row],[ACC_DE_OK]],Table1[[#This Row],[ACC_DE]],Table1[[#This Row],[Prefixed_DE]]))</f>
        <v>Berechtigungstyp</v>
      </c>
      <c r="J1078" s="27"/>
    </row>
    <row r="1079" spans="1:10" x14ac:dyDescent="0.25">
      <c r="A1079" s="25">
        <v>1078</v>
      </c>
      <c r="B1079" s="15" t="s">
        <v>1865</v>
      </c>
      <c r="C1079" s="16" t="s">
        <v>1866</v>
      </c>
      <c r="D1079" s="28" t="e">
        <f>VLOOKUP(Table1[[#This Row],[key]],B2C[],3,FALSE)</f>
        <v>#N/A</v>
      </c>
      <c r="E1079" s="28" t="b">
        <f>IFERROR(IF(LEN(Table1[[#This Row],[b2c_de]])&gt;0,TRUE,FALSE),FALSE)</f>
        <v>0</v>
      </c>
      <c r="F1079" s="28" t="str">
        <f>VLOOKUP(Table1[[#This Row],[key]],ACC[],2,FALSE)</f>
        <v>Typ auswählen:</v>
      </c>
      <c r="G1079" s="28" t="b">
        <f>IFERROR(IF(LEN(Table1[[#This Row],[ACC_DE]])&gt;0,TRUE,FALSE),FALSE)</f>
        <v>1</v>
      </c>
      <c r="H1079" s="28" t="str">
        <f>CONCATENATE("DE_",Table1[[#This Row],[value]])</f>
        <v>DE_Select type\:</v>
      </c>
      <c r="I1079" s="17" t="str">
        <f>IF(Table1[[#This Row],[b2c_de_ok]],Table1[[#This Row],[b2c_de]],IF(Table1[[#This Row],[ACC_DE_OK]],Table1[[#This Row],[ACC_DE]],Table1[[#This Row],[Prefixed_DE]]))</f>
        <v>Typ auswählen:</v>
      </c>
      <c r="J1079" s="27"/>
    </row>
    <row r="1080" spans="1:10" x14ac:dyDescent="0.25">
      <c r="A1080" s="25">
        <v>1079</v>
      </c>
      <c r="B1080" s="15" t="s">
        <v>1867</v>
      </c>
      <c r="C1080" s="16" t="s">
        <v>1868</v>
      </c>
      <c r="D1080" s="28" t="e">
        <f>VLOOKUP(Table1[[#This Row],[key]],B2C[],3,FALSE)</f>
        <v>#N/A</v>
      </c>
      <c r="E1080" s="28" t="b">
        <f>IFERROR(IF(LEN(Table1[[#This Row],[b2c_de]])&gt;0,TRUE,FALSE),FALSE)</f>
        <v>0</v>
      </c>
      <c r="F1080" s="28" t="str">
        <f>VLOOKUP(Table1[[#This Row],[key]],ACC[],2,FALSE)</f>
        <v>Wählen Sie einen Zeitraum aus</v>
      </c>
      <c r="G1080" s="28" t="b">
        <f>IFERROR(IF(LEN(Table1[[#This Row],[ACC_DE]])&gt;0,TRUE,FALSE),FALSE)</f>
        <v>1</v>
      </c>
      <c r="H1080" s="28" t="str">
        <f>CONCATENATE("DE_",Table1[[#This Row],[value]])</f>
        <v>DE_Select a timespan</v>
      </c>
      <c r="I1080" s="17" t="str">
        <f>IF(Table1[[#This Row],[b2c_de_ok]],Table1[[#This Row],[b2c_de]],IF(Table1[[#This Row],[ACC_DE_OK]],Table1[[#This Row],[ACC_DE]],Table1[[#This Row],[Prefixed_DE]]))</f>
        <v>Wählen Sie einen Zeitraum aus</v>
      </c>
      <c r="J1080" s="27"/>
    </row>
    <row r="1081" spans="1:10" x14ac:dyDescent="0.25">
      <c r="A1081" s="25">
        <v>1080</v>
      </c>
      <c r="B1081" s="15" t="s">
        <v>1869</v>
      </c>
      <c r="C1081" s="16" t="s">
        <v>1252</v>
      </c>
      <c r="D1081" s="28" t="e">
        <f>VLOOKUP(Table1[[#This Row],[key]],B2C[],3,FALSE)</f>
        <v>#N/A</v>
      </c>
      <c r="E1081" s="28" t="b">
        <f>IFERROR(IF(LEN(Table1[[#This Row],[b2c_de]])&gt;0,TRUE,FALSE),FALSE)</f>
        <v>0</v>
      </c>
      <c r="F1081" s="28" t="str">
        <f>VLOOKUP(Table1[[#This Row],[key]],ACC[],2,FALSE)</f>
        <v>Deaktiviert</v>
      </c>
      <c r="G1081" s="28" t="b">
        <f>IFERROR(IF(LEN(Table1[[#This Row],[ACC_DE]])&gt;0,TRUE,FALSE),FALSE)</f>
        <v>1</v>
      </c>
      <c r="H1081" s="28" t="str">
        <f>CONCATENATE("DE_",Table1[[#This Row],[value]])</f>
        <v>DE_Disabled</v>
      </c>
      <c r="I1081" s="17" t="str">
        <f>IF(Table1[[#This Row],[b2c_de_ok]],Table1[[#This Row],[b2c_de]],IF(Table1[[#This Row],[ACC_DE_OK]],Table1[[#This Row],[ACC_DE]],Table1[[#This Row],[Prefixed_DE]]))</f>
        <v>Deaktiviert</v>
      </c>
      <c r="J1081" s="27"/>
    </row>
    <row r="1082" spans="1:10" x14ac:dyDescent="0.25">
      <c r="A1082" s="25">
        <v>1081</v>
      </c>
      <c r="B1082" s="15" t="s">
        <v>1870</v>
      </c>
      <c r="C1082" s="16" t="s">
        <v>1871</v>
      </c>
      <c r="D1082" s="28" t="e">
        <f>VLOOKUP(Table1[[#This Row],[key]],B2C[],3,FALSE)</f>
        <v>#N/A</v>
      </c>
      <c r="E1082" s="28" t="b">
        <f>IFERROR(IF(LEN(Table1[[#This Row],[b2c_de]])&gt;0,TRUE,FALSE),FALSE)</f>
        <v>0</v>
      </c>
      <c r="F1082" s="28" t="str">
        <f>VLOOKUP(Table1[[#This Row],[key]],ACC[],2,FALSE)</f>
        <v>Aktiviert</v>
      </c>
      <c r="G1082" s="28" t="b">
        <f>IFERROR(IF(LEN(Table1[[#This Row],[ACC_DE]])&gt;0,TRUE,FALSE),FALSE)</f>
        <v>1</v>
      </c>
      <c r="H1082" s="28" t="str">
        <f>CONCATENATE("DE_",Table1[[#This Row],[value]])</f>
        <v>DE_Enabled</v>
      </c>
      <c r="I1082" s="17" t="str">
        <f>IF(Table1[[#This Row],[b2c_de_ok]],Table1[[#This Row],[b2c_de]],IF(Table1[[#This Row],[ACC_DE_OK]],Table1[[#This Row],[ACC_DE]],Table1[[#This Row],[Prefixed_DE]]))</f>
        <v>Aktiviert</v>
      </c>
      <c r="J1082" s="27"/>
    </row>
    <row r="1083" spans="1:10" x14ac:dyDescent="0.25">
      <c r="A1083" s="25">
        <v>1082</v>
      </c>
      <c r="B1083" s="15" t="s">
        <v>1872</v>
      </c>
      <c r="C1083" s="16" t="s">
        <v>1046</v>
      </c>
      <c r="D1083" s="28" t="e">
        <f>VLOOKUP(Table1[[#This Row],[key]],B2C[],3,FALSE)</f>
        <v>#N/A</v>
      </c>
      <c r="E1083" s="28" t="b">
        <f>IFERROR(IF(LEN(Table1[[#This Row],[b2c_de]])&gt;0,TRUE,FALSE),FALSE)</f>
        <v>0</v>
      </c>
      <c r="F1083" s="28" t="str">
        <f>VLOOKUP(Table1[[#This Row],[key]],ACC[],2,FALSE)</f>
        <v>Status</v>
      </c>
      <c r="G1083" s="28" t="b">
        <f>IFERROR(IF(LEN(Table1[[#This Row],[ACC_DE]])&gt;0,TRUE,FALSE),FALSE)</f>
        <v>1</v>
      </c>
      <c r="H1083" s="28" t="str">
        <f>CONCATENATE("DE_",Table1[[#This Row],[value]])</f>
        <v>DE_Status</v>
      </c>
      <c r="I1083" s="17" t="str">
        <f>IF(Table1[[#This Row],[b2c_de_ok]],Table1[[#This Row],[b2c_de]],IF(Table1[[#This Row],[ACC_DE_OK]],Table1[[#This Row],[ACC_DE]],Table1[[#This Row],[Prefixed_DE]]))</f>
        <v>Status</v>
      </c>
      <c r="J1083" s="27"/>
    </row>
    <row r="1084" spans="1:10" ht="45" x14ac:dyDescent="0.25">
      <c r="A1084" s="25">
        <v>1083</v>
      </c>
      <c r="B1084" s="15" t="s">
        <v>1873</v>
      </c>
      <c r="C1084" s="16" t="s">
        <v>1226</v>
      </c>
      <c r="D1084" s="28" t="e">
        <f>VLOOKUP(Table1[[#This Row],[key]],B2C[],3,FALSE)</f>
        <v>#N/A</v>
      </c>
      <c r="E1084" s="28" t="b">
        <f>IFERROR(IF(LEN(Table1[[#This Row],[b2c_de]])&gt;0,TRUE,FALSE),FALSE)</f>
        <v>0</v>
      </c>
      <c r="F1084" s="28" t="str">
        <f>VLOOKUP(Table1[[#This Row],[key]],ACC[],2,FALSE)</f>
        <v>Berechtigungen definieren den finanziellen Rahmen eines Benutzers: Berechtigungen können auf einer Auftragsbasis oder nach Zeitspanne erteilt werden.</v>
      </c>
      <c r="G1084" s="28" t="b">
        <f>IFERROR(IF(LEN(Table1[[#This Row],[ACC_DE]])&gt;0,TRUE,FALSE),FALSE)</f>
        <v>1</v>
      </c>
      <c r="H1084" s="28" t="str">
        <f>CONCATENATE("DE_",Table1[[#This Row],[value]])</f>
        <v>DE_Permissions define the financial limits of a user. Permissions can be on a per-order or per-timespan basis.</v>
      </c>
      <c r="I1084" s="17" t="str">
        <f>IF(Table1[[#This Row],[b2c_de_ok]],Table1[[#This Row],[b2c_de]],IF(Table1[[#This Row],[ACC_DE_OK]],Table1[[#This Row],[ACC_DE]],Table1[[#This Row],[Prefixed_DE]]))</f>
        <v>Berechtigungen definieren den finanziellen Rahmen eines Benutzers: Berechtigungen können auf einer Auftragsbasis oder nach Zeitspanne erteilt werden.</v>
      </c>
      <c r="J1084" s="27"/>
    </row>
    <row r="1085" spans="1:10" x14ac:dyDescent="0.25">
      <c r="A1085" s="25">
        <v>1084</v>
      </c>
      <c r="B1085" s="15" t="s">
        <v>1874</v>
      </c>
      <c r="C1085" s="16" t="s">
        <v>1875</v>
      </c>
      <c r="D1085" s="28" t="e">
        <f>VLOOKUP(Table1[[#This Row],[key]],B2C[],3,FALSE)</f>
        <v>#N/A</v>
      </c>
      <c r="E1085" s="28" t="b">
        <f>IFERROR(IF(LEN(Table1[[#This Row],[b2c_de]])&gt;0,TRUE,FALSE),FALSE)</f>
        <v>0</v>
      </c>
      <c r="F1085" s="28" t="str">
        <f>VLOOKUP(Table1[[#This Row],[key]],ACC[],2,FALSE)</f>
        <v>Geben Sie einen höheren Wert als null ein</v>
      </c>
      <c r="G1085" s="28" t="b">
        <f>IFERROR(IF(LEN(Table1[[#This Row],[ACC_DE]])&gt;0,TRUE,FALSE),FALSE)</f>
        <v>1</v>
      </c>
      <c r="H1085" s="28" t="str">
        <f>CONCATENATE("DE_",Table1[[#This Row],[value]])</f>
        <v>DE_Please enter a value greater than zero</v>
      </c>
      <c r="I1085" s="17" t="str">
        <f>IF(Table1[[#This Row],[b2c_de_ok]],Table1[[#This Row],[b2c_de]],IF(Table1[[#This Row],[ACC_DE_OK]],Table1[[#This Row],[ACC_DE]],Table1[[#This Row],[Prefixed_DE]]))</f>
        <v>Geben Sie einen höheren Wert als null ein</v>
      </c>
      <c r="J1085" s="27"/>
    </row>
    <row r="1086" spans="1:10" x14ac:dyDescent="0.25">
      <c r="A1086" s="25">
        <v>1085</v>
      </c>
      <c r="B1086" s="15" t="s">
        <v>1876</v>
      </c>
      <c r="C1086" s="16" t="s">
        <v>1877</v>
      </c>
      <c r="D1086" s="28" t="e">
        <f>VLOOKUP(Table1[[#This Row],[key]],B2C[],3,FALSE)</f>
        <v>#N/A</v>
      </c>
      <c r="E1086" s="28" t="b">
        <f>IFERROR(IF(LEN(Table1[[#This Row],[b2c_de]])&gt;0,TRUE,FALSE),FALSE)</f>
        <v>0</v>
      </c>
      <c r="F1086" s="28" t="str">
        <f>VLOOKUP(Table1[[#This Row],[key]],ACC[],2,FALSE)</f>
        <v>Geben Sie einen gültigen Betrag ein</v>
      </c>
      <c r="G1086" s="28" t="b">
        <f>IFERROR(IF(LEN(Table1[[#This Row],[ACC_DE]])&gt;0,TRUE,FALSE),FALSE)</f>
        <v>1</v>
      </c>
      <c r="H1086" s="28" t="str">
        <f>CONCATENATE("DE_",Table1[[#This Row],[value]])</f>
        <v>DE_Please enter a valid amount</v>
      </c>
      <c r="I1086" s="17" t="str">
        <f>IF(Table1[[#This Row],[b2c_de_ok]],Table1[[#This Row],[b2c_de]],IF(Table1[[#This Row],[ACC_DE_OK]],Table1[[#This Row],[ACC_DE]],Table1[[#This Row],[Prefixed_DE]]))</f>
        <v>Geben Sie einen gültigen Betrag ein</v>
      </c>
      <c r="J1086" s="27"/>
    </row>
    <row r="1087" spans="1:10" x14ac:dyDescent="0.25">
      <c r="A1087" s="25">
        <v>1086</v>
      </c>
      <c r="B1087" s="15" t="s">
        <v>1878</v>
      </c>
      <c r="C1087" s="16" t="s">
        <v>1228</v>
      </c>
      <c r="D1087" s="28" t="e">
        <f>VLOOKUP(Table1[[#This Row],[key]],B2C[],3,FALSE)</f>
        <v>#N/A</v>
      </c>
      <c r="E1087" s="28" t="b">
        <f>IFERROR(IF(LEN(Table1[[#This Row],[b2c_de]])&gt;0,TRUE,FALSE),FALSE)</f>
        <v>0</v>
      </c>
      <c r="F1087" s="28" t="str">
        <f>VLOOKUP(Table1[[#This Row],[key]],ACC[],2,FALSE)</f>
        <v>Berechtigungszeitraum</v>
      </c>
      <c r="G1087" s="28" t="b">
        <f>IFERROR(IF(LEN(Table1[[#This Row],[ACC_DE]])&gt;0,TRUE,FALSE),FALSE)</f>
        <v>1</v>
      </c>
      <c r="H1087" s="28" t="str">
        <f>CONCATENATE("DE_",Table1[[#This Row],[value]])</f>
        <v>DE_Permission timespan</v>
      </c>
      <c r="I1087" s="17" t="str">
        <f>IF(Table1[[#This Row],[b2c_de_ok]],Table1[[#This Row],[b2c_de]],IF(Table1[[#This Row],[ACC_DE_OK]],Table1[[#This Row],[ACC_DE]],Table1[[#This Row],[Prefixed_DE]]))</f>
        <v>Berechtigungszeitraum</v>
      </c>
      <c r="J1087" s="27"/>
    </row>
    <row r="1088" spans="1:10" x14ac:dyDescent="0.25">
      <c r="A1088" s="25">
        <v>1087</v>
      </c>
      <c r="B1088" s="15" t="s">
        <v>1879</v>
      </c>
      <c r="C1088" s="16" t="s">
        <v>1230</v>
      </c>
      <c r="D1088" s="28" t="e">
        <f>VLOOKUP(Table1[[#This Row],[key]],B2C[],3,FALSE)</f>
        <v>#N/A</v>
      </c>
      <c r="E1088" s="28" t="b">
        <f>IFERROR(IF(LEN(Table1[[#This Row],[b2c_de]])&gt;0,TRUE,FALSE),FALSE)</f>
        <v>0</v>
      </c>
      <c r="F1088" s="28" t="str">
        <f>VLOOKUP(Table1[[#This Row],[key]],ACC[],2,FALSE)</f>
        <v>Zeitraum</v>
      </c>
      <c r="G1088" s="28" t="b">
        <f>IFERROR(IF(LEN(Table1[[#This Row],[ACC_DE]])&gt;0,TRUE,FALSE),FALSE)</f>
        <v>1</v>
      </c>
      <c r="H1088" s="28" t="str">
        <f>CONCATENATE("DE_",Table1[[#This Row],[value]])</f>
        <v>DE_Timespan</v>
      </c>
      <c r="I1088" s="17" t="str">
        <f>IF(Table1[[#This Row],[b2c_de_ok]],Table1[[#This Row],[b2c_de]],IF(Table1[[#This Row],[ACC_DE_OK]],Table1[[#This Row],[ACC_DE]],Table1[[#This Row],[Prefixed_DE]]))</f>
        <v>Zeitraum</v>
      </c>
      <c r="J1088" s="27"/>
    </row>
    <row r="1089" spans="1:10" x14ac:dyDescent="0.25">
      <c r="A1089" s="25">
        <v>1088</v>
      </c>
      <c r="B1089" s="15" t="s">
        <v>1880</v>
      </c>
      <c r="C1089" s="16" t="s">
        <v>1881</v>
      </c>
      <c r="D1089" s="28" t="e">
        <f>VLOOKUP(Table1[[#This Row],[key]],B2C[],3,FALSE)</f>
        <v>#N/A</v>
      </c>
      <c r="E1089" s="28" t="b">
        <f>IFERROR(IF(LEN(Table1[[#This Row],[b2c_de]])&gt;0,TRUE,FALSE),FALSE)</f>
        <v>0</v>
      </c>
      <c r="F1089" s="28" t="str">
        <f>VLOOKUP(Table1[[#This Row],[key]],ACC[],2,FALSE)</f>
        <v>Alle Berechtigungen</v>
      </c>
      <c r="G1089" s="28" t="b">
        <f>IFERROR(IF(LEN(Table1[[#This Row],[ACC_DE]])&gt;0,TRUE,FALSE),FALSE)</f>
        <v>1</v>
      </c>
      <c r="H1089" s="28" t="str">
        <f>CONCATENATE("DE_",Table1[[#This Row],[value]])</f>
        <v>DE_All Permissions</v>
      </c>
      <c r="I1089" s="17" t="str">
        <f>IF(Table1[[#This Row],[b2c_de_ok]],Table1[[#This Row],[b2c_de]],IF(Table1[[#This Row],[ACC_DE_OK]],Table1[[#This Row],[ACC_DE]],Table1[[#This Row],[Prefixed_DE]]))</f>
        <v>Alle Berechtigungen</v>
      </c>
      <c r="J1089" s="27"/>
    </row>
    <row r="1090" spans="1:10" x14ac:dyDescent="0.25">
      <c r="A1090" s="25">
        <v>1089</v>
      </c>
      <c r="B1090" s="15" t="s">
        <v>1882</v>
      </c>
      <c r="C1090" s="16" t="s">
        <v>1234</v>
      </c>
      <c r="D1090" s="28" t="e">
        <f>VLOOKUP(Table1[[#This Row],[key]],B2C[],3,FALSE)</f>
        <v>#N/A</v>
      </c>
      <c r="E1090" s="28" t="b">
        <f>IFERROR(IF(LEN(Table1[[#This Row],[b2c_de]])&gt;0,TRUE,FALSE),FALSE)</f>
        <v>0</v>
      </c>
      <c r="F1090" s="28" t="str">
        <f>VLOOKUP(Table1[[#This Row],[key]],ACC[],2,FALSE)</f>
        <v>Berechtigungstyp</v>
      </c>
      <c r="G1090" s="28" t="b">
        <f>IFERROR(IF(LEN(Table1[[#This Row],[ACC_DE]])&gt;0,TRUE,FALSE),FALSE)</f>
        <v>1</v>
      </c>
      <c r="H1090" s="28" t="str">
        <f>CONCATENATE("DE_",Table1[[#This Row],[value]])</f>
        <v>DE_Permission type</v>
      </c>
      <c r="I1090" s="17" t="str">
        <f>IF(Table1[[#This Row],[b2c_de_ok]],Table1[[#This Row],[b2c_de]],IF(Table1[[#This Row],[ACC_DE_OK]],Table1[[#This Row],[ACC_DE]],Table1[[#This Row],[Prefixed_DE]]))</f>
        <v>Berechtigungstyp</v>
      </c>
      <c r="J1090" s="27"/>
    </row>
    <row r="1091" spans="1:10" x14ac:dyDescent="0.25">
      <c r="A1091" s="25">
        <v>1090</v>
      </c>
      <c r="B1091" s="15" t="s">
        <v>1883</v>
      </c>
      <c r="C1091" s="16" t="s">
        <v>89</v>
      </c>
      <c r="D1091" s="28" t="e">
        <f>VLOOKUP(Table1[[#This Row],[key]],B2C[],3,FALSE)</f>
        <v>#N/A</v>
      </c>
      <c r="E1091" s="28" t="b">
        <f>IFERROR(IF(LEN(Table1[[#This Row],[b2c_de]])&gt;0,TRUE,FALSE),FALSE)</f>
        <v>0</v>
      </c>
      <c r="F1091" s="28" t="str">
        <f>VLOOKUP(Table1[[#This Row],[key]],ACC[],2,FALSE)</f>
        <v>Übergeordnete Geschäftseinheit</v>
      </c>
      <c r="G1091" s="28" t="b">
        <f>IFERROR(IF(LEN(Table1[[#This Row],[ACC_DE]])&gt;0,TRUE,FALSE),FALSE)</f>
        <v>1</v>
      </c>
      <c r="H1091" s="28" t="str">
        <f>CONCATENATE("DE_",Table1[[#This Row],[value]])</f>
        <v>DE_Parent Business Unit</v>
      </c>
      <c r="I1091" s="17" t="str">
        <f>IF(Table1[[#This Row],[b2c_de_ok]],Table1[[#This Row],[b2c_de]],IF(Table1[[#This Row],[ACC_DE_OK]],Table1[[#This Row],[ACC_DE]],Table1[[#This Row],[Prefixed_DE]]))</f>
        <v>Übergeordnete Geschäftseinheit</v>
      </c>
      <c r="J1091" s="27"/>
    </row>
    <row r="1092" spans="1:10" x14ac:dyDescent="0.25">
      <c r="A1092" s="25">
        <v>1091</v>
      </c>
      <c r="B1092" s="15" t="s">
        <v>1884</v>
      </c>
      <c r="C1092" s="16" t="s">
        <v>89</v>
      </c>
      <c r="D1092" s="28" t="e">
        <f>VLOOKUP(Table1[[#This Row],[key]],B2C[],3,FALSE)</f>
        <v>#N/A</v>
      </c>
      <c r="E1092" s="28" t="b">
        <f>IFERROR(IF(LEN(Table1[[#This Row],[b2c_de]])&gt;0,TRUE,FALSE),FALSE)</f>
        <v>0</v>
      </c>
      <c r="F1092" s="28" t="str">
        <f>VLOOKUP(Table1[[#This Row],[key]],ACC[],2,FALSE)</f>
        <v>Übergeordnete Geschäftseinheit</v>
      </c>
      <c r="G1092" s="28" t="b">
        <f>IFERROR(IF(LEN(Table1[[#This Row],[ACC_DE]])&gt;0,TRUE,FALSE),FALSE)</f>
        <v>1</v>
      </c>
      <c r="H1092" s="28" t="str">
        <f>CONCATENATE("DE_",Table1[[#This Row],[value]])</f>
        <v>DE_Parent Business Unit</v>
      </c>
      <c r="I1092" s="17" t="str">
        <f>IF(Table1[[#This Row],[b2c_de_ok]],Table1[[#This Row],[b2c_de]],IF(Table1[[#This Row],[ACC_DE_OK]],Table1[[#This Row],[ACC_DE]],Table1[[#This Row],[Prefixed_DE]]))</f>
        <v>Übergeordnete Geschäftseinheit</v>
      </c>
      <c r="J1092" s="27"/>
    </row>
    <row r="1093" spans="1:10" x14ac:dyDescent="0.25">
      <c r="A1093" s="25">
        <v>1092</v>
      </c>
      <c r="B1093" s="15" t="s">
        <v>1885</v>
      </c>
      <c r="C1093" s="16" t="s">
        <v>1238</v>
      </c>
      <c r="D1093" s="28" t="e">
        <f>VLOOKUP(Table1[[#This Row],[key]],B2C[],3,FALSE)</f>
        <v>#N/A</v>
      </c>
      <c r="E1093" s="28" t="b">
        <f>IFERROR(IF(LEN(Table1[[#This Row],[b2c_de]])&gt;0,TRUE,FALSE),FALSE)</f>
        <v>0</v>
      </c>
      <c r="F1093" s="28" t="str">
        <f>VLOOKUP(Table1[[#This Row],[key]],ACC[],2,FALSE)</f>
        <v>Berechtigungswert</v>
      </c>
      <c r="G1093" s="28" t="b">
        <f>IFERROR(IF(LEN(Table1[[#This Row],[ACC_DE]])&gt;0,TRUE,FALSE),FALSE)</f>
        <v>1</v>
      </c>
      <c r="H1093" s="28" t="str">
        <f>CONCATENATE("DE_",Table1[[#This Row],[value]])</f>
        <v>DE_Permission value</v>
      </c>
      <c r="I1093" s="17" t="str">
        <f>IF(Table1[[#This Row],[b2c_de_ok]],Table1[[#This Row],[b2c_de]],IF(Table1[[#This Row],[ACC_DE_OK]],Table1[[#This Row],[ACC_DE]],Table1[[#This Row],[Prefixed_DE]]))</f>
        <v>Berechtigungswert</v>
      </c>
      <c r="J1093" s="27"/>
    </row>
    <row r="1094" spans="1:10" x14ac:dyDescent="0.25">
      <c r="A1094" s="25">
        <v>1093</v>
      </c>
      <c r="B1094" s="15" t="s">
        <v>1886</v>
      </c>
      <c r="C1094" s="16" t="s">
        <v>1132</v>
      </c>
      <c r="D1094" s="28" t="e">
        <f>VLOOKUP(Table1[[#This Row],[key]],B2C[],3,FALSE)</f>
        <v>#N/A</v>
      </c>
      <c r="E1094" s="28" t="b">
        <f>IFERROR(IF(LEN(Table1[[#This Row],[b2c_de]])&gt;0,TRUE,FALSE),FALSE)</f>
        <v>0</v>
      </c>
      <c r="F1094" s="28" t="str">
        <f>VLOOKUP(Table1[[#This Row],[key]],ACC[],2,FALSE)</f>
        <v>Wert</v>
      </c>
      <c r="G1094" s="28" t="b">
        <f>IFERROR(IF(LEN(Table1[[#This Row],[ACC_DE]])&gt;0,TRUE,FALSE),FALSE)</f>
        <v>1</v>
      </c>
      <c r="H1094" s="28" t="str">
        <f>CONCATENATE("DE_",Table1[[#This Row],[value]])</f>
        <v>DE_Value</v>
      </c>
      <c r="I1094" s="17" t="str">
        <f>IF(Table1[[#This Row],[b2c_de_ok]],Table1[[#This Row],[b2c_de]],IF(Table1[[#This Row],[ACC_DE_OK]],Table1[[#This Row],[ACC_DE]],Table1[[#This Row],[Prefixed_DE]]))</f>
        <v>Wert</v>
      </c>
      <c r="J1094" s="27"/>
    </row>
    <row r="1095" spans="1:10" x14ac:dyDescent="0.25">
      <c r="A1095" s="25">
        <v>1094</v>
      </c>
      <c r="B1095" s="15" t="s">
        <v>1887</v>
      </c>
      <c r="C1095" s="16" t="s">
        <v>1241</v>
      </c>
      <c r="D1095" s="28" t="e">
        <f>VLOOKUP(Table1[[#This Row],[key]],B2C[],3,FALSE)</f>
        <v>#N/A</v>
      </c>
      <c r="E1095" s="28" t="b">
        <f>IFERROR(IF(LEN(Table1[[#This Row],[b2c_de]])&gt;0,TRUE,FALSE),FALSE)</f>
        <v>0</v>
      </c>
      <c r="F1095" s="28" t="str">
        <f>VLOOKUP(Table1[[#This Row],[key]],ACC[],2,FALSE)</f>
        <v>Berechtigung anzeigen {0}</v>
      </c>
      <c r="G1095" s="28" t="b">
        <f>IFERROR(IF(LEN(Table1[[#This Row],[ACC_DE]])&gt;0,TRUE,FALSE),FALSE)</f>
        <v>1</v>
      </c>
      <c r="H1095" s="28" t="str">
        <f>CONCATENATE("DE_",Table1[[#This Row],[value]])</f>
        <v>DE_View Permission {0}</v>
      </c>
      <c r="I1095" s="17" t="str">
        <f>IF(Table1[[#This Row],[b2c_de_ok]],Table1[[#This Row],[b2c_de]],IF(Table1[[#This Row],[ACC_DE_OK]],Table1[[#This Row],[ACC_DE]],Table1[[#This Row],[Prefixed_DE]]))</f>
        <v>Berechtigung anzeigen {0}</v>
      </c>
      <c r="J1095" s="27"/>
    </row>
    <row r="1096" spans="1:10" x14ac:dyDescent="0.25">
      <c r="A1096" s="25">
        <v>1095</v>
      </c>
      <c r="B1096" s="15" t="s">
        <v>1888</v>
      </c>
      <c r="C1096" s="16" t="s">
        <v>1889</v>
      </c>
      <c r="D1096" s="28" t="e">
        <f>VLOOKUP(Table1[[#This Row],[key]],B2C[],3,FALSE)</f>
        <v>#N/A</v>
      </c>
      <c r="E1096" s="28" t="b">
        <f>IFERROR(IF(LEN(Table1[[#This Row],[b2c_de]])&gt;0,TRUE,FALSE),FALSE)</f>
        <v>0</v>
      </c>
      <c r="F1096" s="28" t="str">
        <f>VLOOKUP(Table1[[#This Row],[key]],ACC[],2,FALSE)</f>
        <v>Berechtigung anzeigen: {0}</v>
      </c>
      <c r="G1096" s="28" t="b">
        <f>IFERROR(IF(LEN(Table1[[#This Row],[ACC_DE]])&gt;0,TRUE,FALSE),FALSE)</f>
        <v>1</v>
      </c>
      <c r="H1096" s="28" t="str">
        <f>CONCATENATE("DE_",Table1[[#This Row],[value]])</f>
        <v>DE_View Permission\: {0}</v>
      </c>
      <c r="I1096" s="17" t="str">
        <f>IF(Table1[[#This Row],[b2c_de_ok]],Table1[[#This Row],[b2c_de]],IF(Table1[[#This Row],[ACC_DE_OK]],Table1[[#This Row],[ACC_DE]],Table1[[#This Row],[Prefixed_DE]]))</f>
        <v>Berechtigung anzeigen: {0}</v>
      </c>
      <c r="J1096" s="27"/>
    </row>
    <row r="1097" spans="1:10" x14ac:dyDescent="0.25">
      <c r="A1097" s="25">
        <v>1096</v>
      </c>
      <c r="B1097" s="15" t="s">
        <v>1890</v>
      </c>
      <c r="C1097" s="16" t="s">
        <v>1891</v>
      </c>
      <c r="D1097" s="28" t="e">
        <f>VLOOKUP(Table1[[#This Row],[key]],B2C[],3,FALSE)</f>
        <v>#N/A</v>
      </c>
      <c r="E1097" s="28" t="b">
        <f>IFERROR(IF(LEN(Table1[[#This Row],[b2c_de]])&gt;0,TRUE,FALSE),FALSE)</f>
        <v>0</v>
      </c>
      <c r="F1097" s="28" t="str">
        <f>VLOOKUP(Table1[[#This Row],[key]],ACC[],2,FALSE)</f>
        <v>Bestelllimits verwalten</v>
      </c>
      <c r="G1097" s="28" t="b">
        <f>IFERROR(IF(LEN(Table1[[#This Row],[ACC_DE]])&gt;0,TRUE,FALSE),FALSE)</f>
        <v>1</v>
      </c>
      <c r="H1097" s="28" t="str">
        <f>CONCATENATE("DE_",Table1[[#This Row],[value]])</f>
        <v>DE_Manage Order Thresholds</v>
      </c>
      <c r="I1097" s="17" t="str">
        <f>IF(Table1[[#This Row],[b2c_de_ok]],Table1[[#This Row],[b2c_de]],IF(Table1[[#This Row],[ACC_DE_OK]],Table1[[#This Row],[ACC_DE]],Table1[[#This Row],[Prefixed_DE]]))</f>
        <v>Bestelllimits verwalten</v>
      </c>
      <c r="J1097" s="27"/>
    </row>
    <row r="1098" spans="1:10" x14ac:dyDescent="0.25">
      <c r="A1098" s="25">
        <v>1097</v>
      </c>
      <c r="B1098" s="21" t="s">
        <v>1892</v>
      </c>
      <c r="C1098" s="19" t="s">
        <v>1893</v>
      </c>
      <c r="D1098" s="29" t="e">
        <f>VLOOKUP(Table1[[#This Row],[key]],B2C[],3,FALSE)</f>
        <v>#N/A</v>
      </c>
      <c r="E1098" s="29" t="b">
        <f>IFERROR(IF(LEN(Table1[[#This Row],[b2c_de]])&gt;0,TRUE,FALSE),FALSE)</f>
        <v>0</v>
      </c>
      <c r="F1098" s="29" t="str">
        <f>VLOOKUP(Table1[[#This Row],[key]],ACC[],2,FALSE)</f>
        <v>Benutzer verwalten</v>
      </c>
      <c r="G1098" s="29" t="b">
        <f>IFERROR(IF(LEN(Table1[[#This Row],[ACC_DE]])&gt;0,TRUE,FALSE),FALSE)</f>
        <v>1</v>
      </c>
      <c r="H1098" s="29" t="str">
        <f>CONCATENATE("DE_",Table1[[#This Row],[value]])</f>
        <v>DE_Manage Users</v>
      </c>
      <c r="I1098" s="18" t="str">
        <f>IF(Table1[[#This Row],[b2c_de_ok]],Table1[[#This Row],[b2c_de]],IF(Table1[[#This Row],[ACC_DE_OK]],Table1[[#This Row],[ACC_DE]],Table1[[#This Row],[Prefixed_DE]]))</f>
        <v>Benutzer verwalten</v>
      </c>
      <c r="J1098" s="30" t="s">
        <v>6591</v>
      </c>
    </row>
    <row r="1099" spans="1:10" x14ac:dyDescent="0.25">
      <c r="A1099" s="25">
        <v>1098</v>
      </c>
      <c r="B1099" s="15" t="s">
        <v>1894</v>
      </c>
      <c r="C1099" s="16" t="s">
        <v>1895</v>
      </c>
      <c r="D1099" s="28" t="e">
        <f>VLOOKUP(Table1[[#This Row],[key]],B2C[],3,FALSE)</f>
        <v>#N/A</v>
      </c>
      <c r="E1099" s="28" t="b">
        <f>IFERROR(IF(LEN(Table1[[#This Row],[b2c_de]])&gt;0,TRUE,FALSE),FALSE)</f>
        <v>0</v>
      </c>
      <c r="F1099" s="28" t="str">
        <f>VLOOKUP(Table1[[#This Row],[key]],ACC[],2,FALSE)</f>
        <v>Benutzer bearbeiten</v>
      </c>
      <c r="G1099" s="28" t="b">
        <f>IFERROR(IF(LEN(Table1[[#This Row],[ACC_DE]])&gt;0,TRUE,FALSE),FALSE)</f>
        <v>1</v>
      </c>
      <c r="H1099" s="28" t="str">
        <f>CONCATENATE("DE_",Table1[[#This Row],[value]])</f>
        <v>DE_Edit User</v>
      </c>
      <c r="I1099" s="17" t="str">
        <f>IF(Table1[[#This Row],[b2c_de_ok]],Table1[[#This Row],[b2c_de]],IF(Table1[[#This Row],[ACC_DE_OK]],Table1[[#This Row],[ACC_DE]],Table1[[#This Row],[Prefixed_DE]]))</f>
        <v>Benutzer bearbeiten</v>
      </c>
      <c r="J1099" s="27"/>
    </row>
    <row r="1100" spans="1:10" x14ac:dyDescent="0.25">
      <c r="A1100" s="25">
        <v>1099</v>
      </c>
      <c r="B1100" s="15" t="s">
        <v>1896</v>
      </c>
      <c r="C1100" s="16" t="s">
        <v>1897</v>
      </c>
      <c r="D1100" s="28" t="e">
        <f>VLOOKUP(Table1[[#This Row],[key]],B2C[],3,FALSE)</f>
        <v>#N/A</v>
      </c>
      <c r="E1100" s="28" t="b">
        <f>IFERROR(IF(LEN(Table1[[#This Row],[b2c_de]])&gt;0,TRUE,FALSE),FALSE)</f>
        <v>0</v>
      </c>
      <c r="F1100" s="28" t="str">
        <f>VLOOKUP(Table1[[#This Row],[key]],ACC[],2,FALSE)</f>
        <v>Benutzer hinzufügen</v>
      </c>
      <c r="G1100" s="28" t="b">
        <f>IFERROR(IF(LEN(Table1[[#This Row],[ACC_DE]])&gt;0,TRUE,FALSE),FALSE)</f>
        <v>1</v>
      </c>
      <c r="H1100" s="28" t="str">
        <f>CONCATENATE("DE_",Table1[[#This Row],[value]])</f>
        <v>DE_Add User</v>
      </c>
      <c r="I1100" s="17" t="str">
        <f>IF(Table1[[#This Row],[b2c_de_ok]],Table1[[#This Row],[b2c_de]],IF(Table1[[#This Row],[ACC_DE_OK]],Table1[[#This Row],[ACC_DE]],Table1[[#This Row],[Prefixed_DE]]))</f>
        <v>Benutzer hinzufügen</v>
      </c>
      <c r="J1100" s="27"/>
    </row>
    <row r="1101" spans="1:10" x14ac:dyDescent="0.25">
      <c r="A1101" s="25">
        <v>1100</v>
      </c>
      <c r="B1101" s="15" t="s">
        <v>1898</v>
      </c>
      <c r="C1101" s="16" t="s">
        <v>1899</v>
      </c>
      <c r="D1101" s="28" t="e">
        <f>VLOOKUP(Table1[[#This Row],[key]],B2C[],3,FALSE)</f>
        <v>#N/A</v>
      </c>
      <c r="E1101" s="28" t="b">
        <f>IFERROR(IF(LEN(Table1[[#This Row],[b2c_de]])&gt;0,TRUE,FALSE),FALSE)</f>
        <v>0</v>
      </c>
      <c r="F1101" s="28" t="str">
        <f>VLOOKUP(Table1[[#This Row],[key]],ACC[],2,FALSE)</f>
        <v>Neuen Benutzer erstellen</v>
      </c>
      <c r="G1101" s="28" t="b">
        <f>IFERROR(IF(LEN(Table1[[#This Row],[ACC_DE]])&gt;0,TRUE,FALSE),FALSE)</f>
        <v>1</v>
      </c>
      <c r="H1101" s="28" t="str">
        <f>CONCATENATE("DE_",Table1[[#This Row],[value]])</f>
        <v>DE_Create New User</v>
      </c>
      <c r="I1101" s="17" t="str">
        <f>IF(Table1[[#This Row],[b2c_de_ok]],Table1[[#This Row],[b2c_de]],IF(Table1[[#This Row],[ACC_DE_OK]],Table1[[#This Row],[ACC_DE]],Table1[[#This Row],[Prefixed_DE]]))</f>
        <v>Neuen Benutzer erstellen</v>
      </c>
      <c r="J1101" s="27"/>
    </row>
    <row r="1102" spans="1:10" x14ac:dyDescent="0.25">
      <c r="A1102" s="25">
        <v>1101</v>
      </c>
      <c r="B1102" s="15" t="s">
        <v>1900</v>
      </c>
      <c r="C1102" s="16" t="s">
        <v>291</v>
      </c>
      <c r="D1102" s="28" t="e">
        <f>VLOOKUP(Table1[[#This Row],[key]],B2C[],3,FALSE)</f>
        <v>#N/A</v>
      </c>
      <c r="E1102" s="28" t="b">
        <f>IFERROR(IF(LEN(Table1[[#This Row],[b2c_de]])&gt;0,TRUE,FALSE),FALSE)</f>
        <v>0</v>
      </c>
      <c r="F1102" s="28" t="str">
        <f>VLOOKUP(Table1[[#This Row],[key]],ACC[],2,FALSE)</f>
        <v>Bearbeiten</v>
      </c>
      <c r="G1102" s="28" t="b">
        <f>IFERROR(IF(LEN(Table1[[#This Row],[ACC_DE]])&gt;0,TRUE,FALSE),FALSE)</f>
        <v>1</v>
      </c>
      <c r="H1102" s="28" t="str">
        <f>CONCATENATE("DE_",Table1[[#This Row],[value]])</f>
        <v>DE_Edit</v>
      </c>
      <c r="I1102" s="17" t="str">
        <f>IF(Table1[[#This Row],[b2c_de_ok]],Table1[[#This Row],[b2c_de]],IF(Table1[[#This Row],[ACC_DE_OK]],Table1[[#This Row],[ACC_DE]],Table1[[#This Row],[Prefixed_DE]]))</f>
        <v>Bearbeiten</v>
      </c>
      <c r="J1102" s="27"/>
    </row>
    <row r="1103" spans="1:10" x14ac:dyDescent="0.25">
      <c r="A1103" s="25">
        <v>1102</v>
      </c>
      <c r="B1103" s="15" t="s">
        <v>1901</v>
      </c>
      <c r="C1103" s="16" t="s">
        <v>1902</v>
      </c>
      <c r="D1103" s="28" t="e">
        <f>VLOOKUP(Table1[[#This Row],[key]],B2C[],3,FALSE)</f>
        <v>#N/A</v>
      </c>
      <c r="E1103" s="28" t="b">
        <f>IFERROR(IF(LEN(Table1[[#This Row],[b2c_de]])&gt;0,TRUE,FALSE),FALSE)</f>
        <v>0</v>
      </c>
      <c r="F1103" s="28" t="str">
        <f>VLOOKUP(Table1[[#This Row],[key]],ACC[],2,FALSE)</f>
        <v>Benutzerdetails bearbeiten</v>
      </c>
      <c r="G1103" s="28" t="b">
        <f>IFERROR(IF(LEN(Table1[[#This Row],[ACC_DE]])&gt;0,TRUE,FALSE),FALSE)</f>
        <v>1</v>
      </c>
      <c r="H1103" s="28" t="str">
        <f>CONCATENATE("DE_",Table1[[#This Row],[value]])</f>
        <v>DE_Edit User Details</v>
      </c>
      <c r="I1103" s="17" t="str">
        <f>IF(Table1[[#This Row],[b2c_de_ok]],Table1[[#This Row],[b2c_de]],IF(Table1[[#This Row],[ACC_DE_OK]],Table1[[#This Row],[ACC_DE]],Table1[[#This Row],[Prefixed_DE]]))</f>
        <v>Benutzerdetails bearbeiten</v>
      </c>
      <c r="J1103" s="27"/>
    </row>
    <row r="1104" spans="1:10" x14ac:dyDescent="0.25">
      <c r="A1104" s="25">
        <v>1103</v>
      </c>
      <c r="B1104" s="15" t="s">
        <v>1903</v>
      </c>
      <c r="C1104" s="16" t="s">
        <v>1904</v>
      </c>
      <c r="D1104" s="28" t="e">
        <f>VLOOKUP(Table1[[#This Row],[key]],B2C[],3,FALSE)</f>
        <v>#N/A</v>
      </c>
      <c r="E1104" s="28" t="b">
        <f>IFERROR(IF(LEN(Table1[[#This Row],[b2c_de]])&gt;0,TRUE,FALSE),FALSE)</f>
        <v>0</v>
      </c>
      <c r="F1104" s="28" t="str">
        <f>VLOOKUP(Table1[[#This Row],[key]],ACC[],2,FALSE)</f>
        <v>Keine Benutzer vorhanden</v>
      </c>
      <c r="G1104" s="28" t="b">
        <f>IFERROR(IF(LEN(Table1[[#This Row],[ACC_DE]])&gt;0,TRUE,FALSE),FALSE)</f>
        <v>1</v>
      </c>
      <c r="H1104" s="28" t="str">
        <f>CONCATENATE("DE_",Table1[[#This Row],[value]])</f>
        <v>DE_You have no users</v>
      </c>
      <c r="I1104" s="17" t="str">
        <f>IF(Table1[[#This Row],[b2c_de_ok]],Table1[[#This Row],[b2c_de]],IF(Table1[[#This Row],[ACC_DE_OK]],Table1[[#This Row],[ACC_DE]],Table1[[#This Row],[Prefixed_DE]]))</f>
        <v>Keine Benutzer vorhanden</v>
      </c>
      <c r="J1104" s="27"/>
    </row>
    <row r="1105" spans="1:10" x14ac:dyDescent="0.25">
      <c r="A1105" s="25">
        <v>1104</v>
      </c>
      <c r="B1105" s="15" t="s">
        <v>1905</v>
      </c>
      <c r="C1105" s="16" t="s">
        <v>759</v>
      </c>
      <c r="D1105" s="28" t="e">
        <f>VLOOKUP(Table1[[#This Row],[key]],B2C[],3,FALSE)</f>
        <v>#N/A</v>
      </c>
      <c r="E1105" s="28" t="b">
        <f>IFERROR(IF(LEN(Table1[[#This Row],[b2c_de]])&gt;0,TRUE,FALSE),FALSE)</f>
        <v>0</v>
      </c>
      <c r="F1105" s="28" t="str">
        <f>VLOOKUP(Table1[[#This Row],[key]],ACC[],2,FALSE)</f>
        <v>Alles anzeigen</v>
      </c>
      <c r="G1105" s="28" t="b">
        <f>IFERROR(IF(LEN(Table1[[#This Row],[ACC_DE]])&gt;0,TRUE,FALSE),FALSE)</f>
        <v>1</v>
      </c>
      <c r="H1105" s="28" t="str">
        <f>CONCATENATE("DE_",Table1[[#This Row],[value]])</f>
        <v>DE_Show All</v>
      </c>
      <c r="I1105" s="17" t="str">
        <f>IF(Table1[[#This Row],[b2c_de_ok]],Table1[[#This Row],[b2c_de]],IF(Table1[[#This Row],[ACC_DE_OK]],Table1[[#This Row],[ACC_DE]],Table1[[#This Row],[Prefixed_DE]]))</f>
        <v>Alles anzeigen</v>
      </c>
      <c r="J1105" s="27"/>
    </row>
    <row r="1106" spans="1:10" x14ac:dyDescent="0.25">
      <c r="A1106" s="25">
        <v>1105</v>
      </c>
      <c r="B1106" s="15" t="s">
        <v>1906</v>
      </c>
      <c r="C1106" s="16" t="s">
        <v>839</v>
      </c>
      <c r="D1106" s="28" t="e">
        <f>VLOOKUP(Table1[[#This Row],[key]],B2C[],3,FALSE)</f>
        <v>#N/A</v>
      </c>
      <c r="E1106" s="28" t="b">
        <f>IFERROR(IF(LEN(Table1[[#This Row],[b2c_de]])&gt;0,TRUE,FALSE),FALSE)</f>
        <v>0</v>
      </c>
      <c r="F1106" s="28" t="str">
        <f>VLOOKUP(Table1[[#This Row],[key]],ACC[],2,FALSE)</f>
        <v>Seite {0} von {1}</v>
      </c>
      <c r="G1106" s="28" t="b">
        <f>IFERROR(IF(LEN(Table1[[#This Row],[ACC_DE]])&gt;0,TRUE,FALSE),FALSE)</f>
        <v>1</v>
      </c>
      <c r="H1106" s="28" t="str">
        <f>CONCATENATE("DE_",Table1[[#This Row],[value]])</f>
        <v>DE_Page {0} of {1}</v>
      </c>
      <c r="I1106" s="17" t="str">
        <f>IF(Table1[[#This Row],[b2c_de_ok]],Table1[[#This Row],[b2c_de]],IF(Table1[[#This Row],[ACC_DE_OK]],Table1[[#This Row],[ACC_DE]],Table1[[#This Row],[Prefixed_DE]]))</f>
        <v>Seite {0} von {1}</v>
      </c>
      <c r="J1106" s="27"/>
    </row>
    <row r="1107" spans="1:10" x14ac:dyDescent="0.25">
      <c r="A1107" s="25">
        <v>1106</v>
      </c>
      <c r="B1107" s="15" t="s">
        <v>1907</v>
      </c>
      <c r="C1107" s="16" t="s">
        <v>841</v>
      </c>
      <c r="D1107" s="28" t="e">
        <f>VLOOKUP(Table1[[#This Row],[key]],B2C[],3,FALSE)</f>
        <v>#N/A</v>
      </c>
      <c r="E1107" s="28" t="b">
        <f>IFERROR(IF(LEN(Table1[[#This Row],[b2c_de]])&gt;0,TRUE,FALSE),FALSE)</f>
        <v>0</v>
      </c>
      <c r="F1107" s="28" t="str">
        <f>VLOOKUP(Table1[[#This Row],[key]],ACC[],2,FALSE)</f>
        <v>&amp;laquo;</v>
      </c>
      <c r="G1107" s="28" t="b">
        <f>IFERROR(IF(LEN(Table1[[#This Row],[ACC_DE]])&gt;0,TRUE,FALSE),FALSE)</f>
        <v>1</v>
      </c>
      <c r="H1107" s="28" t="str">
        <f>CONCATENATE("DE_",Table1[[#This Row],[value]])</f>
        <v>DE_&amp;laquo;</v>
      </c>
      <c r="I1107" s="17" t="str">
        <f>IF(Table1[[#This Row],[b2c_de_ok]],Table1[[#This Row],[b2c_de]],IF(Table1[[#This Row],[ACC_DE_OK]],Table1[[#This Row],[ACC_DE]],Table1[[#This Row],[Prefixed_DE]]))</f>
        <v>&amp;laquo;</v>
      </c>
      <c r="J1107" s="27"/>
    </row>
    <row r="1108" spans="1:10" x14ac:dyDescent="0.25">
      <c r="A1108" s="25">
        <v>1107</v>
      </c>
      <c r="B1108" s="15" t="s">
        <v>1908</v>
      </c>
      <c r="C1108" s="16" t="s">
        <v>843</v>
      </c>
      <c r="D1108" s="28" t="e">
        <f>VLOOKUP(Table1[[#This Row],[key]],B2C[],3,FALSE)</f>
        <v>#N/A</v>
      </c>
      <c r="E1108" s="28" t="b">
        <f>IFERROR(IF(LEN(Table1[[#This Row],[b2c_de]])&gt;0,TRUE,FALSE),FALSE)</f>
        <v>0</v>
      </c>
      <c r="F1108" s="28" t="str">
        <f>VLOOKUP(Table1[[#This Row],[key]],ACC[],2,FALSE)</f>
        <v>&amp;raquo;</v>
      </c>
      <c r="G1108" s="28" t="b">
        <f>IFERROR(IF(LEN(Table1[[#This Row],[ACC_DE]])&gt;0,TRUE,FALSE),FALSE)</f>
        <v>1</v>
      </c>
      <c r="H1108" s="28" t="str">
        <f>CONCATENATE("DE_",Table1[[#This Row],[value]])</f>
        <v>DE_&amp;raquo;</v>
      </c>
      <c r="I1108" s="17" t="str">
        <f>IF(Table1[[#This Row],[b2c_de_ok]],Table1[[#This Row],[b2c_de]],IF(Table1[[#This Row],[ACC_DE_OK]],Table1[[#This Row],[ACC_DE]],Table1[[#This Row],[Prefixed_DE]]))</f>
        <v>&amp;raquo;</v>
      </c>
      <c r="J1108" s="27"/>
    </row>
    <row r="1109" spans="1:10" x14ac:dyDescent="0.25">
      <c r="A1109" s="25">
        <v>1108</v>
      </c>
      <c r="B1109" s="15" t="s">
        <v>1909</v>
      </c>
      <c r="C1109" s="16" t="s">
        <v>845</v>
      </c>
      <c r="D1109" s="28" t="e">
        <f>VLOOKUP(Table1[[#This Row],[key]],B2C[],3,FALSE)</f>
        <v>#N/A</v>
      </c>
      <c r="E1109" s="28" t="b">
        <f>IFERROR(IF(LEN(Table1[[#This Row],[b2c_de]])&gt;0,TRUE,FALSE),FALSE)</f>
        <v>0</v>
      </c>
      <c r="F1109" s="28" t="str">
        <f>VLOOKUP(Table1[[#This Row],[key]],ACC[],2,FALSE)</f>
        <v>Nächste Seite</v>
      </c>
      <c r="G1109" s="28" t="b">
        <f>IFERROR(IF(LEN(Table1[[#This Row],[ACC_DE]])&gt;0,TRUE,FALSE),FALSE)</f>
        <v>1</v>
      </c>
      <c r="H1109" s="28" t="str">
        <f>CONCATENATE("DE_",Table1[[#This Row],[value]])</f>
        <v>DE_Next Page</v>
      </c>
      <c r="I1109" s="17" t="str">
        <f>IF(Table1[[#This Row],[b2c_de_ok]],Table1[[#This Row],[b2c_de]],IF(Table1[[#This Row],[ACC_DE_OK]],Table1[[#This Row],[ACC_DE]],Table1[[#This Row],[Prefixed_DE]]))</f>
        <v>Nächste Seite</v>
      </c>
      <c r="J1109" s="27"/>
    </row>
    <row r="1110" spans="1:10" x14ac:dyDescent="0.25">
      <c r="A1110" s="25">
        <v>1109</v>
      </c>
      <c r="B1110" s="15" t="s">
        <v>1910</v>
      </c>
      <c r="C1110" s="16" t="s">
        <v>847</v>
      </c>
      <c r="D1110" s="28" t="e">
        <f>VLOOKUP(Table1[[#This Row],[key]],B2C[],3,FALSE)</f>
        <v>#N/A</v>
      </c>
      <c r="E1110" s="28" t="b">
        <f>IFERROR(IF(LEN(Table1[[#This Row],[b2c_de]])&gt;0,TRUE,FALSE),FALSE)</f>
        <v>0</v>
      </c>
      <c r="F1110" s="28" t="str">
        <f>VLOOKUP(Table1[[#This Row],[key]],ACC[],2,FALSE)</f>
        <v>Vorhergehende Seite</v>
      </c>
      <c r="G1110" s="28" t="b">
        <f>IFERROR(IF(LEN(Table1[[#This Row],[ACC_DE]])&gt;0,TRUE,FALSE),FALSE)</f>
        <v>1</v>
      </c>
      <c r="H1110" s="28" t="str">
        <f>CONCATENATE("DE_",Table1[[#This Row],[value]])</f>
        <v>DE_Previous Page</v>
      </c>
      <c r="I1110" s="17" t="str">
        <f>IF(Table1[[#This Row],[b2c_de_ok]],Table1[[#This Row],[b2c_de]],IF(Table1[[#This Row],[ACC_DE_OK]],Table1[[#This Row],[ACC_DE]],Table1[[#This Row],[Prefixed_DE]]))</f>
        <v>Vorhergehende Seite</v>
      </c>
      <c r="J1110" s="27"/>
    </row>
    <row r="1111" spans="1:10" x14ac:dyDescent="0.25">
      <c r="A1111" s="25">
        <v>1110</v>
      </c>
      <c r="B1111" s="15" t="s">
        <v>1911</v>
      </c>
      <c r="C1111" s="16" t="s">
        <v>759</v>
      </c>
      <c r="D1111" s="28" t="e">
        <f>VLOOKUP(Table1[[#This Row],[key]],B2C[],3,FALSE)</f>
        <v>#N/A</v>
      </c>
      <c r="E1111" s="28" t="b">
        <f>IFERROR(IF(LEN(Table1[[#This Row],[b2c_de]])&gt;0,TRUE,FALSE),FALSE)</f>
        <v>0</v>
      </c>
      <c r="F1111" s="28" t="str">
        <f>VLOOKUP(Table1[[#This Row],[key]],ACC[],2,FALSE)</f>
        <v>Alles anzeigen</v>
      </c>
      <c r="G1111" s="28" t="b">
        <f>IFERROR(IF(LEN(Table1[[#This Row],[ACC_DE]])&gt;0,TRUE,FALSE),FALSE)</f>
        <v>1</v>
      </c>
      <c r="H1111" s="28" t="str">
        <f>CONCATENATE("DE_",Table1[[#This Row],[value]])</f>
        <v>DE_Show All</v>
      </c>
      <c r="I1111" s="17" t="str">
        <f>IF(Table1[[#This Row],[b2c_de_ok]],Table1[[#This Row],[b2c_de]],IF(Table1[[#This Row],[ACC_DE_OK]],Table1[[#This Row],[ACC_DE]],Table1[[#This Row],[Prefixed_DE]]))</f>
        <v>Alles anzeigen</v>
      </c>
      <c r="J1111" s="27"/>
    </row>
    <row r="1112" spans="1:10" x14ac:dyDescent="0.25">
      <c r="A1112" s="25">
        <v>1111</v>
      </c>
      <c r="B1112" s="15" t="s">
        <v>1912</v>
      </c>
      <c r="C1112" s="16" t="s">
        <v>853</v>
      </c>
      <c r="D1112" s="28" t="e">
        <f>VLOOKUP(Table1[[#This Row],[key]],B2C[],3,FALSE)</f>
        <v>#N/A</v>
      </c>
      <c r="E1112" s="28" t="b">
        <f>IFERROR(IF(LEN(Table1[[#This Row],[b2c_de]])&gt;0,TRUE,FALSE),FALSE)</f>
        <v>0</v>
      </c>
      <c r="F1112" s="28" t="str">
        <f>VLOOKUP(Table1[[#This Row],[key]],ACC[],2,FALSE)</f>
        <v>Durchnummeriert anzeigen</v>
      </c>
      <c r="G1112" s="28" t="b">
        <f>IFERROR(IF(LEN(Table1[[#This Row],[ACC_DE]])&gt;0,TRUE,FALSE),FALSE)</f>
        <v>1</v>
      </c>
      <c r="H1112" s="28" t="str">
        <f>CONCATENATE("DE_",Table1[[#This Row],[value]])</f>
        <v>DE_Show paginated</v>
      </c>
      <c r="I1112" s="17" t="str">
        <f>IF(Table1[[#This Row],[b2c_de_ok]],Table1[[#This Row],[b2c_de]],IF(Table1[[#This Row],[ACC_DE_OK]],Table1[[#This Row],[ACC_DE]],Table1[[#This Row],[Prefixed_DE]]))</f>
        <v>Durchnummeriert anzeigen</v>
      </c>
      <c r="J1112" s="27"/>
    </row>
    <row r="1113" spans="1:10" x14ac:dyDescent="0.25">
      <c r="A1113" s="25">
        <v>1112</v>
      </c>
      <c r="B1113" s="15" t="s">
        <v>1913</v>
      </c>
      <c r="C1113" s="16" t="s">
        <v>1217</v>
      </c>
      <c r="D1113" s="28" t="e">
        <f>VLOOKUP(Table1[[#This Row],[key]],B2C[],3,FALSE)</f>
        <v>#N/A</v>
      </c>
      <c r="E1113" s="28" t="b">
        <f>IFERROR(IF(LEN(Table1[[#This Row],[b2c_de]])&gt;0,TRUE,FALSE),FALSE)</f>
        <v>0</v>
      </c>
      <c r="F1113" s="28" t="str">
        <f>VLOOKUP(Table1[[#This Row],[key]],ACC[],2,FALSE)</f>
        <v>Nach Datum</v>
      </c>
      <c r="G1113" s="28" t="b">
        <f>IFERROR(IF(LEN(Table1[[#This Row],[ACC_DE]])&gt;0,TRUE,FALSE),FALSE)</f>
        <v>1</v>
      </c>
      <c r="H1113" s="28" t="str">
        <f>CONCATENATE("DE_",Table1[[#This Row],[value]])</f>
        <v>DE_By Date</v>
      </c>
      <c r="I1113" s="17" t="str">
        <f>IF(Table1[[#This Row],[b2c_de_ok]],Table1[[#This Row],[b2c_de]],IF(Table1[[#This Row],[ACC_DE_OK]],Table1[[#This Row],[ACC_DE]],Table1[[#This Row],[Prefixed_DE]]))</f>
        <v>Nach Datum</v>
      </c>
      <c r="J1113" s="27"/>
    </row>
    <row r="1114" spans="1:10" x14ac:dyDescent="0.25">
      <c r="A1114" s="25">
        <v>1113</v>
      </c>
      <c r="B1114" s="15" t="s">
        <v>1914</v>
      </c>
      <c r="C1114" s="16" t="s">
        <v>1219</v>
      </c>
      <c r="D1114" s="28" t="e">
        <f>VLOOKUP(Table1[[#This Row],[key]],B2C[],3,FALSE)</f>
        <v>#N/A</v>
      </c>
      <c r="E1114" s="28" t="b">
        <f>IFERROR(IF(LEN(Table1[[#This Row],[b2c_de]])&gt;0,TRUE,FALSE),FALSE)</f>
        <v>0</v>
      </c>
      <c r="F1114" s="28" t="str">
        <f>VLOOKUP(Table1[[#This Row],[key]],ACC[],2,FALSE)</f>
        <v>Nach Name</v>
      </c>
      <c r="G1114" s="28" t="b">
        <f>IFERROR(IF(LEN(Table1[[#This Row],[ACC_DE]])&gt;0,TRUE,FALSE),FALSE)</f>
        <v>1</v>
      </c>
      <c r="H1114" s="28" t="str">
        <f>CONCATENATE("DE_",Table1[[#This Row],[value]])</f>
        <v>DE_By Name</v>
      </c>
      <c r="I1114" s="17" t="str">
        <f>IF(Table1[[#This Row],[b2c_de_ok]],Table1[[#This Row],[b2c_de]],IF(Table1[[#This Row],[ACC_DE_OK]],Table1[[#This Row],[ACC_DE]],Table1[[#This Row],[Prefixed_DE]]))</f>
        <v>Nach Name</v>
      </c>
      <c r="J1114" s="27"/>
    </row>
    <row r="1115" spans="1:10" x14ac:dyDescent="0.25">
      <c r="A1115" s="25">
        <v>1114</v>
      </c>
      <c r="B1115" s="15" t="s">
        <v>1915</v>
      </c>
      <c r="C1115" s="16" t="s">
        <v>1221</v>
      </c>
      <c r="D1115" s="28" t="e">
        <f>VLOOKUP(Table1[[#This Row],[key]],B2C[],3,FALSE)</f>
        <v>#N/A</v>
      </c>
      <c r="E1115" s="28" t="b">
        <f>IFERROR(IF(LEN(Table1[[#This Row],[b2c_de]])&gt;0,TRUE,FALSE),FALSE)</f>
        <v>0</v>
      </c>
      <c r="F1115" s="28" t="str">
        <f>VLOOKUP(Table1[[#This Row],[key]],ACC[],2,FALSE)</f>
        <v>Nach übergeordneter Einheit</v>
      </c>
      <c r="G1115" s="28" t="b">
        <f>IFERROR(IF(LEN(Table1[[#This Row],[ACC_DE]])&gt;0,TRUE,FALSE),FALSE)</f>
        <v>1</v>
      </c>
      <c r="H1115" s="28" t="str">
        <f>CONCATENATE("DE_",Table1[[#This Row],[value]])</f>
        <v>DE_By Parent Unit</v>
      </c>
      <c r="I1115" s="17" t="str">
        <f>IF(Table1[[#This Row],[b2c_de_ok]],Table1[[#This Row],[b2c_de]],IF(Table1[[#This Row],[ACC_DE_OK]],Table1[[#This Row],[ACC_DE]],Table1[[#This Row],[Prefixed_DE]]))</f>
        <v>Nach übergeordneter Einheit</v>
      </c>
      <c r="J1115" s="27"/>
    </row>
    <row r="1116" spans="1:10" x14ac:dyDescent="0.25">
      <c r="A1116" s="25">
        <v>1115</v>
      </c>
      <c r="B1116" s="15" t="s">
        <v>1916</v>
      </c>
      <c r="C1116" s="16" t="s">
        <v>1917</v>
      </c>
      <c r="D1116" s="28" t="e">
        <f>VLOOKUP(Table1[[#This Row],[key]],B2C[],3,FALSE)</f>
        <v>#N/A</v>
      </c>
      <c r="E1116" s="28" t="b">
        <f>IFERROR(IF(LEN(Table1[[#This Row],[b2c_de]])&gt;0,TRUE,FALSE),FALSE)</f>
        <v>0</v>
      </c>
      <c r="F1116" s="28" t="str">
        <f>VLOOKUP(Table1[[#This Row],[key]],ACC[],2,FALSE)</f>
        <v>Sortieren nach:</v>
      </c>
      <c r="G1116" s="28" t="b">
        <f>IFERROR(IF(LEN(Table1[[#This Row],[ACC_DE]])&gt;0,TRUE,FALSE),FALSE)</f>
        <v>1</v>
      </c>
      <c r="H1116" s="28" t="str">
        <f>CONCATENATE("DE_",Table1[[#This Row],[value]])</f>
        <v>DE_Sort By\:</v>
      </c>
      <c r="I1116" s="17" t="str">
        <f>IF(Table1[[#This Row],[b2c_de_ok]],Table1[[#This Row],[b2c_de]],IF(Table1[[#This Row],[ACC_DE_OK]],Table1[[#This Row],[ACC_DE]],Table1[[#This Row],[Prefixed_DE]]))</f>
        <v>Sortieren nach:</v>
      </c>
      <c r="J1116" s="27"/>
    </row>
    <row r="1117" spans="1:10" x14ac:dyDescent="0.25">
      <c r="A1117" s="25">
        <v>1116</v>
      </c>
      <c r="B1117" s="15" t="s">
        <v>1918</v>
      </c>
      <c r="C1117" s="16" t="s">
        <v>1919</v>
      </c>
      <c r="D1117" s="28" t="e">
        <f>VLOOKUP(Table1[[#This Row],[key]],B2C[],3,FALSE)</f>
        <v>#N/A</v>
      </c>
      <c r="E1117" s="28" t="b">
        <f>IFERROR(IF(LEN(Table1[[#This Row],[b2c_de]])&gt;0,TRUE,FALSE),FALSE)</f>
        <v>0</v>
      </c>
      <c r="F1117" s="28" t="str">
        <f>VLOOKUP(Table1[[#This Row],[key]],ACC[],2,FALSE)</f>
        <v>{0} Benutzer gefunden</v>
      </c>
      <c r="G1117" s="28" t="b">
        <f>IFERROR(IF(LEN(Table1[[#This Row],[ACC_DE]])&gt;0,TRUE,FALSE),FALSE)</f>
        <v>1</v>
      </c>
      <c r="H1117" s="28" t="str">
        <f>CONCATENATE("DE_",Table1[[#This Row],[value]])</f>
        <v>DE_{0} Users Found</v>
      </c>
      <c r="I1117" s="17" t="str">
        <f>IF(Table1[[#This Row],[b2c_de_ok]],Table1[[#This Row],[b2c_de]],IF(Table1[[#This Row],[ACC_DE_OK]],Table1[[#This Row],[ACC_DE]],Table1[[#This Row],[Prefixed_DE]]))</f>
        <v>{0} Benutzer gefunden</v>
      </c>
      <c r="J1117" s="27"/>
    </row>
    <row r="1118" spans="1:10" x14ac:dyDescent="0.25">
      <c r="A1118" s="25">
        <v>1117</v>
      </c>
      <c r="B1118" s="15" t="s">
        <v>1920</v>
      </c>
      <c r="C1118" s="16" t="s">
        <v>1006</v>
      </c>
      <c r="D1118" s="28" t="e">
        <f>VLOOKUP(Table1[[#This Row],[key]],B2C[],3,FALSE)</f>
        <v>#N/A</v>
      </c>
      <c r="E1118" s="28" t="b">
        <f>IFERROR(IF(LEN(Table1[[#This Row],[b2c_de]])&gt;0,TRUE,FALSE),FALSE)</f>
        <v>0</v>
      </c>
      <c r="F1118" s="28" t="str">
        <f>VLOOKUP(Table1[[#This Row],[key]],ACC[],2,FALSE)</f>
        <v>Berechtigung</v>
      </c>
      <c r="G1118" s="28" t="b">
        <f>IFERROR(IF(LEN(Table1[[#This Row],[ACC_DE]])&gt;0,TRUE,FALSE),FALSE)</f>
        <v>1</v>
      </c>
      <c r="H1118" s="28" t="str">
        <f>CONCATENATE("DE_",Table1[[#This Row],[value]])</f>
        <v>DE_Permission</v>
      </c>
      <c r="I1118" s="17" t="str">
        <f>IF(Table1[[#This Row],[b2c_de_ok]],Table1[[#This Row],[b2c_de]],IF(Table1[[#This Row],[ACC_DE_OK]],Table1[[#This Row],[ACC_DE]],Table1[[#This Row],[Prefixed_DE]]))</f>
        <v>Berechtigung</v>
      </c>
      <c r="J1118" s="27"/>
    </row>
    <row r="1119" spans="1:10" x14ac:dyDescent="0.25">
      <c r="A1119" s="25">
        <v>1118</v>
      </c>
      <c r="B1119" s="15" t="s">
        <v>1921</v>
      </c>
      <c r="C1119" s="16" t="s">
        <v>1922</v>
      </c>
      <c r="D1119" s="28" t="e">
        <f>VLOOKUP(Table1[[#This Row],[key]],B2C[],3,FALSE)</f>
        <v>#N/A</v>
      </c>
      <c r="E1119" s="28" t="b">
        <f>IFERROR(IF(LEN(Table1[[#This Row],[b2c_de]])&gt;0,TRUE,FALSE),FALSE)</f>
        <v>0</v>
      </c>
      <c r="F1119" s="28" t="str">
        <f>VLOOKUP(Table1[[#This Row],[key]],ACC[],2,FALSE)</f>
        <v>Berechtigungen</v>
      </c>
      <c r="G1119" s="28" t="b">
        <f>IFERROR(IF(LEN(Table1[[#This Row],[ACC_DE]])&gt;0,TRUE,FALSE),FALSE)</f>
        <v>1</v>
      </c>
      <c r="H1119" s="28" t="str">
        <f>CONCATENATE("DE_",Table1[[#This Row],[value]])</f>
        <v>DE_Permissions</v>
      </c>
      <c r="I1119" s="17" t="str">
        <f>IF(Table1[[#This Row],[b2c_de_ok]],Table1[[#This Row],[b2c_de]],IF(Table1[[#This Row],[ACC_DE_OK]],Table1[[#This Row],[ACC_DE]],Table1[[#This Row],[Prefixed_DE]]))</f>
        <v>Berechtigungen</v>
      </c>
      <c r="J1119" s="27"/>
    </row>
    <row r="1120" spans="1:10" x14ac:dyDescent="0.25">
      <c r="A1120" s="25">
        <v>1119</v>
      </c>
      <c r="B1120" s="15" t="s">
        <v>1923</v>
      </c>
      <c r="C1120" s="16" t="s">
        <v>1245</v>
      </c>
      <c r="D1120" s="28" t="e">
        <f>VLOOKUP(Table1[[#This Row],[key]],B2C[],3,FALSE)</f>
        <v>#N/A</v>
      </c>
      <c r="E1120" s="28" t="b">
        <f>IFERROR(IF(LEN(Table1[[#This Row],[b2c_de]])&gt;0,TRUE,FALSE),FALSE)</f>
        <v>0</v>
      </c>
      <c r="F1120" s="28" t="str">
        <f>VLOOKUP(Table1[[#This Row],[key]],ACC[],2,FALSE)</f>
        <v>Rollen</v>
      </c>
      <c r="G1120" s="28" t="b">
        <f>IFERROR(IF(LEN(Table1[[#This Row],[ACC_DE]])&gt;0,TRUE,FALSE),FALSE)</f>
        <v>1</v>
      </c>
      <c r="H1120" s="28" t="str">
        <f>CONCATENATE("DE_",Table1[[#This Row],[value]])</f>
        <v>DE_Roles</v>
      </c>
      <c r="I1120" s="17" t="str">
        <f>IF(Table1[[#This Row],[b2c_de_ok]],Table1[[#This Row],[b2c_de]],IF(Table1[[#This Row],[ACC_DE_OK]],Table1[[#This Row],[ACC_DE]],Table1[[#This Row],[Prefixed_DE]]))</f>
        <v>Rollen</v>
      </c>
      <c r="J1120" s="27"/>
    </row>
    <row r="1121" spans="1:10" x14ac:dyDescent="0.25">
      <c r="A1121" s="25">
        <v>1120</v>
      </c>
      <c r="B1121" s="15" t="s">
        <v>1924</v>
      </c>
      <c r="C1121" s="16" t="s">
        <v>279</v>
      </c>
      <c r="D1121" s="28" t="e">
        <f>VLOOKUP(Table1[[#This Row],[key]],B2C[],3,FALSE)</f>
        <v>#N/A</v>
      </c>
      <c r="E1121" s="28" t="b">
        <f>IFERROR(IF(LEN(Table1[[#This Row],[b2c_de]])&gt;0,TRUE,FALSE),FALSE)</f>
        <v>0</v>
      </c>
      <c r="F1121" s="28" t="str">
        <f>VLOOKUP(Table1[[#This Row],[key]],ACC[],2,FALSE)</f>
        <v>Kostenstelle</v>
      </c>
      <c r="G1121" s="28" t="b">
        <f>IFERROR(IF(LEN(Table1[[#This Row],[ACC_DE]])&gt;0,TRUE,FALSE),FALSE)</f>
        <v>1</v>
      </c>
      <c r="H1121" s="28" t="str">
        <f>CONCATENATE("DE_",Table1[[#This Row],[value]])</f>
        <v>DE_Cost Center</v>
      </c>
      <c r="I1121" s="17" t="str">
        <f>IF(Table1[[#This Row],[b2c_de_ok]],Table1[[#This Row],[b2c_de]],IF(Table1[[#This Row],[ACC_DE_OK]],Table1[[#This Row],[ACC_DE]],Table1[[#This Row],[Prefixed_DE]]))</f>
        <v>Kostenstelle</v>
      </c>
      <c r="J1121" s="27"/>
    </row>
    <row r="1122" spans="1:10" x14ac:dyDescent="0.25">
      <c r="A1122" s="25">
        <v>1121</v>
      </c>
      <c r="B1122" s="15" t="s">
        <v>1925</v>
      </c>
      <c r="C1122" s="16" t="s">
        <v>39</v>
      </c>
      <c r="D1122" s="28" t="e">
        <f>VLOOKUP(Table1[[#This Row],[key]],B2C[],3,FALSE)</f>
        <v>#N/A</v>
      </c>
      <c r="E1122" s="28" t="b">
        <f>IFERROR(IF(LEN(Table1[[#This Row],[b2c_de]])&gt;0,TRUE,FALSE),FALSE)</f>
        <v>0</v>
      </c>
      <c r="F1122" s="28" t="str">
        <f>VLOOKUP(Table1[[#This Row],[key]],ACC[],2,FALSE)</f>
        <v>Vorname</v>
      </c>
      <c r="G1122" s="28" t="b">
        <f>IFERROR(IF(LEN(Table1[[#This Row],[ACC_DE]])&gt;0,TRUE,FALSE),FALSE)</f>
        <v>1</v>
      </c>
      <c r="H1122" s="28" t="str">
        <f>CONCATENATE("DE_",Table1[[#This Row],[value]])</f>
        <v>DE_First Name</v>
      </c>
      <c r="I1122" s="17" t="str">
        <f>IF(Table1[[#This Row],[b2c_de_ok]],Table1[[#This Row],[b2c_de]],IF(Table1[[#This Row],[ACC_DE_OK]],Table1[[#This Row],[ACC_DE]],Table1[[#This Row],[Prefixed_DE]]))</f>
        <v>Vorname</v>
      </c>
      <c r="J1122" s="27"/>
    </row>
    <row r="1123" spans="1:10" x14ac:dyDescent="0.25">
      <c r="A1123" s="25">
        <v>1122</v>
      </c>
      <c r="B1123" s="15" t="s">
        <v>1926</v>
      </c>
      <c r="C1123" s="16" t="s">
        <v>1927</v>
      </c>
      <c r="D1123" s="28" t="e">
        <f>VLOOKUP(Table1[[#This Row],[key]],B2C[],3,FALSE)</f>
        <v>#N/A</v>
      </c>
      <c r="E1123" s="28" t="b">
        <f>IFERROR(IF(LEN(Table1[[#This Row],[b2c_de]])&gt;0,TRUE,FALSE),FALSE)</f>
        <v>0</v>
      </c>
      <c r="F1123" s="28" t="str">
        <f>VLOOKUP(Table1[[#This Row],[key]],ACC[],2,FALSE)</f>
        <v>Nachname</v>
      </c>
      <c r="G1123" s="28" t="b">
        <f>IFERROR(IF(LEN(Table1[[#This Row],[ACC_DE]])&gt;0,TRUE,FALSE),FALSE)</f>
        <v>1</v>
      </c>
      <c r="H1123" s="28" t="str">
        <f>CONCATENATE("DE_",Table1[[#This Row],[value]])</f>
        <v>DE_Last Name</v>
      </c>
      <c r="I1123" s="17" t="str">
        <f>IF(Table1[[#This Row],[b2c_de_ok]],Table1[[#This Row],[b2c_de]],IF(Table1[[#This Row],[ACC_DE_OK]],Table1[[#This Row],[ACC_DE]],Table1[[#This Row],[Prefixed_DE]]))</f>
        <v>Nachname</v>
      </c>
      <c r="J1123" s="27"/>
    </row>
    <row r="1124" spans="1:10" x14ac:dyDescent="0.25">
      <c r="A1124" s="25">
        <v>1123</v>
      </c>
      <c r="B1124" s="15" t="s">
        <v>1928</v>
      </c>
      <c r="C1124" s="16" t="s">
        <v>1392</v>
      </c>
      <c r="D1124" s="28" t="e">
        <f>VLOOKUP(Table1[[#This Row],[key]],B2C[],3,FALSE)</f>
        <v>#N/A</v>
      </c>
      <c r="E1124" s="28" t="b">
        <f>IFERROR(IF(LEN(Table1[[#This Row],[b2c_de]])&gt;0,TRUE,FALSE),FALSE)</f>
        <v>0</v>
      </c>
      <c r="F1124" s="28" t="str">
        <f>VLOOKUP(Table1[[#This Row],[key]],ACC[],2,FALSE)</f>
        <v>Übergeordnete Einheit</v>
      </c>
      <c r="G1124" s="28" t="b">
        <f>IFERROR(IF(LEN(Table1[[#This Row],[ACC_DE]])&gt;0,TRUE,FALSE),FALSE)</f>
        <v>1</v>
      </c>
      <c r="H1124" s="28" t="str">
        <f>CONCATENATE("DE_",Table1[[#This Row],[value]])</f>
        <v>DE_Parent Unit</v>
      </c>
      <c r="I1124" s="17" t="str">
        <f>IF(Table1[[#This Row],[b2c_de_ok]],Table1[[#This Row],[b2c_de]],IF(Table1[[#This Row],[ACC_DE_OK]],Table1[[#This Row],[ACC_DE]],Table1[[#This Row],[Prefixed_DE]]))</f>
        <v>Übergeordnete Einheit</v>
      </c>
      <c r="J1124" s="27"/>
    </row>
    <row r="1125" spans="1:10" x14ac:dyDescent="0.25">
      <c r="A1125" s="25">
        <v>1124</v>
      </c>
      <c r="B1125" s="15" t="s">
        <v>1929</v>
      </c>
      <c r="C1125" s="16" t="s">
        <v>1245</v>
      </c>
      <c r="D1125" s="28" t="e">
        <f>VLOOKUP(Table1[[#This Row],[key]],B2C[],3,FALSE)</f>
        <v>#N/A</v>
      </c>
      <c r="E1125" s="28" t="b">
        <f>IFERROR(IF(LEN(Table1[[#This Row],[b2c_de]])&gt;0,TRUE,FALSE),FALSE)</f>
        <v>0</v>
      </c>
      <c r="F1125" s="28" t="str">
        <f>VLOOKUP(Table1[[#This Row],[key]],ACC[],2,FALSE)</f>
        <v>Rollen</v>
      </c>
      <c r="G1125" s="28" t="b">
        <f>IFERROR(IF(LEN(Table1[[#This Row],[ACC_DE]])&gt;0,TRUE,FALSE),FALSE)</f>
        <v>1</v>
      </c>
      <c r="H1125" s="28" t="str">
        <f>CONCATENATE("DE_",Table1[[#This Row],[value]])</f>
        <v>DE_Roles</v>
      </c>
      <c r="I1125" s="17" t="str">
        <f>IF(Table1[[#This Row],[b2c_de_ok]],Table1[[#This Row],[b2c_de]],IF(Table1[[#This Row],[ACC_DE_OK]],Table1[[#This Row],[ACC_DE]],Table1[[#This Row],[Prefixed_DE]]))</f>
        <v>Rollen</v>
      </c>
      <c r="J1125" s="27"/>
    </row>
    <row r="1126" spans="1:10" x14ac:dyDescent="0.25">
      <c r="A1126" s="25">
        <v>1125</v>
      </c>
      <c r="B1126" s="15" t="s">
        <v>1930</v>
      </c>
      <c r="C1126" s="16" t="s">
        <v>1931</v>
      </c>
      <c r="D1126" s="28" t="e">
        <f>VLOOKUP(Table1[[#This Row],[key]],B2C[],3,FALSE)</f>
        <v>#N/A</v>
      </c>
      <c r="E1126" s="28" t="b">
        <f>IFERROR(IF(LEN(Table1[[#This Row],[b2c_de]])&gt;0,TRUE,FALSE),FALSE)</f>
        <v>0</v>
      </c>
      <c r="F1126" s="28" t="str">
        <f>VLOOKUP(Table1[[#This Row],[key]],ACC[],2,FALSE)</f>
        <v>Benutzerdetails anzeigen</v>
      </c>
      <c r="G1126" s="28" t="b">
        <f>IFERROR(IF(LEN(Table1[[#This Row],[ACC_DE]])&gt;0,TRUE,FALSE),FALSE)</f>
        <v>1</v>
      </c>
      <c r="H1126" s="28" t="str">
        <f>CONCATENATE("DE_",Table1[[#This Row],[value]])</f>
        <v>DE_View User Detail</v>
      </c>
      <c r="I1126" s="17" t="str">
        <f>IF(Table1[[#This Row],[b2c_de_ok]],Table1[[#This Row],[b2c_de]],IF(Table1[[#This Row],[ACC_DE_OK]],Table1[[#This Row],[ACC_DE]],Table1[[#This Row],[Prefixed_DE]]))</f>
        <v>Benutzerdetails anzeigen</v>
      </c>
      <c r="J1126" s="27"/>
    </row>
    <row r="1127" spans="1:10" x14ac:dyDescent="0.25">
      <c r="A1127" s="25">
        <v>1126</v>
      </c>
      <c r="B1127" s="15" t="s">
        <v>1932</v>
      </c>
      <c r="C1127" s="16" t="s">
        <v>1933</v>
      </c>
      <c r="D1127" s="28" t="e">
        <f>VLOOKUP(Table1[[#This Row],[key]],B2C[],3,FALSE)</f>
        <v>#N/A</v>
      </c>
      <c r="E1127" s="28" t="b">
        <f>IFERROR(IF(LEN(Table1[[#This Row],[b2c_de]])&gt;0,TRUE,FALSE),FALSE)</f>
        <v>0</v>
      </c>
      <c r="F1127" s="28" t="str">
        <f>VLOOKUP(Table1[[#This Row],[key]],ACC[],2,FALSE)</f>
        <v>Benutzerinformationen</v>
      </c>
      <c r="G1127" s="28" t="b">
        <f>IFERROR(IF(LEN(Table1[[#This Row],[ACC_DE]])&gt;0,TRUE,FALSE),FALSE)</f>
        <v>1</v>
      </c>
      <c r="H1127" s="28" t="str">
        <f>CONCATENATE("DE_",Table1[[#This Row],[value]])</f>
        <v>DE_User Details</v>
      </c>
      <c r="I1127" s="17" t="str">
        <f>IF(Table1[[#This Row],[b2c_de_ok]],Table1[[#This Row],[b2c_de]],IF(Table1[[#This Row],[ACC_DE_OK]],Table1[[#This Row],[ACC_DE]],Table1[[#This Row],[Prefixed_DE]]))</f>
        <v>Benutzerinformationen</v>
      </c>
      <c r="J1127" s="27"/>
    </row>
    <row r="1128" spans="1:10" x14ac:dyDescent="0.25">
      <c r="A1128" s="25">
        <v>1127</v>
      </c>
      <c r="B1128" s="15" t="s">
        <v>1934</v>
      </c>
      <c r="C1128" s="16" t="s">
        <v>1935</v>
      </c>
      <c r="D1128" s="28" t="e">
        <f>VLOOKUP(Table1[[#This Row],[key]],B2C[],3,FALSE)</f>
        <v>#N/A</v>
      </c>
      <c r="E1128" s="28" t="b">
        <f>IFERROR(IF(LEN(Table1[[#This Row],[b2c_de]])&gt;0,TRUE,FALSE),FALSE)</f>
        <v>0</v>
      </c>
      <c r="F1128" s="28" t="str">
        <f>VLOOKUP(Table1[[#This Row],[key]],ACC[],2,FALSE)</f>
        <v>Benutzergruppen</v>
      </c>
      <c r="G1128" s="28" t="b">
        <f>IFERROR(IF(LEN(Table1[[#This Row],[ACC_DE]])&gt;0,TRUE,FALSE),FALSE)</f>
        <v>1</v>
      </c>
      <c r="H1128" s="28" t="str">
        <f>CONCATENATE("DE_",Table1[[#This Row],[value]])</f>
        <v>DE_User Groups</v>
      </c>
      <c r="I1128" s="17" t="str">
        <f>IF(Table1[[#This Row],[b2c_de_ok]],Table1[[#This Row],[b2c_de]],IF(Table1[[#This Row],[ACC_DE_OK]],Table1[[#This Row],[ACC_DE]],Table1[[#This Row],[Prefixed_DE]]))</f>
        <v>Benutzergruppen</v>
      </c>
      <c r="J1128" s="27"/>
    </row>
    <row r="1129" spans="1:10" x14ac:dyDescent="0.25">
      <c r="A1129" s="25">
        <v>1128</v>
      </c>
      <c r="B1129" s="15" t="s">
        <v>1936</v>
      </c>
      <c r="C1129" s="16" t="s">
        <v>1937</v>
      </c>
      <c r="D1129" s="28" t="e">
        <f>VLOOKUP(Table1[[#This Row],[key]],B2C[],3,FALSE)</f>
        <v>#N/A</v>
      </c>
      <c r="E1129" s="28" t="b">
        <f>IFERROR(IF(LEN(Table1[[#This Row],[b2c_de]])&gt;0,TRUE,FALSE),FALSE)</f>
        <v>0</v>
      </c>
      <c r="F1129" s="28" t="str">
        <f>VLOOKUP(Table1[[#This Row],[key]],ACC[],2,FALSE)</f>
        <v>Benutzer anzeigen</v>
      </c>
      <c r="G1129" s="28" t="b">
        <f>IFERROR(IF(LEN(Table1[[#This Row],[ACC_DE]])&gt;0,TRUE,FALSE),FALSE)</f>
        <v>1</v>
      </c>
      <c r="H1129" s="28" t="str">
        <f>CONCATENATE("DE_",Table1[[#This Row],[value]])</f>
        <v>DE_View Users</v>
      </c>
      <c r="I1129" s="17" t="str">
        <f>IF(Table1[[#This Row],[b2c_de_ok]],Table1[[#This Row],[b2c_de]],IF(Table1[[#This Row],[ACC_DE_OK]],Table1[[#This Row],[ACC_DE]],Table1[[#This Row],[Prefixed_DE]]))</f>
        <v>Benutzer anzeigen</v>
      </c>
      <c r="J1129" s="27"/>
    </row>
    <row r="1130" spans="1:10" x14ac:dyDescent="0.25">
      <c r="A1130" s="25">
        <v>1129</v>
      </c>
      <c r="B1130" s="15" t="s">
        <v>1938</v>
      </c>
      <c r="C1130" s="16" t="s">
        <v>1939</v>
      </c>
      <c r="D1130" s="28" t="e">
        <f>VLOOKUP(Table1[[#This Row],[key]],B2C[],3,FALSE)</f>
        <v>#N/A</v>
      </c>
      <c r="E1130" s="28" t="b">
        <f>IFERROR(IF(LEN(Table1[[#This Row],[b2c_de]])&gt;0,TRUE,FALSE),FALSE)</f>
        <v>0</v>
      </c>
      <c r="F1130" s="28" t="str">
        <f>VLOOKUP(Table1[[#This Row],[key]],ACC[],2,FALSE)</f>
        <v>Benutzergruppen verwalten</v>
      </c>
      <c r="G1130" s="28" t="b">
        <f>IFERROR(IF(LEN(Table1[[#This Row],[ACC_DE]])&gt;0,TRUE,FALSE),FALSE)</f>
        <v>1</v>
      </c>
      <c r="H1130" s="28" t="str">
        <f>CONCATENATE("DE_",Table1[[#This Row],[value]])</f>
        <v>DE_Manage Usergroups</v>
      </c>
      <c r="I1130" s="17" t="str">
        <f>IF(Table1[[#This Row],[b2c_de_ok]],Table1[[#This Row],[b2c_de]],IF(Table1[[#This Row],[ACC_DE_OK]],Table1[[#This Row],[ACC_DE]],Table1[[#This Row],[Prefixed_DE]]))</f>
        <v>Benutzergruppen verwalten</v>
      </c>
      <c r="J1130" s="27"/>
    </row>
    <row r="1131" spans="1:10" x14ac:dyDescent="0.25">
      <c r="A1131" s="25">
        <v>1130</v>
      </c>
      <c r="B1131" s="15" t="s">
        <v>1940</v>
      </c>
      <c r="C1131" s="16" t="s">
        <v>1941</v>
      </c>
      <c r="D1131" s="28" t="e">
        <f>VLOOKUP(Table1[[#This Row],[key]],B2C[],3,FALSE)</f>
        <v>#N/A</v>
      </c>
      <c r="E1131" s="28" t="b">
        <f>IFERROR(IF(LEN(Table1[[#This Row],[b2c_de]])&gt;0,TRUE,FALSE),FALSE)</f>
        <v>0</v>
      </c>
      <c r="F1131" s="28" t="str">
        <f>VLOOKUP(Table1[[#This Row],[key]],ACC[],2,FALSE)</f>
        <v>Melden Sie Änderungen an Benutzergruppen über dieses Formular</v>
      </c>
      <c r="G1131" s="28" t="b">
        <f>IFERROR(IF(LEN(Table1[[#This Row],[ACC_DE]])&gt;0,TRUE,FALSE),FALSE)</f>
        <v>1</v>
      </c>
      <c r="H1131" s="28" t="str">
        <f>CONCATENATE("DE_",Table1[[#This Row],[value]])</f>
        <v>DE_Please use this form to update usergroup details</v>
      </c>
      <c r="I1131" s="17" t="str">
        <f>IF(Table1[[#This Row],[b2c_de_ok]],Table1[[#This Row],[b2c_de]],IF(Table1[[#This Row],[ACC_DE_OK]],Table1[[#This Row],[ACC_DE]],Table1[[#This Row],[Prefixed_DE]]))</f>
        <v>Melden Sie Änderungen an Benutzergruppen über dieses Formular</v>
      </c>
      <c r="J1131" s="27"/>
    </row>
    <row r="1132" spans="1:10" x14ac:dyDescent="0.25">
      <c r="A1132" s="25">
        <v>1131</v>
      </c>
      <c r="B1132" s="15" t="s">
        <v>1942</v>
      </c>
      <c r="C1132" s="16" t="s">
        <v>1939</v>
      </c>
      <c r="D1132" s="28" t="e">
        <f>VLOOKUP(Table1[[#This Row],[key]],B2C[],3,FALSE)</f>
        <v>#N/A</v>
      </c>
      <c r="E1132" s="28" t="b">
        <f>IFERROR(IF(LEN(Table1[[#This Row],[b2c_de]])&gt;0,TRUE,FALSE),FALSE)</f>
        <v>0</v>
      </c>
      <c r="F1132" s="28" t="str">
        <f>VLOOKUP(Table1[[#This Row],[key]],ACC[],2,FALSE)</f>
        <v>Benutzergruppen verwalten</v>
      </c>
      <c r="G1132" s="28" t="b">
        <f>IFERROR(IF(LEN(Table1[[#This Row],[ACC_DE]])&gt;0,TRUE,FALSE),FALSE)</f>
        <v>1</v>
      </c>
      <c r="H1132" s="28" t="str">
        <f>CONCATENATE("DE_",Table1[[#This Row],[value]])</f>
        <v>DE_Manage Usergroups</v>
      </c>
      <c r="I1132" s="17" t="str">
        <f>IF(Table1[[#This Row],[b2c_de_ok]],Table1[[#This Row],[b2c_de]],IF(Table1[[#This Row],[ACC_DE_OK]],Table1[[#This Row],[ACC_DE]],Table1[[#This Row],[Prefixed_DE]]))</f>
        <v>Benutzergruppen verwalten</v>
      </c>
      <c r="J1132" s="27"/>
    </row>
    <row r="1133" spans="1:10" x14ac:dyDescent="0.25">
      <c r="A1133" s="25">
        <v>1132</v>
      </c>
      <c r="B1133" s="15" t="s">
        <v>1943</v>
      </c>
      <c r="C1133" s="16" t="s">
        <v>1939</v>
      </c>
      <c r="D1133" s="28" t="e">
        <f>VLOOKUP(Table1[[#This Row],[key]],B2C[],3,FALSE)</f>
        <v>#N/A</v>
      </c>
      <c r="E1133" s="28" t="b">
        <f>IFERROR(IF(LEN(Table1[[#This Row],[b2c_de]])&gt;0,TRUE,FALSE),FALSE)</f>
        <v>0</v>
      </c>
      <c r="F1133" s="28" t="str">
        <f>VLOOKUP(Table1[[#This Row],[key]],ACC[],2,FALSE)</f>
        <v>Benutzergruppen verwalten</v>
      </c>
      <c r="G1133" s="28" t="b">
        <f>IFERROR(IF(LEN(Table1[[#This Row],[ACC_DE]])&gt;0,TRUE,FALSE),FALSE)</f>
        <v>1</v>
      </c>
      <c r="H1133" s="28" t="str">
        <f>CONCATENATE("DE_",Table1[[#This Row],[value]])</f>
        <v>DE_Manage Usergroups</v>
      </c>
      <c r="I1133" s="17" t="str">
        <f>IF(Table1[[#This Row],[b2c_de_ok]],Table1[[#This Row],[b2c_de]],IF(Table1[[#This Row],[ACC_DE_OK]],Table1[[#This Row],[ACC_DE]],Table1[[#This Row],[Prefixed_DE]]))</f>
        <v>Benutzergruppen verwalten</v>
      </c>
      <c r="J1133" s="27"/>
    </row>
    <row r="1134" spans="1:10" x14ac:dyDescent="0.25">
      <c r="A1134" s="25">
        <v>1133</v>
      </c>
      <c r="B1134" s="15" t="s">
        <v>1944</v>
      </c>
      <c r="C1134" s="16" t="s">
        <v>1945</v>
      </c>
      <c r="D1134" s="28" t="e">
        <f>VLOOKUP(Table1[[#This Row],[key]],B2C[],3,FALSE)</f>
        <v>#N/A</v>
      </c>
      <c r="E1134" s="28" t="b">
        <f>IFERROR(IF(LEN(Table1[[#This Row],[b2c_de]])&gt;0,TRUE,FALSE),FALSE)</f>
        <v>0</v>
      </c>
      <c r="F1134" s="28" t="str">
        <f>VLOOKUP(Table1[[#This Row],[key]],ACC[],2,FALSE)</f>
        <v>{0} Benutzergruppendetails verwalten</v>
      </c>
      <c r="G1134" s="28" t="b">
        <f>IFERROR(IF(LEN(Table1[[#This Row],[ACC_DE]])&gt;0,TRUE,FALSE),FALSE)</f>
        <v>1</v>
      </c>
      <c r="H1134" s="28" t="str">
        <f>CONCATENATE("DE_",Table1[[#This Row],[value]])</f>
        <v>DE_Manage {0} usergroup details</v>
      </c>
      <c r="I1134" s="17" t="str">
        <f>IF(Table1[[#This Row],[b2c_de_ok]],Table1[[#This Row],[b2c_de]],IF(Table1[[#This Row],[ACC_DE_OK]],Table1[[#This Row],[ACC_DE]],Table1[[#This Row],[Prefixed_DE]]))</f>
        <v>{0} Benutzergruppendetails verwalten</v>
      </c>
      <c r="J1134" s="27"/>
    </row>
    <row r="1135" spans="1:10" ht="45" x14ac:dyDescent="0.25">
      <c r="A1135" s="25">
        <v>1134</v>
      </c>
      <c r="B1135" s="15" t="s">
        <v>1946</v>
      </c>
      <c r="C1135" s="16" t="s">
        <v>1947</v>
      </c>
      <c r="D1135" s="28" t="e">
        <f>VLOOKUP(Table1[[#This Row],[key]],B2C[],3,FALSE)</f>
        <v>#N/A</v>
      </c>
      <c r="E1135" s="28" t="b">
        <f>IFERROR(IF(LEN(Table1[[#This Row],[b2c_de]])&gt;0,TRUE,FALSE),FALSE)</f>
        <v>0</v>
      </c>
      <c r="F1135" s="28" t="str">
        <f>VLOOKUP(Table1[[#This Row],[key]],ACC[],2,FALSE)</f>
        <v>Durch diese Schritt werden alle Mitglieder aus dieser Benutzergruppe gelöst und diese wird deaktiviert. Möchten Sie fortfahren?</v>
      </c>
      <c r="G1135" s="28" t="b">
        <f>IFERROR(IF(LEN(Table1[[#This Row],[ACC_DE]])&gt;0,TRUE,FALSE),FALSE)</f>
        <v>1</v>
      </c>
      <c r="H1135" s="28" t="str">
        <f>CONCATENATE("DE_",Table1[[#This Row],[value]])</f>
        <v>DE_Doing this will remove all the members from this User Group and it will become disabled. Do you want to proceed?</v>
      </c>
      <c r="I1135" s="17" t="str">
        <f>IF(Table1[[#This Row],[b2c_de_ok]],Table1[[#This Row],[b2c_de]],IF(Table1[[#This Row],[ACC_DE_OK]],Table1[[#This Row],[ACC_DE]],Table1[[#This Row],[Prefixed_DE]]))</f>
        <v>Durch diese Schritt werden alle Mitglieder aus dieser Benutzergruppe gelöst und diese wird deaktiviert. Möchten Sie fortfahren?</v>
      </c>
      <c r="J1135" s="27"/>
    </row>
    <row r="1136" spans="1:10" x14ac:dyDescent="0.25">
      <c r="A1136" s="25">
        <v>1135</v>
      </c>
      <c r="B1136" s="15" t="s">
        <v>1948</v>
      </c>
      <c r="C1136" s="16" t="s">
        <v>1949</v>
      </c>
      <c r="D1136" s="28" t="e">
        <f>VLOOKUP(Table1[[#This Row],[key]],B2C[],3,FALSE)</f>
        <v>#N/A</v>
      </c>
      <c r="E1136" s="28" t="b">
        <f>IFERROR(IF(LEN(Table1[[#This Row],[b2c_de]])&gt;0,TRUE,FALSE),FALSE)</f>
        <v>0</v>
      </c>
      <c r="F1136" s="28" t="str">
        <f>VLOOKUP(Table1[[#This Row],[key]],ACC[],2,FALSE)</f>
        <v>Benutzergruppe {0} bearbeiten</v>
      </c>
      <c r="G1136" s="28" t="b">
        <f>IFERROR(IF(LEN(Table1[[#This Row],[ACC_DE]])&gt;0,TRUE,FALSE),FALSE)</f>
        <v>1</v>
      </c>
      <c r="H1136" s="28" t="str">
        <f>CONCATENATE("DE_",Table1[[#This Row],[value]])</f>
        <v>DE_Edit {0} Usergroup</v>
      </c>
      <c r="I1136" s="17" t="str">
        <f>IF(Table1[[#This Row],[b2c_de_ok]],Table1[[#This Row],[b2c_de]],IF(Table1[[#This Row],[ACC_DE_OK]],Table1[[#This Row],[ACC_DE]],Table1[[#This Row],[Prefixed_DE]]))</f>
        <v>Benutzergruppe {0} bearbeiten</v>
      </c>
      <c r="J1136" s="27"/>
    </row>
    <row r="1137" spans="1:10" x14ac:dyDescent="0.25">
      <c r="A1137" s="25">
        <v>1136</v>
      </c>
      <c r="B1137" s="15" t="s">
        <v>1950</v>
      </c>
      <c r="C1137" s="16" t="s">
        <v>1951</v>
      </c>
      <c r="D1137" s="28" t="e">
        <f>VLOOKUP(Table1[[#This Row],[key]],B2C[],3,FALSE)</f>
        <v>#N/A</v>
      </c>
      <c r="E1137" s="28" t="b">
        <f>IFERROR(IF(LEN(Table1[[#This Row],[b2c_de]])&gt;0,TRUE,FALSE),FALSE)</f>
        <v>0</v>
      </c>
      <c r="F1137" s="28" t="str">
        <f>VLOOKUP(Table1[[#This Row],[key]],ACC[],2,FALSE)</f>
        <v>Neue Benutzergruppe erstellen</v>
      </c>
      <c r="G1137" s="28" t="b">
        <f>IFERROR(IF(LEN(Table1[[#This Row],[ACC_DE]])&gt;0,TRUE,FALSE),FALSE)</f>
        <v>1</v>
      </c>
      <c r="H1137" s="28" t="str">
        <f>CONCATENATE("DE_",Table1[[#This Row],[value]])</f>
        <v>DE_Create New Usergroup</v>
      </c>
      <c r="I1137" s="17" t="str">
        <f>IF(Table1[[#This Row],[b2c_de_ok]],Table1[[#This Row],[b2c_de]],IF(Table1[[#This Row],[ACC_DE_OK]],Table1[[#This Row],[ACC_DE]],Table1[[#This Row],[Prefixed_DE]]))</f>
        <v>Neue Benutzergruppe erstellen</v>
      </c>
      <c r="J1137" s="27"/>
    </row>
    <row r="1138" spans="1:10" x14ac:dyDescent="0.25">
      <c r="A1138" s="25">
        <v>1137</v>
      </c>
      <c r="B1138" s="15" t="s">
        <v>1952</v>
      </c>
      <c r="C1138" s="16" t="s">
        <v>1953</v>
      </c>
      <c r="D1138" s="28" t="e">
        <f>VLOOKUP(Table1[[#This Row],[key]],B2C[],3,FALSE)</f>
        <v>#N/A</v>
      </c>
      <c r="E1138" s="28" t="b">
        <f>IFERROR(IF(LEN(Table1[[#This Row],[b2c_de]])&gt;0,TRUE,FALSE),FALSE)</f>
        <v>0</v>
      </c>
      <c r="F1138" s="28" t="str">
        <f>VLOOKUP(Table1[[#This Row],[key]],ACC[],2,FALSE)</f>
        <v>Benutzergruppe erstellen</v>
      </c>
      <c r="G1138" s="28" t="b">
        <f>IFERROR(IF(LEN(Table1[[#This Row],[ACC_DE]])&gt;0,TRUE,FALSE),FALSE)</f>
        <v>1</v>
      </c>
      <c r="H1138" s="28" t="str">
        <f>CONCATENATE("DE_",Table1[[#This Row],[value]])</f>
        <v>DE_Create Usergroup</v>
      </c>
      <c r="I1138" s="17" t="str">
        <f>IF(Table1[[#This Row],[b2c_de_ok]],Table1[[#This Row],[b2c_de]],IF(Table1[[#This Row],[ACC_DE_OK]],Table1[[#This Row],[ACC_DE]],Table1[[#This Row],[Prefixed_DE]]))</f>
        <v>Benutzergruppe erstellen</v>
      </c>
      <c r="J1138" s="27"/>
    </row>
    <row r="1139" spans="1:10" x14ac:dyDescent="0.25">
      <c r="A1139" s="25">
        <v>1138</v>
      </c>
      <c r="B1139" s="15" t="s">
        <v>1954</v>
      </c>
      <c r="C1139" s="16" t="s">
        <v>1955</v>
      </c>
      <c r="D1139" s="28" t="e">
        <f>VLOOKUP(Table1[[#This Row],[key]],B2C[],3,FALSE)</f>
        <v>#N/A</v>
      </c>
      <c r="E1139" s="28" t="b">
        <f>IFERROR(IF(LEN(Table1[[#This Row],[b2c_de]])&gt;0,TRUE,FALSE),FALSE)</f>
        <v>0</v>
      </c>
      <c r="F1139" s="28" t="str">
        <f>VLOOKUP(Table1[[#This Row],[key]],ACC[],2,FALSE)</f>
        <v>Benutzergruppe bearbeiten</v>
      </c>
      <c r="G1139" s="28" t="b">
        <f>IFERROR(IF(LEN(Table1[[#This Row],[ACC_DE]])&gt;0,TRUE,FALSE),FALSE)</f>
        <v>1</v>
      </c>
      <c r="H1139" s="28" t="str">
        <f>CONCATENATE("DE_",Table1[[#This Row],[value]])</f>
        <v>DE_Edit Usergroup</v>
      </c>
      <c r="I1139" s="17" t="str">
        <f>IF(Table1[[#This Row],[b2c_de_ok]],Table1[[#This Row],[b2c_de]],IF(Table1[[#This Row],[ACC_DE_OK]],Table1[[#This Row],[ACC_DE]],Table1[[#This Row],[Prefixed_DE]]))</f>
        <v>Benutzergruppe bearbeiten</v>
      </c>
      <c r="J1139" s="27"/>
    </row>
    <row r="1140" spans="1:10" x14ac:dyDescent="0.25">
      <c r="A1140" s="25">
        <v>1139</v>
      </c>
      <c r="B1140" s="15" t="s">
        <v>1956</v>
      </c>
      <c r="C1140" s="16" t="s">
        <v>1416</v>
      </c>
      <c r="D1140" s="28" t="e">
        <f>VLOOKUP(Table1[[#This Row],[key]],B2C[],3,FALSE)</f>
        <v>#N/A</v>
      </c>
      <c r="E1140" s="28" t="b">
        <f>IFERROR(IF(LEN(Table1[[#This Row],[b2c_de]])&gt;0,TRUE,FALSE),FALSE)</f>
        <v>0</v>
      </c>
      <c r="F1140" s="28" t="str">
        <f>VLOOKUP(Table1[[#This Row],[key]],ACC[],2,FALSE)</f>
        <v>Deaktivieren bestätigen</v>
      </c>
      <c r="G1140" s="28" t="b">
        <f>IFERROR(IF(LEN(Table1[[#This Row],[ACC_DE]])&gt;0,TRUE,FALSE),FALSE)</f>
        <v>1</v>
      </c>
      <c r="H1140" s="28" t="str">
        <f>CONCATENATE("DE_",Table1[[#This Row],[value]])</f>
        <v>DE_Confirm Disable</v>
      </c>
      <c r="I1140" s="17" t="str">
        <f>IF(Table1[[#This Row],[b2c_de_ok]],Table1[[#This Row],[b2c_de]],IF(Table1[[#This Row],[ACC_DE_OK]],Table1[[#This Row],[ACC_DE]],Table1[[#This Row],[Prefixed_DE]]))</f>
        <v>Deaktivieren bestätigen</v>
      </c>
      <c r="J1140" s="27"/>
    </row>
    <row r="1141" spans="1:10" x14ac:dyDescent="0.25">
      <c r="A1141" s="25">
        <v>1140</v>
      </c>
      <c r="B1141" s="15" t="s">
        <v>1957</v>
      </c>
      <c r="C1141" s="16" t="s">
        <v>1958</v>
      </c>
      <c r="D1141" s="28" t="e">
        <f>VLOOKUP(Table1[[#This Row],[key]],B2C[],3,FALSE)</f>
        <v>#N/A</v>
      </c>
      <c r="E1141" s="28" t="b">
        <f>IFERROR(IF(LEN(Table1[[#This Row],[b2c_de]])&gt;0,TRUE,FALSE),FALSE)</f>
        <v>0</v>
      </c>
      <c r="F1141" s="28" t="str">
        <f>VLOOKUP(Table1[[#This Row],[key]],ACC[],2,FALSE)</f>
        <v>Benutzergruppe {0} löschen</v>
      </c>
      <c r="G1141" s="28" t="b">
        <f>IFERROR(IF(LEN(Table1[[#This Row],[ACC_DE]])&gt;0,TRUE,FALSE),FALSE)</f>
        <v>1</v>
      </c>
      <c r="H1141" s="28" t="str">
        <f>CONCATENATE("DE_",Table1[[#This Row],[value]])</f>
        <v>DE_Remove {0} Usergroup</v>
      </c>
      <c r="I1141" s="17" t="str">
        <f>IF(Table1[[#This Row],[b2c_de_ok]],Table1[[#This Row],[b2c_de]],IF(Table1[[#This Row],[ACC_DE_OK]],Table1[[#This Row],[ACC_DE]],Table1[[#This Row],[Prefixed_DE]]))</f>
        <v>Benutzergruppe {0} löschen</v>
      </c>
      <c r="J1141" s="27"/>
    </row>
    <row r="1142" spans="1:10" x14ac:dyDescent="0.25">
      <c r="A1142" s="25">
        <v>1141</v>
      </c>
      <c r="B1142" s="15" t="s">
        <v>1959</v>
      </c>
      <c r="C1142" s="16" t="s">
        <v>1960</v>
      </c>
      <c r="D1142" s="28" t="e">
        <f>VLOOKUP(Table1[[#This Row],[key]],B2C[],3,FALSE)</f>
        <v>#N/A</v>
      </c>
      <c r="E1142" s="28" t="b">
        <f>IFERROR(IF(LEN(Table1[[#This Row],[b2c_de]])&gt;0,TRUE,FALSE),FALSE)</f>
        <v>0</v>
      </c>
      <c r="F1142" s="28" t="str">
        <f>VLOOKUP(Table1[[#This Row],[key]],ACC[],2,FALSE)</f>
        <v>Löschung bestätigen</v>
      </c>
      <c r="G1142" s="28" t="b">
        <f>IFERROR(IF(LEN(Table1[[#This Row],[ACC_DE]])&gt;0,TRUE,FALSE),FALSE)</f>
        <v>1</v>
      </c>
      <c r="H1142" s="28" t="str">
        <f>CONCATENATE("DE_",Table1[[#This Row],[value]])</f>
        <v>DE_Confirm Remove</v>
      </c>
      <c r="I1142" s="17" t="str">
        <f>IF(Table1[[#This Row],[b2c_de_ok]],Table1[[#This Row],[b2c_de]],IF(Table1[[#This Row],[ACC_DE_OK]],Table1[[#This Row],[ACC_DE]],Table1[[#This Row],[Prefixed_DE]]))</f>
        <v>Löschung bestätigen</v>
      </c>
      <c r="J1142" s="27"/>
    </row>
    <row r="1143" spans="1:10" ht="30" x14ac:dyDescent="0.25">
      <c r="A1143" s="25">
        <v>1142</v>
      </c>
      <c r="B1143" s="15" t="s">
        <v>1961</v>
      </c>
      <c r="C1143" s="16" t="s">
        <v>1962</v>
      </c>
      <c r="D1143" s="28" t="e">
        <f>VLOOKUP(Table1[[#This Row],[key]],B2C[],3,FALSE)</f>
        <v>#N/A</v>
      </c>
      <c r="E1143" s="28" t="b">
        <f>IFERROR(IF(LEN(Table1[[#This Row],[b2c_de]])&gt;0,TRUE,FALSE),FALSE)</f>
        <v>0</v>
      </c>
      <c r="F1143" s="28" t="str">
        <f>VLOOKUP(Table1[[#This Row],[key]],ACC[],2,FALSE)</f>
        <v>Durch diesen Vorgang wird die Benutzergruppe: {0} entfernt. Möchten Sie fortfahren?</v>
      </c>
      <c r="G1143" s="28" t="b">
        <f>IFERROR(IF(LEN(Table1[[#This Row],[ACC_DE]])&gt;0,TRUE,FALSE),FALSE)</f>
        <v>1</v>
      </c>
      <c r="H1143" s="28" t="str">
        <f>CONCATENATE("DE_",Table1[[#This Row],[value]])</f>
        <v>DE_Doing this will remove User Group : {0} . Do you want to proceed?</v>
      </c>
      <c r="I1143" s="17" t="str">
        <f>IF(Table1[[#This Row],[b2c_de_ok]],Table1[[#This Row],[b2c_de]],IF(Table1[[#This Row],[ACC_DE_OK]],Table1[[#This Row],[ACC_DE]],Table1[[#This Row],[Prefixed_DE]]))</f>
        <v>Durch diesen Vorgang wird die Benutzergruppe: {0} entfernt. Möchten Sie fortfahren?</v>
      </c>
      <c r="J1143" s="27"/>
    </row>
    <row r="1144" spans="1:10" x14ac:dyDescent="0.25">
      <c r="A1144" s="25">
        <v>1143</v>
      </c>
      <c r="B1144" s="15" t="s">
        <v>1963</v>
      </c>
      <c r="C1144" s="16" t="s">
        <v>1964</v>
      </c>
      <c r="D1144" s="28" t="e">
        <f>VLOOKUP(Table1[[#This Row],[key]],B2C[],3,FALSE)</f>
        <v>#N/A</v>
      </c>
      <c r="E1144" s="28" t="b">
        <f>IFERROR(IF(LEN(Table1[[#This Row],[b2c_de]])&gt;0,TRUE,FALSE),FALSE)</f>
        <v>0</v>
      </c>
      <c r="F1144" s="28" t="str">
        <f>VLOOKUP(Table1[[#This Row],[key]],ACC[],2,FALSE)</f>
        <v>Benutzergruppe wurde erfolgreich entfernt</v>
      </c>
      <c r="G1144" s="28" t="b">
        <f>IFERROR(IF(LEN(Table1[[#This Row],[ACC_DE]])&gt;0,TRUE,FALSE),FALSE)</f>
        <v>1</v>
      </c>
      <c r="H1144" s="28" t="str">
        <f>CONCATENATE("DE_",Table1[[#This Row],[value]])</f>
        <v>DE_User group successfully removed</v>
      </c>
      <c r="I1144" s="17" t="str">
        <f>IF(Table1[[#This Row],[b2c_de_ok]],Table1[[#This Row],[b2c_de]],IF(Table1[[#This Row],[ACC_DE_OK]],Table1[[#This Row],[ACC_DE]],Table1[[#This Row],[Prefixed_DE]]))</f>
        <v>Benutzergruppe wurde erfolgreich entfernt</v>
      </c>
      <c r="J1144" s="27"/>
    </row>
    <row r="1145" spans="1:10" x14ac:dyDescent="0.25">
      <c r="A1145" s="25">
        <v>1144</v>
      </c>
      <c r="B1145" s="21" t="s">
        <v>1965</v>
      </c>
      <c r="C1145" s="19" t="s">
        <v>1893</v>
      </c>
      <c r="D1145" s="29" t="e">
        <f>VLOOKUP(Table1[[#This Row],[key]],B2C[],3,FALSE)</f>
        <v>#N/A</v>
      </c>
      <c r="E1145" s="29" t="b">
        <f>IFERROR(IF(LEN(Table1[[#This Row],[b2c_de]])&gt;0,TRUE,FALSE),FALSE)</f>
        <v>0</v>
      </c>
      <c r="F1145" s="29" t="str">
        <f>VLOOKUP(Table1[[#This Row],[key]],ACC[],2,FALSE)</f>
        <v>Benutzer verwalten</v>
      </c>
      <c r="G1145" s="29" t="b">
        <f>IFERROR(IF(LEN(Table1[[#This Row],[ACC_DE]])&gt;0,TRUE,FALSE),FALSE)</f>
        <v>1</v>
      </c>
      <c r="H1145" s="29" t="str">
        <f>CONCATENATE("DE_",Table1[[#This Row],[value]])</f>
        <v>DE_Manage Users</v>
      </c>
      <c r="I1145" s="18" t="str">
        <f>IF(Table1[[#This Row],[b2c_de_ok]],Table1[[#This Row],[b2c_de]],IF(Table1[[#This Row],[ACC_DE_OK]],Table1[[#This Row],[ACC_DE]],Table1[[#This Row],[Prefixed_DE]]))</f>
        <v>Benutzer verwalten</v>
      </c>
      <c r="J1145" s="30" t="s">
        <v>6591</v>
      </c>
    </row>
    <row r="1146" spans="1:10" x14ac:dyDescent="0.25">
      <c r="A1146" s="25">
        <v>1145</v>
      </c>
      <c r="B1146" s="15" t="s">
        <v>1966</v>
      </c>
      <c r="C1146" s="16" t="s">
        <v>1967</v>
      </c>
      <c r="D1146" s="28" t="e">
        <f>VLOOKUP(Table1[[#This Row],[key]],B2C[],3,FALSE)</f>
        <v>#N/A</v>
      </c>
      <c r="E1146" s="28" t="b">
        <f>IFERROR(IF(LEN(Table1[[#This Row],[b2c_de]])&gt;0,TRUE,FALSE),FALSE)</f>
        <v>0</v>
      </c>
      <c r="F1146" s="28" t="str">
        <f>VLOOKUP(Table1[[#This Row],[key]],ACC[],2,FALSE)</f>
        <v>Benutzerdetails hinzufügen</v>
      </c>
      <c r="G1146" s="28" t="b">
        <f>IFERROR(IF(LEN(Table1[[#This Row],[ACC_DE]])&gt;0,TRUE,FALSE),FALSE)</f>
        <v>1</v>
      </c>
      <c r="H1146" s="28" t="str">
        <f>CONCATENATE("DE_",Table1[[#This Row],[value]])</f>
        <v>DE_Add User Details</v>
      </c>
      <c r="I1146" s="17" t="str">
        <f>IF(Table1[[#This Row],[b2c_de_ok]],Table1[[#This Row],[b2c_de]],IF(Table1[[#This Row],[ACC_DE_OK]],Table1[[#This Row],[ACC_DE]],Table1[[#This Row],[Prefixed_DE]]))</f>
        <v>Benutzerdetails hinzufügen</v>
      </c>
      <c r="J1146" s="27"/>
    </row>
    <row r="1147" spans="1:10" x14ac:dyDescent="0.25">
      <c r="A1147" s="25">
        <v>1146</v>
      </c>
      <c r="B1147" s="15" t="s">
        <v>1968</v>
      </c>
      <c r="C1147" s="16" t="s">
        <v>1969</v>
      </c>
      <c r="D1147" s="28" t="e">
        <f>VLOOKUP(Table1[[#This Row],[key]],B2C[],3,FALSE)</f>
        <v>#N/A</v>
      </c>
      <c r="E1147" s="28" t="b">
        <f>IFERROR(IF(LEN(Table1[[#This Row],[b2c_de]])&gt;0,TRUE,FALSE),FALSE)</f>
        <v>0</v>
      </c>
      <c r="F1147" s="28" t="str">
        <f>VLOOKUP(Table1[[#This Row],[key]],ACC[],2,FALSE)</f>
        <v>{0} Benutzer verwalten</v>
      </c>
      <c r="G1147" s="28" t="b">
        <f>IFERROR(IF(LEN(Table1[[#This Row],[ACC_DE]])&gt;0,TRUE,FALSE),FALSE)</f>
        <v>1</v>
      </c>
      <c r="H1147" s="28" t="str">
        <f>CONCATENATE("DE_",Table1[[#This Row],[value]])</f>
        <v>DE_Manage {0} User</v>
      </c>
      <c r="I1147" s="17" t="str">
        <f>IF(Table1[[#This Row],[b2c_de_ok]],Table1[[#This Row],[b2c_de]],IF(Table1[[#This Row],[ACC_DE_OK]],Table1[[#This Row],[ACC_DE]],Table1[[#This Row],[Prefixed_DE]]))</f>
        <v>{0} Benutzer verwalten</v>
      </c>
      <c r="J1147" s="27"/>
    </row>
    <row r="1148" spans="1:10" x14ac:dyDescent="0.25">
      <c r="A1148" s="25">
        <v>1147</v>
      </c>
      <c r="B1148" s="15" t="s">
        <v>1970</v>
      </c>
      <c r="C1148" s="16" t="s">
        <v>1902</v>
      </c>
      <c r="D1148" s="28" t="e">
        <f>VLOOKUP(Table1[[#This Row],[key]],B2C[],3,FALSE)</f>
        <v>#N/A</v>
      </c>
      <c r="E1148" s="28" t="b">
        <f>IFERROR(IF(LEN(Table1[[#This Row],[b2c_de]])&gt;0,TRUE,FALSE),FALSE)</f>
        <v>0</v>
      </c>
      <c r="F1148" s="28" t="str">
        <f>VLOOKUP(Table1[[#This Row],[key]],ACC[],2,FALSE)</f>
        <v>Benutzerdetails bearbeiten</v>
      </c>
      <c r="G1148" s="28" t="b">
        <f>IFERROR(IF(LEN(Table1[[#This Row],[ACC_DE]])&gt;0,TRUE,FALSE),FALSE)</f>
        <v>1</v>
      </c>
      <c r="H1148" s="28" t="str">
        <f>CONCATENATE("DE_",Table1[[#This Row],[value]])</f>
        <v>DE_Edit User Details</v>
      </c>
      <c r="I1148" s="17" t="str">
        <f>IF(Table1[[#This Row],[b2c_de_ok]],Table1[[#This Row],[b2c_de]],IF(Table1[[#This Row],[ACC_DE_OK]],Table1[[#This Row],[ACC_DE]],Table1[[#This Row],[Prefixed_DE]]))</f>
        <v>Benutzerdetails bearbeiten</v>
      </c>
      <c r="J1148" s="27"/>
    </row>
    <row r="1149" spans="1:10" x14ac:dyDescent="0.25">
      <c r="A1149" s="25">
        <v>1148</v>
      </c>
      <c r="B1149" s="15" t="s">
        <v>1971</v>
      </c>
      <c r="C1149" s="16" t="s">
        <v>1972</v>
      </c>
      <c r="D1149" s="28" t="e">
        <f>VLOOKUP(Table1[[#This Row],[key]],B2C[],3,FALSE)</f>
        <v>#N/A</v>
      </c>
      <c r="E1149" s="28" t="b">
        <f>IFERROR(IF(LEN(Table1[[#This Row],[b2c_de]])&gt;0,TRUE,FALSE),FALSE)</f>
        <v>0</v>
      </c>
      <c r="F1149" s="28" t="str">
        <f>VLOOKUP(Table1[[#This Row],[key]],ACC[],2,FALSE)</f>
        <v>Benutzer anzeigen: {0}</v>
      </c>
      <c r="G1149" s="28" t="b">
        <f>IFERROR(IF(LEN(Table1[[#This Row],[ACC_DE]])&gt;0,TRUE,FALSE),FALSE)</f>
        <v>1</v>
      </c>
      <c r="H1149" s="28" t="str">
        <f>CONCATENATE("DE_",Table1[[#This Row],[value]])</f>
        <v>DE_View User\: {0}</v>
      </c>
      <c r="I1149" s="17" t="str">
        <f>IF(Table1[[#This Row],[b2c_de_ok]],Table1[[#This Row],[b2c_de]],IF(Table1[[#This Row],[ACC_DE_OK]],Table1[[#This Row],[ACC_DE]],Table1[[#This Row],[Prefixed_DE]]))</f>
        <v>Benutzer anzeigen: {0}</v>
      </c>
      <c r="J1149" s="27"/>
    </row>
    <row r="1150" spans="1:10" x14ac:dyDescent="0.25">
      <c r="A1150" s="25">
        <v>1149</v>
      </c>
      <c r="B1150" s="15" t="s">
        <v>1973</v>
      </c>
      <c r="C1150" s="16" t="s">
        <v>1974</v>
      </c>
      <c r="D1150" s="28" t="e">
        <f>VLOOKUP(Table1[[#This Row],[key]],B2C[],3,FALSE)</f>
        <v>#N/A</v>
      </c>
      <c r="E1150" s="28" t="b">
        <f>IFERROR(IF(LEN(Table1[[#This Row],[b2c_de]])&gt;0,TRUE,FALSE),FALSE)</f>
        <v>0</v>
      </c>
      <c r="F1150" s="28" t="str">
        <f>VLOOKUP(Table1[[#This Row],[key]],ACC[],2,FALSE)</f>
        <v>Benutzergruppen {0} des Kunden</v>
      </c>
      <c r="G1150" s="28" t="b">
        <f>IFERROR(IF(LEN(Table1[[#This Row],[ACC_DE]])&gt;0,TRUE,FALSE),FALSE)</f>
        <v>1</v>
      </c>
      <c r="H1150" s="28" t="str">
        <f>CONCATENATE("DE_",Table1[[#This Row],[value]])</f>
        <v>DE_Customer {0} User Groups</v>
      </c>
      <c r="I1150" s="17" t="str">
        <f>IF(Table1[[#This Row],[b2c_de_ok]],Table1[[#This Row],[b2c_de]],IF(Table1[[#This Row],[ACC_DE_OK]],Table1[[#This Row],[ACC_DE]],Table1[[#This Row],[Prefixed_DE]]))</f>
        <v>Benutzergruppen {0} des Kunden</v>
      </c>
      <c r="J1150" s="27"/>
    </row>
    <row r="1151" spans="1:10" x14ac:dyDescent="0.25">
      <c r="A1151" s="25">
        <v>1150</v>
      </c>
      <c r="B1151" s="15" t="s">
        <v>1975</v>
      </c>
      <c r="C1151" s="16" t="s">
        <v>839</v>
      </c>
      <c r="D1151" s="28" t="e">
        <f>VLOOKUP(Table1[[#This Row],[key]],B2C[],3,FALSE)</f>
        <v>#N/A</v>
      </c>
      <c r="E1151" s="28" t="b">
        <f>IFERROR(IF(LEN(Table1[[#This Row],[b2c_de]])&gt;0,TRUE,FALSE),FALSE)</f>
        <v>0</v>
      </c>
      <c r="F1151" s="28" t="str">
        <f>VLOOKUP(Table1[[#This Row],[key]],ACC[],2,FALSE)</f>
        <v>Seite {0} von {1}</v>
      </c>
      <c r="G1151" s="28" t="b">
        <f>IFERROR(IF(LEN(Table1[[#This Row],[ACC_DE]])&gt;0,TRUE,FALSE),FALSE)</f>
        <v>1</v>
      </c>
      <c r="H1151" s="28" t="str">
        <f>CONCATENATE("DE_",Table1[[#This Row],[value]])</f>
        <v>DE_Page {0} of {1}</v>
      </c>
      <c r="I1151" s="17" t="str">
        <f>IF(Table1[[#This Row],[b2c_de_ok]],Table1[[#This Row],[b2c_de]],IF(Table1[[#This Row],[ACC_DE_OK]],Table1[[#This Row],[ACC_DE]],Table1[[#This Row],[Prefixed_DE]]))</f>
        <v>Seite {0} von {1}</v>
      </c>
      <c r="J1151" s="27"/>
    </row>
    <row r="1152" spans="1:10" x14ac:dyDescent="0.25">
      <c r="A1152" s="25">
        <v>1151</v>
      </c>
      <c r="B1152" s="15" t="s">
        <v>1976</v>
      </c>
      <c r="C1152" s="16" t="s">
        <v>841</v>
      </c>
      <c r="D1152" s="28" t="e">
        <f>VLOOKUP(Table1[[#This Row],[key]],B2C[],3,FALSE)</f>
        <v>#N/A</v>
      </c>
      <c r="E1152" s="28" t="b">
        <f>IFERROR(IF(LEN(Table1[[#This Row],[b2c_de]])&gt;0,TRUE,FALSE),FALSE)</f>
        <v>0</v>
      </c>
      <c r="F1152" s="28" t="str">
        <f>VLOOKUP(Table1[[#This Row],[key]],ACC[],2,FALSE)</f>
        <v>&amp;laquo;</v>
      </c>
      <c r="G1152" s="28" t="b">
        <f>IFERROR(IF(LEN(Table1[[#This Row],[ACC_DE]])&gt;0,TRUE,FALSE),FALSE)</f>
        <v>1</v>
      </c>
      <c r="H1152" s="28" t="str">
        <f>CONCATENATE("DE_",Table1[[#This Row],[value]])</f>
        <v>DE_&amp;laquo;</v>
      </c>
      <c r="I1152" s="17" t="str">
        <f>IF(Table1[[#This Row],[b2c_de_ok]],Table1[[#This Row],[b2c_de]],IF(Table1[[#This Row],[ACC_DE_OK]],Table1[[#This Row],[ACC_DE]],Table1[[#This Row],[Prefixed_DE]]))</f>
        <v>&amp;laquo;</v>
      </c>
      <c r="J1152" s="27"/>
    </row>
    <row r="1153" spans="1:10" x14ac:dyDescent="0.25">
      <c r="A1153" s="25">
        <v>1152</v>
      </c>
      <c r="B1153" s="15" t="s">
        <v>1977</v>
      </c>
      <c r="C1153" s="16" t="s">
        <v>843</v>
      </c>
      <c r="D1153" s="28" t="e">
        <f>VLOOKUP(Table1[[#This Row],[key]],B2C[],3,FALSE)</f>
        <v>#N/A</v>
      </c>
      <c r="E1153" s="28" t="b">
        <f>IFERROR(IF(LEN(Table1[[#This Row],[b2c_de]])&gt;0,TRUE,FALSE),FALSE)</f>
        <v>0</v>
      </c>
      <c r="F1153" s="28" t="str">
        <f>VLOOKUP(Table1[[#This Row],[key]],ACC[],2,FALSE)</f>
        <v>&amp;raquo;</v>
      </c>
      <c r="G1153" s="28" t="b">
        <f>IFERROR(IF(LEN(Table1[[#This Row],[ACC_DE]])&gt;0,TRUE,FALSE),FALSE)</f>
        <v>1</v>
      </c>
      <c r="H1153" s="28" t="str">
        <f>CONCATENATE("DE_",Table1[[#This Row],[value]])</f>
        <v>DE_&amp;raquo;</v>
      </c>
      <c r="I1153" s="17" t="str">
        <f>IF(Table1[[#This Row],[b2c_de_ok]],Table1[[#This Row],[b2c_de]],IF(Table1[[#This Row],[ACC_DE_OK]],Table1[[#This Row],[ACC_DE]],Table1[[#This Row],[Prefixed_DE]]))</f>
        <v>&amp;raquo;</v>
      </c>
      <c r="J1153" s="27"/>
    </row>
    <row r="1154" spans="1:10" x14ac:dyDescent="0.25">
      <c r="A1154" s="25">
        <v>1153</v>
      </c>
      <c r="B1154" s="15" t="s">
        <v>1978</v>
      </c>
      <c r="C1154" s="16" t="s">
        <v>845</v>
      </c>
      <c r="D1154" s="28" t="e">
        <f>VLOOKUP(Table1[[#This Row],[key]],B2C[],3,FALSE)</f>
        <v>#N/A</v>
      </c>
      <c r="E1154" s="28" t="b">
        <f>IFERROR(IF(LEN(Table1[[#This Row],[b2c_de]])&gt;0,TRUE,FALSE),FALSE)</f>
        <v>0</v>
      </c>
      <c r="F1154" s="28" t="str">
        <f>VLOOKUP(Table1[[#This Row],[key]],ACC[],2,FALSE)</f>
        <v>Nächste Seite</v>
      </c>
      <c r="G1154" s="28" t="b">
        <f>IFERROR(IF(LEN(Table1[[#This Row],[ACC_DE]])&gt;0,TRUE,FALSE),FALSE)</f>
        <v>1</v>
      </c>
      <c r="H1154" s="28" t="str">
        <f>CONCATENATE("DE_",Table1[[#This Row],[value]])</f>
        <v>DE_Next Page</v>
      </c>
      <c r="I1154" s="17" t="str">
        <f>IF(Table1[[#This Row],[b2c_de_ok]],Table1[[#This Row],[b2c_de]],IF(Table1[[#This Row],[ACC_DE_OK]],Table1[[#This Row],[ACC_DE]],Table1[[#This Row],[Prefixed_DE]]))</f>
        <v>Nächste Seite</v>
      </c>
      <c r="J1154" s="27"/>
    </row>
    <row r="1155" spans="1:10" x14ac:dyDescent="0.25">
      <c r="A1155" s="25">
        <v>1154</v>
      </c>
      <c r="B1155" s="15" t="s">
        <v>1979</v>
      </c>
      <c r="C1155" s="16" t="s">
        <v>847</v>
      </c>
      <c r="D1155" s="28" t="e">
        <f>VLOOKUP(Table1[[#This Row],[key]],B2C[],3,FALSE)</f>
        <v>#N/A</v>
      </c>
      <c r="E1155" s="28" t="b">
        <f>IFERROR(IF(LEN(Table1[[#This Row],[b2c_de]])&gt;0,TRUE,FALSE),FALSE)</f>
        <v>0</v>
      </c>
      <c r="F1155" s="28" t="str">
        <f>VLOOKUP(Table1[[#This Row],[key]],ACC[],2,FALSE)</f>
        <v>Vorhergehende Seite</v>
      </c>
      <c r="G1155" s="28" t="b">
        <f>IFERROR(IF(LEN(Table1[[#This Row],[ACC_DE]])&gt;0,TRUE,FALSE),FALSE)</f>
        <v>1</v>
      </c>
      <c r="H1155" s="28" t="str">
        <f>CONCATENATE("DE_",Table1[[#This Row],[value]])</f>
        <v>DE_Previous Page</v>
      </c>
      <c r="I1155" s="17" t="str">
        <f>IF(Table1[[#This Row],[b2c_de_ok]],Table1[[#This Row],[b2c_de]],IF(Table1[[#This Row],[ACC_DE_OK]],Table1[[#This Row],[ACC_DE]],Table1[[#This Row],[Prefixed_DE]]))</f>
        <v>Vorhergehende Seite</v>
      </c>
      <c r="J1155" s="27"/>
    </row>
    <row r="1156" spans="1:10" x14ac:dyDescent="0.25">
      <c r="A1156" s="25">
        <v>1155</v>
      </c>
      <c r="B1156" s="15" t="s">
        <v>1980</v>
      </c>
      <c r="C1156" s="16" t="s">
        <v>851</v>
      </c>
      <c r="D1156" s="28" t="e">
        <f>VLOOKUP(Table1[[#This Row],[key]],B2C[],3,FALSE)</f>
        <v>#N/A</v>
      </c>
      <c r="E1156" s="28" t="b">
        <f>IFERROR(IF(LEN(Table1[[#This Row],[b2c_de]])&gt;0,TRUE,FALSE),FALSE)</f>
        <v>0</v>
      </c>
      <c r="F1156" s="28" t="str">
        <f>VLOOKUP(Table1[[#This Row],[key]],ACC[],2,FALSE)</f>
        <v>Alle anzeigen</v>
      </c>
      <c r="G1156" s="28" t="b">
        <f>IFERROR(IF(LEN(Table1[[#This Row],[ACC_DE]])&gt;0,TRUE,FALSE),FALSE)</f>
        <v>1</v>
      </c>
      <c r="H1156" s="28" t="str">
        <f>CONCATENATE("DE_",Table1[[#This Row],[value]])</f>
        <v>DE_Show all</v>
      </c>
      <c r="I1156" s="17" t="str">
        <f>IF(Table1[[#This Row],[b2c_de_ok]],Table1[[#This Row],[b2c_de]],IF(Table1[[#This Row],[ACC_DE_OK]],Table1[[#This Row],[ACC_DE]],Table1[[#This Row],[Prefixed_DE]]))</f>
        <v>Alle anzeigen</v>
      </c>
      <c r="J1156" s="27"/>
    </row>
    <row r="1157" spans="1:10" x14ac:dyDescent="0.25">
      <c r="A1157" s="25">
        <v>1156</v>
      </c>
      <c r="B1157" s="15" t="s">
        <v>1981</v>
      </c>
      <c r="C1157" s="16" t="s">
        <v>853</v>
      </c>
      <c r="D1157" s="28" t="e">
        <f>VLOOKUP(Table1[[#This Row],[key]],B2C[],3,FALSE)</f>
        <v>#N/A</v>
      </c>
      <c r="E1157" s="28" t="b">
        <f>IFERROR(IF(LEN(Table1[[#This Row],[b2c_de]])&gt;0,TRUE,FALSE),FALSE)</f>
        <v>0</v>
      </c>
      <c r="F1157" s="28" t="str">
        <f>VLOOKUP(Table1[[#This Row],[key]],ACC[],2,FALSE)</f>
        <v>Durchnummeriert anzeigen</v>
      </c>
      <c r="G1157" s="28" t="b">
        <f>IFERROR(IF(LEN(Table1[[#This Row],[ACC_DE]])&gt;0,TRUE,FALSE),FALSE)</f>
        <v>1</v>
      </c>
      <c r="H1157" s="28" t="str">
        <f>CONCATENATE("DE_",Table1[[#This Row],[value]])</f>
        <v>DE_Show paginated</v>
      </c>
      <c r="I1157" s="17" t="str">
        <f>IF(Table1[[#This Row],[b2c_de_ok]],Table1[[#This Row],[b2c_de]],IF(Table1[[#This Row],[ACC_DE_OK]],Table1[[#This Row],[ACC_DE]],Table1[[#This Row],[Prefixed_DE]]))</f>
        <v>Durchnummeriert anzeigen</v>
      </c>
      <c r="J1157" s="27"/>
    </row>
    <row r="1158" spans="1:10" x14ac:dyDescent="0.25">
      <c r="A1158" s="25">
        <v>1157</v>
      </c>
      <c r="B1158" s="15" t="s">
        <v>1982</v>
      </c>
      <c r="C1158" s="16" t="s">
        <v>1219</v>
      </c>
      <c r="D1158" s="28" t="e">
        <f>VLOOKUP(Table1[[#This Row],[key]],B2C[],3,FALSE)</f>
        <v>#N/A</v>
      </c>
      <c r="E1158" s="28" t="b">
        <f>IFERROR(IF(LEN(Table1[[#This Row],[b2c_de]])&gt;0,TRUE,FALSE),FALSE)</f>
        <v>0</v>
      </c>
      <c r="F1158" s="28" t="str">
        <f>VLOOKUP(Table1[[#This Row],[key]],ACC[],2,FALSE)</f>
        <v>Nach Name</v>
      </c>
      <c r="G1158" s="28" t="b">
        <f>IFERROR(IF(LEN(Table1[[#This Row],[ACC_DE]])&gt;0,TRUE,FALSE),FALSE)</f>
        <v>1</v>
      </c>
      <c r="H1158" s="28" t="str">
        <f>CONCATENATE("DE_",Table1[[#This Row],[value]])</f>
        <v>DE_By Name</v>
      </c>
      <c r="I1158" s="17" t="str">
        <f>IF(Table1[[#This Row],[b2c_de_ok]],Table1[[#This Row],[b2c_de]],IF(Table1[[#This Row],[ACC_DE_OK]],Table1[[#This Row],[ACC_DE]],Table1[[#This Row],[Prefixed_DE]]))</f>
        <v>Nach Name</v>
      </c>
      <c r="J1158" s="27"/>
    </row>
    <row r="1159" spans="1:10" x14ac:dyDescent="0.25">
      <c r="A1159" s="25">
        <v>1158</v>
      </c>
      <c r="B1159" s="15" t="s">
        <v>1983</v>
      </c>
      <c r="C1159" s="16" t="s">
        <v>1221</v>
      </c>
      <c r="D1159" s="28" t="e">
        <f>VLOOKUP(Table1[[#This Row],[key]],B2C[],3,FALSE)</f>
        <v>#N/A</v>
      </c>
      <c r="E1159" s="28" t="b">
        <f>IFERROR(IF(LEN(Table1[[#This Row],[b2c_de]])&gt;0,TRUE,FALSE),FALSE)</f>
        <v>0</v>
      </c>
      <c r="F1159" s="28" t="str">
        <f>VLOOKUP(Table1[[#This Row],[key]],ACC[],2,FALSE)</f>
        <v>Nach übergeordneter Einheit</v>
      </c>
      <c r="G1159" s="28" t="b">
        <f>IFERROR(IF(LEN(Table1[[#This Row],[ACC_DE]])&gt;0,TRUE,FALSE),FALSE)</f>
        <v>1</v>
      </c>
      <c r="H1159" s="28" t="str">
        <f>CONCATENATE("DE_",Table1[[#This Row],[value]])</f>
        <v>DE_By Parent Unit</v>
      </c>
      <c r="I1159" s="17" t="str">
        <f>IF(Table1[[#This Row],[b2c_de_ok]],Table1[[#This Row],[b2c_de]],IF(Table1[[#This Row],[ACC_DE_OK]],Table1[[#This Row],[ACC_DE]],Table1[[#This Row],[Prefixed_DE]]))</f>
        <v>Nach übergeordneter Einheit</v>
      </c>
      <c r="J1159" s="27"/>
    </row>
    <row r="1160" spans="1:10" x14ac:dyDescent="0.25">
      <c r="A1160" s="25">
        <v>1159</v>
      </c>
      <c r="B1160" s="15" t="s">
        <v>1984</v>
      </c>
      <c r="C1160" s="16" t="s">
        <v>855</v>
      </c>
      <c r="D1160" s="28" t="e">
        <f>VLOOKUP(Table1[[#This Row],[key]],B2C[],3,FALSE)</f>
        <v>#N/A</v>
      </c>
      <c r="E1160" s="28" t="b">
        <f>IFERROR(IF(LEN(Table1[[#This Row],[b2c_de]])&gt;0,TRUE,FALSE),FALSE)</f>
        <v>0</v>
      </c>
      <c r="F1160" s="28" t="str">
        <f>VLOOKUP(Table1[[#This Row],[key]],ACC[],2,FALSE)</f>
        <v>Sortieren nach:</v>
      </c>
      <c r="G1160" s="28" t="b">
        <f>IFERROR(IF(LEN(Table1[[#This Row],[ACC_DE]])&gt;0,TRUE,FALSE),FALSE)</f>
        <v>1</v>
      </c>
      <c r="H1160" s="28" t="str">
        <f>CONCATENATE("DE_",Table1[[#This Row],[value]])</f>
        <v>DE_Sort by\:</v>
      </c>
      <c r="I1160" s="17" t="str">
        <f>IF(Table1[[#This Row],[b2c_de_ok]],Table1[[#This Row],[b2c_de]],IF(Table1[[#This Row],[ACC_DE_OK]],Table1[[#This Row],[ACC_DE]],Table1[[#This Row],[Prefixed_DE]]))</f>
        <v>Sortieren nach:</v>
      </c>
      <c r="J1160" s="27"/>
    </row>
    <row r="1161" spans="1:10" x14ac:dyDescent="0.25">
      <c r="A1161" s="25">
        <v>1160</v>
      </c>
      <c r="B1161" s="15" t="s">
        <v>1985</v>
      </c>
      <c r="C1161" s="16" t="s">
        <v>1986</v>
      </c>
      <c r="D1161" s="28" t="e">
        <f>VLOOKUP(Table1[[#This Row],[key]],B2C[],3,FALSE)</f>
        <v>#N/A</v>
      </c>
      <c r="E1161" s="28" t="b">
        <f>IFERROR(IF(LEN(Table1[[#This Row],[b2c_de]])&gt;0,TRUE,FALSE),FALSE)</f>
        <v>0</v>
      </c>
      <c r="F1161" s="28" t="str">
        <f>VLOOKUP(Table1[[#This Row],[key]],ACC[],2,FALSE)</f>
        <v>{0} Manager gefunden</v>
      </c>
      <c r="G1161" s="28" t="b">
        <f>IFERROR(IF(LEN(Table1[[#This Row],[ACC_DE]])&gt;0,TRUE,FALSE),FALSE)</f>
        <v>1</v>
      </c>
      <c r="H1161" s="28" t="str">
        <f>CONCATENATE("DE_",Table1[[#This Row],[value]])</f>
        <v>DE_{0} Managers found</v>
      </c>
      <c r="I1161" s="17" t="str">
        <f>IF(Table1[[#This Row],[b2c_de_ok]],Table1[[#This Row],[b2c_de]],IF(Table1[[#This Row],[ACC_DE_OK]],Table1[[#This Row],[ACC_DE]],Table1[[#This Row],[Prefixed_DE]]))</f>
        <v>{0} Manager gefunden</v>
      </c>
      <c r="J1161" s="27"/>
    </row>
    <row r="1162" spans="1:10" x14ac:dyDescent="0.25">
      <c r="A1162" s="25">
        <v>1161</v>
      </c>
      <c r="B1162" s="15" t="s">
        <v>1987</v>
      </c>
      <c r="C1162" s="16" t="s">
        <v>1988</v>
      </c>
      <c r="D1162" s="28" t="e">
        <f>VLOOKUP(Table1[[#This Row],[key]],B2C[],3,FALSE)</f>
        <v>#N/A</v>
      </c>
      <c r="E1162" s="28" t="b">
        <f>IFERROR(IF(LEN(Table1[[#This Row],[b2c_de]])&gt;0,TRUE,FALSE),FALSE)</f>
        <v>0</v>
      </c>
      <c r="F1162" s="28" t="str">
        <f>VLOOKUP(Table1[[#This Row],[key]],ACC[],2,FALSE)</f>
        <v>Manager anzeigen</v>
      </c>
      <c r="G1162" s="28" t="b">
        <f>IFERROR(IF(LEN(Table1[[#This Row],[ACC_DE]])&gt;0,TRUE,FALSE),FALSE)</f>
        <v>1</v>
      </c>
      <c r="H1162" s="28" t="str">
        <f>CONCATENATE("DE_",Table1[[#This Row],[value]])</f>
        <v>DE_View Managers</v>
      </c>
      <c r="I1162" s="17" t="str">
        <f>IF(Table1[[#This Row],[b2c_de_ok]],Table1[[#This Row],[b2c_de]],IF(Table1[[#This Row],[ACC_DE_OK]],Table1[[#This Row],[ACC_DE]],Table1[[#This Row],[Prefixed_DE]]))</f>
        <v>Manager anzeigen</v>
      </c>
      <c r="J1162" s="27"/>
    </row>
    <row r="1163" spans="1:10" ht="30" x14ac:dyDescent="0.25">
      <c r="A1163" s="25">
        <v>1162</v>
      </c>
      <c r="B1163" s="15" t="s">
        <v>1989</v>
      </c>
      <c r="C1163" s="16" t="s">
        <v>1990</v>
      </c>
      <c r="D1163" s="28" t="e">
        <f>VLOOKUP(Table1[[#This Row],[key]],B2C[],3,FALSE)</f>
        <v>#N/A</v>
      </c>
      <c r="E1163" s="28" t="b">
        <f>IFERROR(IF(LEN(Table1[[#This Row],[b2c_de]])&gt;0,TRUE,FALSE),FALSE)</f>
        <v>0</v>
      </c>
      <c r="F1163" s="28" t="str">
        <f>VLOOKUP(Table1[[#This Row],[key]],ACC[],2,FALSE)</f>
        <v>Durch diesen Vorgang kann der Kunde {0} nicht in die Storefront einloggen und bestellen. Möchten Sie fortfahren?</v>
      </c>
      <c r="G1163" s="28" t="b">
        <f>IFERROR(IF(LEN(Table1[[#This Row],[ACC_DE]])&gt;0,TRUE,FALSE),FALSE)</f>
        <v>1</v>
      </c>
      <c r="H1163" s="28" t="str">
        <f>CONCATENATE("DE_",Table1[[#This Row],[value]])</f>
        <v>DE_Doing this will prevent customer {0} from logging to storefront and placing order. Do you want to proceed?</v>
      </c>
      <c r="I1163" s="17" t="str">
        <f>IF(Table1[[#This Row],[b2c_de_ok]],Table1[[#This Row],[b2c_de]],IF(Table1[[#This Row],[ACC_DE_OK]],Table1[[#This Row],[ACC_DE]],Table1[[#This Row],[Prefixed_DE]]))</f>
        <v>Durch diesen Vorgang kann der Kunde {0} nicht in die Storefront einloggen und bestellen. Möchten Sie fortfahren?</v>
      </c>
      <c r="J1163" s="27"/>
    </row>
    <row r="1164" spans="1:10" x14ac:dyDescent="0.25">
      <c r="A1164" s="25">
        <v>1163</v>
      </c>
      <c r="B1164" s="15" t="s">
        <v>1991</v>
      </c>
      <c r="C1164" s="16" t="s">
        <v>1416</v>
      </c>
      <c r="D1164" s="28" t="e">
        <f>VLOOKUP(Table1[[#This Row],[key]],B2C[],3,FALSE)</f>
        <v>#N/A</v>
      </c>
      <c r="E1164" s="28" t="b">
        <f>IFERROR(IF(LEN(Table1[[#This Row],[b2c_de]])&gt;0,TRUE,FALSE),FALSE)</f>
        <v>0</v>
      </c>
      <c r="F1164" s="28" t="str">
        <f>VLOOKUP(Table1[[#This Row],[key]],ACC[],2,FALSE)</f>
        <v>Deaktivieren bestätigen</v>
      </c>
      <c r="G1164" s="28" t="b">
        <f>IFERROR(IF(LEN(Table1[[#This Row],[ACC_DE]])&gt;0,TRUE,FALSE),FALSE)</f>
        <v>1</v>
      </c>
      <c r="H1164" s="28" t="str">
        <f>CONCATENATE("DE_",Table1[[#This Row],[value]])</f>
        <v>DE_Confirm Disable</v>
      </c>
      <c r="I1164" s="17" t="str">
        <f>IF(Table1[[#This Row],[b2c_de_ok]],Table1[[#This Row],[b2c_de]],IF(Table1[[#This Row],[ACC_DE_OK]],Table1[[#This Row],[ACC_DE]],Table1[[#This Row],[Prefixed_DE]]))</f>
        <v>Deaktivieren bestätigen</v>
      </c>
      <c r="J1164" s="27"/>
    </row>
    <row r="1165" spans="1:10" ht="105" x14ac:dyDescent="0.25">
      <c r="A1165" s="25">
        <v>1164</v>
      </c>
      <c r="B1165" s="15" t="s">
        <v>1992</v>
      </c>
      <c r="C1165" s="16" t="s">
        <v>1993</v>
      </c>
      <c r="D1165" s="28" t="e">
        <f>VLOOKUP(Table1[[#This Row],[key]],B2C[],3,FALSE)</f>
        <v>#N/A</v>
      </c>
      <c r="E1165" s="28" t="b">
        <f>IFERROR(IF(LEN(Table1[[#This Row],[b2c_de]])&gt;0,TRUE,FALSE),FALSE)</f>
        <v>0</v>
      </c>
      <c r="F1165" s="28" t="str">
        <f>VLOOKUP(Table1[[#This Row],[key]],ACC[],2,FALSE)</f>
        <v>Im Rahmen des Genehmigungsprozesses werden der genehmigenden Person Bestellungen zugewiesen, sofern der die Bestellung aufgebende Kunde hierfür nicht berechtigt ist. Genehmigende Personen werden standardmäßig aus der Organisationshierarchie ausgewählt. Einem speziellen Kunden können hier auch zusätzliche genehmigende Personen zugewiesen werden.</v>
      </c>
      <c r="G1165" s="28" t="b">
        <f>IFERROR(IF(LEN(Table1[[#This Row],[ACC_DE]])&gt;0,TRUE,FALSE),FALSE)</f>
        <v>1</v>
      </c>
      <c r="H1165" s="28" t="str">
        <f>CONCATENATE("DE_",Table1[[#This Row],[value]])</f>
        <v>DE_The approval process will assign orders to approvers if the customer placing the order has insufficient permissions to do so. By default approvers are picked from the organization hierarchy, but additional approvers can be assigned to a specific customer here.</v>
      </c>
      <c r="I1165" s="17" t="str">
        <f>IF(Table1[[#This Row],[b2c_de_ok]],Table1[[#This Row],[b2c_de]],IF(Table1[[#This Row],[ACC_DE_OK]],Table1[[#This Row],[ACC_DE]],Table1[[#This Row],[Prefixed_DE]]))</f>
        <v>Im Rahmen des Genehmigungsprozesses werden der genehmigenden Person Bestellungen zugewiesen, sofern der die Bestellung aufgebende Kunde hierfür nicht berechtigt ist. Genehmigende Personen werden standardmäßig aus der Organisationshierarchie ausgewählt. Einem speziellen Kunden können hier auch zusätzliche genehmigende Personen zugewiesen werden.</v>
      </c>
      <c r="J1165" s="27"/>
    </row>
    <row r="1166" spans="1:10" x14ac:dyDescent="0.25">
      <c r="A1166" s="25">
        <v>1165</v>
      </c>
      <c r="B1166" s="15" t="s">
        <v>1994</v>
      </c>
      <c r="C1166" s="16" t="s">
        <v>1995</v>
      </c>
      <c r="D1166" s="28" t="e">
        <f>VLOOKUP(Table1[[#This Row],[key]],B2C[],3,FALSE)</f>
        <v>#N/A</v>
      </c>
      <c r="E1166" s="28" t="b">
        <f>IFERROR(IF(LEN(Table1[[#This Row],[b2c_de]])&gt;0,TRUE,FALSE),FALSE)</f>
        <v>0</v>
      </c>
      <c r="F1166" s="28" t="str">
        <f>VLOOKUP(Table1[[#This Row],[key]],ACC[],2,FALSE)</f>
        <v>Benutzer deaktivieren</v>
      </c>
      <c r="G1166" s="28" t="b">
        <f>IFERROR(IF(LEN(Table1[[#This Row],[ACC_DE]])&gt;0,TRUE,FALSE),FALSE)</f>
        <v>1</v>
      </c>
      <c r="H1166" s="28" t="str">
        <f>CONCATENATE("DE_",Table1[[#This Row],[value]])</f>
        <v>DE_Disable User</v>
      </c>
      <c r="I1166" s="17" t="str">
        <f>IF(Table1[[#This Row],[b2c_de_ok]],Table1[[#This Row],[b2c_de]],IF(Table1[[#This Row],[ACC_DE_OK]],Table1[[#This Row],[ACC_DE]],Table1[[#This Row],[Prefixed_DE]]))</f>
        <v>Benutzer deaktivieren</v>
      </c>
      <c r="J1166" s="27"/>
    </row>
    <row r="1167" spans="1:10" x14ac:dyDescent="0.25">
      <c r="A1167" s="25">
        <v>1166</v>
      </c>
      <c r="B1167" s="15" t="s">
        <v>1996</v>
      </c>
      <c r="C1167" s="16" t="s">
        <v>1997</v>
      </c>
      <c r="D1167" s="28" t="e">
        <f>VLOOKUP(Table1[[#This Row],[key]],B2C[],3,FALSE)</f>
        <v>#N/A</v>
      </c>
      <c r="E1167" s="28" t="b">
        <f>IFERROR(IF(LEN(Table1[[#This Row],[b2c_de]])&gt;0,TRUE,FALSE),FALSE)</f>
        <v>0</v>
      </c>
      <c r="F1167" s="28" t="str">
        <f>VLOOKUP(Table1[[#This Row],[key]],ACC[],2,FALSE)</f>
        <v>Benutzer aktivieren</v>
      </c>
      <c r="G1167" s="28" t="b">
        <f>IFERROR(IF(LEN(Table1[[#This Row],[ACC_DE]])&gt;0,TRUE,FALSE),FALSE)</f>
        <v>1</v>
      </c>
      <c r="H1167" s="28" t="str">
        <f>CONCATENATE("DE_",Table1[[#This Row],[value]])</f>
        <v>DE_Enable User</v>
      </c>
      <c r="I1167" s="17" t="str">
        <f>IF(Table1[[#This Row],[b2c_de_ok]],Table1[[#This Row],[b2c_de]],IF(Table1[[#This Row],[ACC_DE_OK]],Table1[[#This Row],[ACC_DE]],Table1[[#This Row],[Prefixed_DE]]))</f>
        <v>Benutzer aktivieren</v>
      </c>
      <c r="J1167" s="27"/>
    </row>
    <row r="1168" spans="1:10" ht="60" x14ac:dyDescent="0.25">
      <c r="A1168" s="25">
        <v>1167</v>
      </c>
      <c r="B1168" s="15" t="s">
        <v>1998</v>
      </c>
      <c r="C1168" s="16" t="s">
        <v>1999</v>
      </c>
      <c r="D1168" s="28" t="e">
        <f>VLOOKUP(Table1[[#This Row],[key]],B2C[],3,FALSE)</f>
        <v>#N/A</v>
      </c>
      <c r="E1168" s="28" t="b">
        <f>IFERROR(IF(LEN(Table1[[#This Row],[b2c_de]])&gt;0,TRUE,FALSE),FALSE)</f>
        <v>0</v>
      </c>
      <c r="F1168" s="28" t="str">
        <f>VLOOKUP(Table1[[#This Row],[key]],ACC[],2,FALSE)</f>
        <v>Die einem Benutzer zur Verfügung stehende Funktion hängt von dessen Rollen ab. Die Sichtbarkeit und der Zuständigkeitsbereich eines Benutzers sind normalerweise auf den Zweig beschränkt, dem er zugewiesen ist.</v>
      </c>
      <c r="G1168" s="28" t="b">
        <f>IFERROR(IF(LEN(Table1[[#This Row],[ACC_DE]])&gt;0,TRUE,FALSE),FALSE)</f>
        <v>1</v>
      </c>
      <c r="H1168" s="28" t="str">
        <f>CONCATENATE("DE_",Table1[[#This Row],[value]])</f>
        <v>DE_The functionality available to a user is dependent on the roles they have. In general, the visibility and jurisdiction of a user is restricted to the branch of the Sold-To-Party to which they are assigned.</v>
      </c>
      <c r="I1168" s="17" t="str">
        <f>IF(Table1[[#This Row],[b2c_de_ok]],Table1[[#This Row],[b2c_de]],IF(Table1[[#This Row],[ACC_DE_OK]],Table1[[#This Row],[ACC_DE]],Table1[[#This Row],[Prefixed_DE]]))</f>
        <v>Die einem Benutzer zur Verfügung stehende Funktion hängt von dessen Rollen ab. Die Sichtbarkeit und der Zuständigkeitsbereich eines Benutzers sind normalerweise auf den Zweig beschränkt, dem er zugewiesen ist.</v>
      </c>
      <c r="J1168" s="27"/>
    </row>
    <row r="1169" spans="1:10" x14ac:dyDescent="0.25">
      <c r="A1169" s="25">
        <v>1168</v>
      </c>
      <c r="B1169" s="15" t="s">
        <v>2000</v>
      </c>
      <c r="C1169" s="16" t="s">
        <v>2001</v>
      </c>
      <c r="D1169" s="28" t="e">
        <f>VLOOKUP(Table1[[#This Row],[key]],B2C[],3,FALSE)</f>
        <v>#N/A</v>
      </c>
      <c r="E1169" s="28" t="b">
        <f>IFERROR(IF(LEN(Table1[[#This Row],[b2c_de]])&gt;0,TRUE,FALSE),FALSE)</f>
        <v>0</v>
      </c>
      <c r="F1169" s="28" t="str">
        <f>VLOOKUP(Table1[[#This Row],[key]],ACC[],2,FALSE)</f>
        <v>{0} Benutzer bearbeiten</v>
      </c>
      <c r="G1169" s="28" t="b">
        <f>IFERROR(IF(LEN(Table1[[#This Row],[ACC_DE]])&gt;0,TRUE,FALSE),FALSE)</f>
        <v>1</v>
      </c>
      <c r="H1169" s="28" t="str">
        <f>CONCATENATE("DE_",Table1[[#This Row],[value]])</f>
        <v>DE_Edit {0} User</v>
      </c>
      <c r="I1169" s="17" t="str">
        <f>IF(Table1[[#This Row],[b2c_de_ok]],Table1[[#This Row],[b2c_de]],IF(Table1[[#This Row],[ACC_DE_OK]],Table1[[#This Row],[ACC_DE]],Table1[[#This Row],[Prefixed_DE]]))</f>
        <v>{0} Benutzer bearbeiten</v>
      </c>
      <c r="J1169" s="27"/>
    </row>
    <row r="1170" spans="1:10" x14ac:dyDescent="0.25">
      <c r="A1170" s="25">
        <v>1169</v>
      </c>
      <c r="B1170" s="15" t="s">
        <v>2002</v>
      </c>
      <c r="C1170" s="16" t="s">
        <v>2003</v>
      </c>
      <c r="D1170" s="28" t="e">
        <f>VLOOKUP(Table1[[#This Row],[key]],B2C[],3,FALSE)</f>
        <v>#N/A</v>
      </c>
      <c r="E1170" s="28" t="b">
        <f>IFERROR(IF(LEN(Table1[[#This Row],[b2c_de]])&gt;0,TRUE,FALSE),FALSE)</f>
        <v>0</v>
      </c>
      <c r="F1170" s="28" t="str">
        <f>VLOOKUP(Table1[[#This Row],[key]],ACC[],2,FALSE)</f>
        <v>Alle Benutzer</v>
      </c>
      <c r="G1170" s="28" t="b">
        <f>IFERROR(IF(LEN(Table1[[#This Row],[ACC_DE]])&gt;0,TRUE,FALSE),FALSE)</f>
        <v>1</v>
      </c>
      <c r="H1170" s="28" t="str">
        <f>CONCATENATE("DE_",Table1[[#This Row],[value]])</f>
        <v>DE_All Users</v>
      </c>
      <c r="I1170" s="17" t="str">
        <f>IF(Table1[[#This Row],[b2c_de_ok]],Table1[[#This Row],[b2c_de]],IF(Table1[[#This Row],[ACC_DE_OK]],Table1[[#This Row],[ACC_DE]],Table1[[#This Row],[Prefixed_DE]]))</f>
        <v>Alle Benutzer</v>
      </c>
      <c r="J1170" s="27"/>
    </row>
    <row r="1171" spans="1:10" x14ac:dyDescent="0.25">
      <c r="A1171" s="25">
        <v>1170</v>
      </c>
      <c r="B1171" s="15" t="s">
        <v>2004</v>
      </c>
      <c r="C1171" s="16" t="s">
        <v>2005</v>
      </c>
      <c r="D1171" s="28" t="e">
        <f>VLOOKUP(Table1[[#This Row],[key]],B2C[],3,FALSE)</f>
        <v>#N/A</v>
      </c>
      <c r="E1171" s="28" t="b">
        <f>IFERROR(IF(LEN(Table1[[#This Row],[b2c_de]])&gt;0,TRUE,FALSE),FALSE)</f>
        <v>0</v>
      </c>
      <c r="F1171" s="28" t="str">
        <f>VLOOKUP(Table1[[#This Row],[key]],ACC[],2,FALSE)</f>
        <v>Berechtigung {0} bearbeiten</v>
      </c>
      <c r="G1171" s="28" t="b">
        <f>IFERROR(IF(LEN(Table1[[#This Row],[ACC_DE]])&gt;0,TRUE,FALSE),FALSE)</f>
        <v>1</v>
      </c>
      <c r="H1171" s="28" t="str">
        <f>CONCATENATE("DE_",Table1[[#This Row],[value]])</f>
        <v>DE_Edit Permission {0}</v>
      </c>
      <c r="I1171" s="17" t="str">
        <f>IF(Table1[[#This Row],[b2c_de_ok]],Table1[[#This Row],[b2c_de]],IF(Table1[[#This Row],[ACC_DE_OK]],Table1[[#This Row],[ACC_DE]],Table1[[#This Row],[Prefixed_DE]]))</f>
        <v>Berechtigung {0} bearbeiten</v>
      </c>
      <c r="J1171" s="27"/>
    </row>
    <row r="1172" spans="1:10" ht="45" x14ac:dyDescent="0.25">
      <c r="A1172" s="25">
        <v>1171</v>
      </c>
      <c r="B1172" s="15" t="s">
        <v>2006</v>
      </c>
      <c r="C1172" s="16" t="s">
        <v>1226</v>
      </c>
      <c r="D1172" s="28" t="e">
        <f>VLOOKUP(Table1[[#This Row],[key]],B2C[],3,FALSE)</f>
        <v>#N/A</v>
      </c>
      <c r="E1172" s="28" t="b">
        <f>IFERROR(IF(LEN(Table1[[#This Row],[b2c_de]])&gt;0,TRUE,FALSE),FALSE)</f>
        <v>0</v>
      </c>
      <c r="F1172" s="28" t="str">
        <f>VLOOKUP(Table1[[#This Row],[key]],ACC[],2,FALSE)</f>
        <v>Berechtigungen definieren den finanziellen Rahmen eines Benutzers: Berechtigungen können auf einer Auftragsbasis oder nach Zeitspanne erteilt werden.</v>
      </c>
      <c r="G1172" s="28" t="b">
        <f>IFERROR(IF(LEN(Table1[[#This Row],[ACC_DE]])&gt;0,TRUE,FALSE),FALSE)</f>
        <v>1</v>
      </c>
      <c r="H1172" s="28" t="str">
        <f>CONCATENATE("DE_",Table1[[#This Row],[value]])</f>
        <v>DE_Permissions define the financial limits of a user. Permissions can be on a per-order or per-timespan basis.</v>
      </c>
      <c r="I1172" s="17" t="str">
        <f>IF(Table1[[#This Row],[b2c_de_ok]],Table1[[#This Row],[b2c_de]],IF(Table1[[#This Row],[ACC_DE_OK]],Table1[[#This Row],[ACC_DE]],Table1[[#This Row],[Prefixed_DE]]))</f>
        <v>Berechtigungen definieren den finanziellen Rahmen eines Benutzers: Berechtigungen können auf einer Auftragsbasis oder nach Zeitspanne erteilt werden.</v>
      </c>
      <c r="J1172" s="27"/>
    </row>
    <row r="1173" spans="1:10" x14ac:dyDescent="0.25">
      <c r="A1173" s="25">
        <v>1172</v>
      </c>
      <c r="B1173" s="15" t="s">
        <v>2007</v>
      </c>
      <c r="C1173" s="16" t="s">
        <v>2008</v>
      </c>
      <c r="D1173" s="28" t="e">
        <f>VLOOKUP(Table1[[#This Row],[key]],B2C[],3,FALSE)</f>
        <v>#N/A</v>
      </c>
      <c r="E1173" s="28" t="b">
        <f>IFERROR(IF(LEN(Table1[[#This Row],[b2c_de]])&gt;0,TRUE,FALSE),FALSE)</f>
        <v>0</v>
      </c>
      <c r="F1173" s="28" t="str">
        <f>VLOOKUP(Table1[[#This Row],[key]],ACC[],2,FALSE)</f>
        <v xml:space="preserve">Berechtigungen für Benutzer verwalten: {0}	</v>
      </c>
      <c r="G1173" s="28" t="b">
        <f>IFERROR(IF(LEN(Table1[[#This Row],[ACC_DE]])&gt;0,TRUE,FALSE),FALSE)</f>
        <v>1</v>
      </c>
      <c r="H1173" s="28" t="str">
        <f>CONCATENATE("DE_",Table1[[#This Row],[value]])</f>
        <v>DE_Manage Permissions for User\: {0}\t</v>
      </c>
      <c r="I1173" s="17" t="str">
        <f>IF(Table1[[#This Row],[b2c_de_ok]],Table1[[#This Row],[b2c_de]],IF(Table1[[#This Row],[ACC_DE_OK]],Table1[[#This Row],[ACC_DE]],Table1[[#This Row],[Prefixed_DE]]))</f>
        <v xml:space="preserve">Berechtigungen für Benutzer verwalten: {0}	</v>
      </c>
      <c r="J1173" s="27"/>
    </row>
    <row r="1174" spans="1:10" x14ac:dyDescent="0.25">
      <c r="A1174" s="25">
        <v>1173</v>
      </c>
      <c r="B1174" s="15" t="s">
        <v>2009</v>
      </c>
      <c r="C1174" s="16" t="s">
        <v>2010</v>
      </c>
      <c r="D1174" s="28" t="e">
        <f>VLOOKUP(Table1[[#This Row],[key]],B2C[],3,FALSE)</f>
        <v>#N/A</v>
      </c>
      <c r="E1174" s="28" t="b">
        <f>IFERROR(IF(LEN(Table1[[#This Row],[b2c_de]])&gt;0,TRUE,FALSE),FALSE)</f>
        <v>0</v>
      </c>
      <c r="F1174" s="28" t="str">
        <f>VLOOKUP(Table1[[#This Row],[key]],ACC[],2,FALSE)</f>
        <v>Kennwort zurücksetzen {0} Benutzer</v>
      </c>
      <c r="G1174" s="28" t="b">
        <f>IFERROR(IF(LEN(Table1[[#This Row],[ACC_DE]])&gt;0,TRUE,FALSE),FALSE)</f>
        <v>1</v>
      </c>
      <c r="H1174" s="28" t="str">
        <f>CONCATENATE("DE_",Table1[[#This Row],[value]])</f>
        <v>DE_Reset Password {0} User</v>
      </c>
      <c r="I1174" s="17" t="str">
        <f>IF(Table1[[#This Row],[b2c_de_ok]],Table1[[#This Row],[b2c_de]],IF(Table1[[#This Row],[ACC_DE_OK]],Table1[[#This Row],[ACC_DE]],Table1[[#This Row],[Prefixed_DE]]))</f>
        <v>Kennwort zurücksetzen {0} Benutzer</v>
      </c>
      <c r="J1174" s="27"/>
    </row>
    <row r="1175" spans="1:10" ht="135" x14ac:dyDescent="0.25">
      <c r="A1175" s="25">
        <v>1174</v>
      </c>
      <c r="B1175" s="15" t="s">
        <v>2011</v>
      </c>
      <c r="C1175" s="16" t="s">
        <v>2012</v>
      </c>
      <c r="D1175" s="28" t="e">
        <f>VLOOKUP(Table1[[#This Row],[key]],B2C[],3,FALSE)</f>
        <v>#N/A</v>
      </c>
      <c r="E1175" s="28" t="b">
        <f>IFERROR(IF(LEN(Table1[[#This Row],[b2c_de]])&gt;0,TRUE,FALSE),FALSE)</f>
        <v>0</v>
      </c>
      <c r="F1175" s="28" t="str">
        <f>VLOOKUP(Table1[[#This Row],[key]],ACC[],2,FALSE)</f>
        <v>Ein Benutzer ist eine Person, die sich am {0} anmelden kann. Welche Funktion einem Benutzer zur Verfügung steht, hängt von den ihm zugewiesenen Rollen ab. B2B-Administratoren können den Bereich Mein Unternehmen aufrufen, um die Organisationshierarchie zu modifizieren. B2B-Manager können die Verkaufsstatistik (deren Implementierung aussteht) der Organisation anzeigen. B2B genehmigende Personen können Bestellungen genehmigen, für die der B2B-Kunde nicht ausreichend berechtigt war. B2B-Kunden können Bestellungen auf der {0}-Vorderseite aufgeben.</v>
      </c>
      <c r="G1175" s="28" t="b">
        <f>IFERROR(IF(LEN(Table1[[#This Row],[ACC_DE]])&gt;0,TRUE,FALSE),FALSE)</f>
        <v>1</v>
      </c>
      <c r="H1175" s="28" t="str">
        <f>CONCATENATE("DE_",Table1[[#This Row],[value]])</f>
        <v>DE_A user is an individual who is able to login to the {0}. The functionality available to a user is dependent on the roles they have. B2B Administrators have access to the My Company area to modify the organization hierarchy. B2B Managers can view statistics on the sales of the organization (awaiting implementation). B2B Approvers can approve orders for which the B2B Customer did not have enough permissions. B2B Customers can place orders in the {0}front.</v>
      </c>
      <c r="I1175" s="17" t="str">
        <f>IF(Table1[[#This Row],[b2c_de_ok]],Table1[[#This Row],[b2c_de]],IF(Table1[[#This Row],[ACC_DE_OK]],Table1[[#This Row],[ACC_DE]],Table1[[#This Row],[Prefixed_DE]]))</f>
        <v>Ein Benutzer ist eine Person, die sich am {0} anmelden kann. Welche Funktion einem Benutzer zur Verfügung steht, hängt von den ihm zugewiesenen Rollen ab. B2B-Administratoren können den Bereich Mein Unternehmen aufrufen, um die Organisationshierarchie zu modifizieren. B2B-Manager können die Verkaufsstatistik (deren Implementierung aussteht) der Organisation anzeigen. B2B genehmigende Personen können Bestellungen genehmigen, für die der B2B-Kunde nicht ausreichend berechtigt war. B2B-Kunden können Bestellungen auf der {0}-Vorderseite aufgeben.</v>
      </c>
      <c r="J1175" s="27"/>
    </row>
    <row r="1176" spans="1:10" ht="165" x14ac:dyDescent="0.25">
      <c r="A1176" s="25">
        <v>1175</v>
      </c>
      <c r="B1176" s="15" t="s">
        <v>2013</v>
      </c>
      <c r="C1176" s="16" t="s">
        <v>2014</v>
      </c>
      <c r="D1176" s="28" t="e">
        <f>VLOOKUP(Table1[[#This Row],[key]],B2C[],3,FALSE)</f>
        <v>#N/A</v>
      </c>
      <c r="E1176" s="28" t="b">
        <f>IFERROR(IF(LEN(Table1[[#This Row],[b2c_de]])&gt;0,TRUE,FALSE),FALSE)</f>
        <v>0</v>
      </c>
      <c r="F1176" s="28" t="str">
        <f>VLOOKUP(Table1[[#This Row],[key]],ACC[],2,FALSE)</f>
        <v>Ein Benutzer ist eine Person, die sich am {0} anmelden kann. Welche {0}Funktion einem Benutzer zur Verfügung steht, hängt von den ihm zugewiesenen Rollen ab. B2B-Administratoren können den Bereich Mein Unternehmen aufrufen, um die Organisationshierarchie zu modifizieren. B2B-Manager können die Verkaufsstatistik (deren Implementierung aussteht) der Organisation anzeigen. B2B genehmigende Personen können Bestellungen genehmigen, für die der B2B-Kunde nicht ausreichend berechtigt war. B2B-Kunden können Bestellungen auf der {0}-Vorderseite aufgeben. Die Sichtbarkeit und der Zuständigkeitsbereich eines Benutzers sind normalerweise auf den Zweig beschränkt, dem er zugewiesen ist.</v>
      </c>
      <c r="G1176" s="28" t="b">
        <f>IFERROR(IF(LEN(Table1[[#This Row],[ACC_DE]])&gt;0,TRUE,FALSE),FALSE)</f>
        <v>1</v>
      </c>
      <c r="H1176" s="28" t="str">
        <f>CONCATENATE("DE_",Table1[[#This Row],[value]])</f>
        <v>DE_A user is an individual who is able to login to the {0}. The {0} functionality available to the user is dependent on the roles they have. A user can have multiple roles. Users with the role User Management can add and change users. Users with the role Purchasing can place orders in the {0}front and see the order history. Users with the role Finance can access the Account Balance area. the In general, the visibility and jurisdiction of a user is restricted to the Sold-To-Party to which they are assigned.</v>
      </c>
      <c r="I1176" s="17" t="str">
        <f>IF(Table1[[#This Row],[b2c_de_ok]],Table1[[#This Row],[b2c_de]],IF(Table1[[#This Row],[ACC_DE_OK]],Table1[[#This Row],[ACC_DE]],Table1[[#This Row],[Prefixed_DE]]))</f>
        <v>Ein Benutzer ist eine Person, die sich am {0} anmelden kann. Welche {0}Funktion einem Benutzer zur Verfügung steht, hängt von den ihm zugewiesenen Rollen ab. B2B-Administratoren können den Bereich Mein Unternehmen aufrufen, um die Organisationshierarchie zu modifizieren. B2B-Manager können die Verkaufsstatistik (deren Implementierung aussteht) der Organisation anzeigen. B2B genehmigende Personen können Bestellungen genehmigen, für die der B2B-Kunde nicht ausreichend berechtigt war. B2B-Kunden können Bestellungen auf der {0}-Vorderseite aufgeben. Die Sichtbarkeit und der Zuständigkeitsbereich eines Benutzers sind normalerweise auf den Zweig beschränkt, dem er zugewiesen ist.</v>
      </c>
      <c r="J1176" s="27"/>
    </row>
    <row r="1177" spans="1:10" ht="45" x14ac:dyDescent="0.25">
      <c r="A1177" s="25">
        <v>1176</v>
      </c>
      <c r="B1177" s="15" t="s">
        <v>2015</v>
      </c>
      <c r="C1177" s="16" t="s">
        <v>1794</v>
      </c>
      <c r="D1177" s="28" t="e">
        <f>VLOOKUP(Table1[[#This Row],[key]],B2C[],3,FALSE)</f>
        <v>#N/A</v>
      </c>
      <c r="E1177" s="28" t="b">
        <f>IFERROR(IF(LEN(Table1[[#This Row],[b2c_de]])&gt;0,TRUE,FALSE),FALSE)</f>
        <v>0</v>
      </c>
      <c r="F1177" s="28" t="str">
        <f>VLOOKUP(Table1[[#This Row],[key]],ACC[],2,FALSE)</f>
        <v>Mit Benutzergruppen können mehreren Kunden Berechtigungen zuweisen, ohne die hierarchische Struktur der Organisationshierarchie einhalten zu müssen.</v>
      </c>
      <c r="G1177" s="28" t="b">
        <f>IFERROR(IF(LEN(Table1[[#This Row],[ACC_DE]])&gt;0,TRUE,FALSE),FALSE)</f>
        <v>1</v>
      </c>
      <c r="H1177" s="28" t="str">
        <f>CONCATENATE("DE_",Table1[[#This Row],[value]])</f>
        <v>DE_Usergroups allow you to assign permissions to multiple customers without adhering to the hierarchical structure of the organization hierarchy.</v>
      </c>
      <c r="I1177" s="17" t="str">
        <f>IF(Table1[[#This Row],[b2c_de_ok]],Table1[[#This Row],[b2c_de]],IF(Table1[[#This Row],[ACC_DE_OK]],Table1[[#This Row],[ACC_DE]],Table1[[#This Row],[Prefixed_DE]]))</f>
        <v>Mit Benutzergruppen können mehreren Kunden Berechtigungen zuweisen, ohne die hierarchische Struktur der Organisationshierarchie einhalten zu müssen.</v>
      </c>
      <c r="J1177" s="27"/>
    </row>
    <row r="1178" spans="1:10" x14ac:dyDescent="0.25">
      <c r="A1178" s="25">
        <v>1177</v>
      </c>
      <c r="B1178" s="15" t="s">
        <v>2016</v>
      </c>
      <c r="C1178" s="16" t="s">
        <v>361</v>
      </c>
      <c r="D1178" s="28" t="e">
        <f>VLOOKUP(Table1[[#This Row],[key]],B2C[],3,FALSE)</f>
        <v>#N/A</v>
      </c>
      <c r="E1178" s="28" t="b">
        <f>IFERROR(IF(LEN(Table1[[#This Row],[b2c_de]])&gt;0,TRUE,FALSE),FALSE)</f>
        <v>0</v>
      </c>
      <c r="F1178" s="28" t="str">
        <f>VLOOKUP(Table1[[#This Row],[key]],ACC[],2,FALSE)</f>
        <v>Aktionen</v>
      </c>
      <c r="G1178" s="28" t="b">
        <f>IFERROR(IF(LEN(Table1[[#This Row],[ACC_DE]])&gt;0,TRUE,FALSE),FALSE)</f>
        <v>1</v>
      </c>
      <c r="H1178" s="28" t="str">
        <f>CONCATENATE("DE_",Table1[[#This Row],[value]])</f>
        <v>DE_Actions</v>
      </c>
      <c r="I1178" s="17" t="str">
        <f>IF(Table1[[#This Row],[b2c_de_ok]],Table1[[#This Row],[b2c_de]],IF(Table1[[#This Row],[ACC_DE_OK]],Table1[[#This Row],[ACC_DE]],Table1[[#This Row],[Prefixed_DE]]))</f>
        <v>Aktionen</v>
      </c>
      <c r="J1178" s="27"/>
    </row>
    <row r="1179" spans="1:10" x14ac:dyDescent="0.25">
      <c r="A1179" s="25">
        <v>1178</v>
      </c>
      <c r="B1179" s="15" t="s">
        <v>2017</v>
      </c>
      <c r="C1179" s="16" t="s">
        <v>1378</v>
      </c>
      <c r="D1179" s="28" t="e">
        <f>VLOOKUP(Table1[[#This Row],[key]],B2C[],3,FALSE)</f>
        <v>#N/A</v>
      </c>
      <c r="E1179" s="28" t="b">
        <f>IFERROR(IF(LEN(Table1[[#This Row],[b2c_de]])&gt;0,TRUE,FALSE),FALSE)</f>
        <v>0</v>
      </c>
      <c r="F1179" s="28" t="str">
        <f>VLOOKUP(Table1[[#This Row],[key]],ACC[],2,FALSE)</f>
        <v>Name</v>
      </c>
      <c r="G1179" s="28" t="b">
        <f>IFERROR(IF(LEN(Table1[[#This Row],[ACC_DE]])&gt;0,TRUE,FALSE),FALSE)</f>
        <v>1</v>
      </c>
      <c r="H1179" s="28" t="str">
        <f>CONCATENATE("DE_",Table1[[#This Row],[value]])</f>
        <v>DE_Name</v>
      </c>
      <c r="I1179" s="17" t="str">
        <f>IF(Table1[[#This Row],[b2c_de_ok]],Table1[[#This Row],[b2c_de]],IF(Table1[[#This Row],[ACC_DE_OK]],Table1[[#This Row],[ACC_DE]],Table1[[#This Row],[Prefixed_DE]]))</f>
        <v>Name</v>
      </c>
      <c r="J1179" s="27"/>
    </row>
    <row r="1180" spans="1:10" x14ac:dyDescent="0.25">
      <c r="A1180" s="25">
        <v>1179</v>
      </c>
      <c r="B1180" s="15" t="s">
        <v>2018</v>
      </c>
      <c r="C1180" s="16" t="s">
        <v>839</v>
      </c>
      <c r="D1180" s="28" t="e">
        <f>VLOOKUP(Table1[[#This Row],[key]],B2C[],3,FALSE)</f>
        <v>#N/A</v>
      </c>
      <c r="E1180" s="28" t="b">
        <f>IFERROR(IF(LEN(Table1[[#This Row],[b2c_de]])&gt;0,TRUE,FALSE),FALSE)</f>
        <v>0</v>
      </c>
      <c r="F1180" s="28" t="str">
        <f>VLOOKUP(Table1[[#This Row],[key]],ACC[],2,FALSE)</f>
        <v>Seite {0} von {1}</v>
      </c>
      <c r="G1180" s="28" t="b">
        <f>IFERROR(IF(LEN(Table1[[#This Row],[ACC_DE]])&gt;0,TRUE,FALSE),FALSE)</f>
        <v>1</v>
      </c>
      <c r="H1180" s="28" t="str">
        <f>CONCATENATE("DE_",Table1[[#This Row],[value]])</f>
        <v>DE_Page {0} of {1}</v>
      </c>
      <c r="I1180" s="17" t="str">
        <f>IF(Table1[[#This Row],[b2c_de_ok]],Table1[[#This Row],[b2c_de]],IF(Table1[[#This Row],[ACC_DE_OK]],Table1[[#This Row],[ACC_DE]],Table1[[#This Row],[Prefixed_DE]]))</f>
        <v>Seite {0} von {1}</v>
      </c>
      <c r="J1180" s="27"/>
    </row>
    <row r="1181" spans="1:10" x14ac:dyDescent="0.25">
      <c r="A1181" s="25">
        <v>1180</v>
      </c>
      <c r="B1181" s="15" t="s">
        <v>2019</v>
      </c>
      <c r="C1181" s="16" t="s">
        <v>841</v>
      </c>
      <c r="D1181" s="28" t="e">
        <f>VLOOKUP(Table1[[#This Row],[key]],B2C[],3,FALSE)</f>
        <v>#N/A</v>
      </c>
      <c r="E1181" s="28" t="b">
        <f>IFERROR(IF(LEN(Table1[[#This Row],[b2c_de]])&gt;0,TRUE,FALSE),FALSE)</f>
        <v>0</v>
      </c>
      <c r="F1181" s="28" t="str">
        <f>VLOOKUP(Table1[[#This Row],[key]],ACC[],2,FALSE)</f>
        <v>&amp;laquo;</v>
      </c>
      <c r="G1181" s="28" t="b">
        <f>IFERROR(IF(LEN(Table1[[#This Row],[ACC_DE]])&gt;0,TRUE,FALSE),FALSE)</f>
        <v>1</v>
      </c>
      <c r="H1181" s="28" t="str">
        <f>CONCATENATE("DE_",Table1[[#This Row],[value]])</f>
        <v>DE_&amp;laquo;</v>
      </c>
      <c r="I1181" s="17" t="str">
        <f>IF(Table1[[#This Row],[b2c_de_ok]],Table1[[#This Row],[b2c_de]],IF(Table1[[#This Row],[ACC_DE_OK]],Table1[[#This Row],[ACC_DE]],Table1[[#This Row],[Prefixed_DE]]))</f>
        <v>&amp;laquo;</v>
      </c>
      <c r="J1181" s="27"/>
    </row>
    <row r="1182" spans="1:10" x14ac:dyDescent="0.25">
      <c r="A1182" s="25">
        <v>1181</v>
      </c>
      <c r="B1182" s="15" t="s">
        <v>2020</v>
      </c>
      <c r="C1182" s="16" t="s">
        <v>843</v>
      </c>
      <c r="D1182" s="28" t="e">
        <f>VLOOKUP(Table1[[#This Row],[key]],B2C[],3,FALSE)</f>
        <v>#N/A</v>
      </c>
      <c r="E1182" s="28" t="b">
        <f>IFERROR(IF(LEN(Table1[[#This Row],[b2c_de]])&gt;0,TRUE,FALSE),FALSE)</f>
        <v>0</v>
      </c>
      <c r="F1182" s="28" t="str">
        <f>VLOOKUP(Table1[[#This Row],[key]],ACC[],2,FALSE)</f>
        <v>&amp;raquo;</v>
      </c>
      <c r="G1182" s="28" t="b">
        <f>IFERROR(IF(LEN(Table1[[#This Row],[ACC_DE]])&gt;0,TRUE,FALSE),FALSE)</f>
        <v>1</v>
      </c>
      <c r="H1182" s="28" t="str">
        <f>CONCATENATE("DE_",Table1[[#This Row],[value]])</f>
        <v>DE_&amp;raquo;</v>
      </c>
      <c r="I1182" s="17" t="str">
        <f>IF(Table1[[#This Row],[b2c_de_ok]],Table1[[#This Row],[b2c_de]],IF(Table1[[#This Row],[ACC_DE_OK]],Table1[[#This Row],[ACC_DE]],Table1[[#This Row],[Prefixed_DE]]))</f>
        <v>&amp;raquo;</v>
      </c>
      <c r="J1182" s="27"/>
    </row>
    <row r="1183" spans="1:10" x14ac:dyDescent="0.25">
      <c r="A1183" s="25">
        <v>1182</v>
      </c>
      <c r="B1183" s="15" t="s">
        <v>2021</v>
      </c>
      <c r="C1183" s="16" t="s">
        <v>845</v>
      </c>
      <c r="D1183" s="28" t="e">
        <f>VLOOKUP(Table1[[#This Row],[key]],B2C[],3,FALSE)</f>
        <v>#N/A</v>
      </c>
      <c r="E1183" s="28" t="b">
        <f>IFERROR(IF(LEN(Table1[[#This Row],[b2c_de]])&gt;0,TRUE,FALSE),FALSE)</f>
        <v>0</v>
      </c>
      <c r="F1183" s="28" t="str">
        <f>VLOOKUP(Table1[[#This Row],[key]],ACC[],2,FALSE)</f>
        <v>Nächste Seite</v>
      </c>
      <c r="G1183" s="28" t="b">
        <f>IFERROR(IF(LEN(Table1[[#This Row],[ACC_DE]])&gt;0,TRUE,FALSE),FALSE)</f>
        <v>1</v>
      </c>
      <c r="H1183" s="28" t="str">
        <f>CONCATENATE("DE_",Table1[[#This Row],[value]])</f>
        <v>DE_Next Page</v>
      </c>
      <c r="I1183" s="17" t="str">
        <f>IF(Table1[[#This Row],[b2c_de_ok]],Table1[[#This Row],[b2c_de]],IF(Table1[[#This Row],[ACC_DE_OK]],Table1[[#This Row],[ACC_DE]],Table1[[#This Row],[Prefixed_DE]]))</f>
        <v>Nächste Seite</v>
      </c>
      <c r="J1183" s="27"/>
    </row>
    <row r="1184" spans="1:10" x14ac:dyDescent="0.25">
      <c r="A1184" s="25">
        <v>1183</v>
      </c>
      <c r="B1184" s="15" t="s">
        <v>2022</v>
      </c>
      <c r="C1184" s="16" t="s">
        <v>847</v>
      </c>
      <c r="D1184" s="28" t="e">
        <f>VLOOKUP(Table1[[#This Row],[key]],B2C[],3,FALSE)</f>
        <v>#N/A</v>
      </c>
      <c r="E1184" s="28" t="b">
        <f>IFERROR(IF(LEN(Table1[[#This Row],[b2c_de]])&gt;0,TRUE,FALSE),FALSE)</f>
        <v>0</v>
      </c>
      <c r="F1184" s="28" t="str">
        <f>VLOOKUP(Table1[[#This Row],[key]],ACC[],2,FALSE)</f>
        <v>Vorhergehende Seite</v>
      </c>
      <c r="G1184" s="28" t="b">
        <f>IFERROR(IF(LEN(Table1[[#This Row],[ACC_DE]])&gt;0,TRUE,FALSE),FALSE)</f>
        <v>1</v>
      </c>
      <c r="H1184" s="28" t="str">
        <f>CONCATENATE("DE_",Table1[[#This Row],[value]])</f>
        <v>DE_Previous Page</v>
      </c>
      <c r="I1184" s="17" t="str">
        <f>IF(Table1[[#This Row],[b2c_de_ok]],Table1[[#This Row],[b2c_de]],IF(Table1[[#This Row],[ACC_DE_OK]],Table1[[#This Row],[ACC_DE]],Table1[[#This Row],[Prefixed_DE]]))</f>
        <v>Vorhergehende Seite</v>
      </c>
      <c r="J1184" s="27"/>
    </row>
    <row r="1185" spans="1:10" x14ac:dyDescent="0.25">
      <c r="A1185" s="25">
        <v>1184</v>
      </c>
      <c r="B1185" s="15" t="s">
        <v>2023</v>
      </c>
      <c r="C1185" s="16" t="s">
        <v>851</v>
      </c>
      <c r="D1185" s="28" t="e">
        <f>VLOOKUP(Table1[[#This Row],[key]],B2C[],3,FALSE)</f>
        <v>#N/A</v>
      </c>
      <c r="E1185" s="28" t="b">
        <f>IFERROR(IF(LEN(Table1[[#This Row],[b2c_de]])&gt;0,TRUE,FALSE),FALSE)</f>
        <v>0</v>
      </c>
      <c r="F1185" s="28" t="str">
        <f>VLOOKUP(Table1[[#This Row],[key]],ACC[],2,FALSE)</f>
        <v>Alle anzeigen</v>
      </c>
      <c r="G1185" s="28" t="b">
        <f>IFERROR(IF(LEN(Table1[[#This Row],[ACC_DE]])&gt;0,TRUE,FALSE),FALSE)</f>
        <v>1</v>
      </c>
      <c r="H1185" s="28" t="str">
        <f>CONCATENATE("DE_",Table1[[#This Row],[value]])</f>
        <v>DE_Show all</v>
      </c>
      <c r="I1185" s="17" t="str">
        <f>IF(Table1[[#This Row],[b2c_de_ok]],Table1[[#This Row],[b2c_de]],IF(Table1[[#This Row],[ACC_DE_OK]],Table1[[#This Row],[ACC_DE]],Table1[[#This Row],[Prefixed_DE]]))</f>
        <v>Alle anzeigen</v>
      </c>
      <c r="J1185" s="27"/>
    </row>
    <row r="1186" spans="1:10" x14ac:dyDescent="0.25">
      <c r="A1186" s="25">
        <v>1185</v>
      </c>
      <c r="B1186" s="15" t="s">
        <v>2024</v>
      </c>
      <c r="C1186" s="16" t="s">
        <v>853</v>
      </c>
      <c r="D1186" s="28" t="e">
        <f>VLOOKUP(Table1[[#This Row],[key]],B2C[],3,FALSE)</f>
        <v>#N/A</v>
      </c>
      <c r="E1186" s="28" t="b">
        <f>IFERROR(IF(LEN(Table1[[#This Row],[b2c_de]])&gt;0,TRUE,FALSE),FALSE)</f>
        <v>0</v>
      </c>
      <c r="F1186" s="28" t="str">
        <f>VLOOKUP(Table1[[#This Row],[key]],ACC[],2,FALSE)</f>
        <v>Durchnummeriert anzeigen</v>
      </c>
      <c r="G1186" s="28" t="b">
        <f>IFERROR(IF(LEN(Table1[[#This Row],[ACC_DE]])&gt;0,TRUE,FALSE),FALSE)</f>
        <v>1</v>
      </c>
      <c r="H1186" s="28" t="str">
        <f>CONCATENATE("DE_",Table1[[#This Row],[value]])</f>
        <v>DE_Show paginated</v>
      </c>
      <c r="I1186" s="17" t="str">
        <f>IF(Table1[[#This Row],[b2c_de_ok]],Table1[[#This Row],[b2c_de]],IF(Table1[[#This Row],[ACC_DE_OK]],Table1[[#This Row],[ACC_DE]],Table1[[#This Row],[Prefixed_DE]]))</f>
        <v>Durchnummeriert anzeigen</v>
      </c>
      <c r="J1186" s="27"/>
    </row>
    <row r="1187" spans="1:10" x14ac:dyDescent="0.25">
      <c r="A1187" s="25">
        <v>1186</v>
      </c>
      <c r="B1187" s="15" t="s">
        <v>2025</v>
      </c>
      <c r="C1187" s="16" t="s">
        <v>1217</v>
      </c>
      <c r="D1187" s="28" t="e">
        <f>VLOOKUP(Table1[[#This Row],[key]],B2C[],3,FALSE)</f>
        <v>#N/A</v>
      </c>
      <c r="E1187" s="28" t="b">
        <f>IFERROR(IF(LEN(Table1[[#This Row],[b2c_de]])&gt;0,TRUE,FALSE),FALSE)</f>
        <v>0</v>
      </c>
      <c r="F1187" s="28" t="str">
        <f>VLOOKUP(Table1[[#This Row],[key]],ACC[],2,FALSE)</f>
        <v>Nach Datum</v>
      </c>
      <c r="G1187" s="28" t="b">
        <f>IFERROR(IF(LEN(Table1[[#This Row],[ACC_DE]])&gt;0,TRUE,FALSE),FALSE)</f>
        <v>1</v>
      </c>
      <c r="H1187" s="28" t="str">
        <f>CONCATENATE("DE_",Table1[[#This Row],[value]])</f>
        <v>DE_By Date</v>
      </c>
      <c r="I1187" s="17" t="str">
        <f>IF(Table1[[#This Row],[b2c_de_ok]],Table1[[#This Row],[b2c_de]],IF(Table1[[#This Row],[ACC_DE_OK]],Table1[[#This Row],[ACC_DE]],Table1[[#This Row],[Prefixed_DE]]))</f>
        <v>Nach Datum</v>
      </c>
      <c r="J1187" s="27"/>
    </row>
    <row r="1188" spans="1:10" x14ac:dyDescent="0.25">
      <c r="A1188" s="25">
        <v>1187</v>
      </c>
      <c r="B1188" s="15" t="s">
        <v>2026</v>
      </c>
      <c r="C1188" s="16" t="s">
        <v>1219</v>
      </c>
      <c r="D1188" s="28" t="e">
        <f>VLOOKUP(Table1[[#This Row],[key]],B2C[],3,FALSE)</f>
        <v>#N/A</v>
      </c>
      <c r="E1188" s="28" t="b">
        <f>IFERROR(IF(LEN(Table1[[#This Row],[b2c_de]])&gt;0,TRUE,FALSE),FALSE)</f>
        <v>0</v>
      </c>
      <c r="F1188" s="28" t="str">
        <f>VLOOKUP(Table1[[#This Row],[key]],ACC[],2,FALSE)</f>
        <v>Nach Name</v>
      </c>
      <c r="G1188" s="28" t="b">
        <f>IFERROR(IF(LEN(Table1[[#This Row],[ACC_DE]])&gt;0,TRUE,FALSE),FALSE)</f>
        <v>1</v>
      </c>
      <c r="H1188" s="28" t="str">
        <f>CONCATENATE("DE_",Table1[[#This Row],[value]])</f>
        <v>DE_By Name</v>
      </c>
      <c r="I1188" s="17" t="str">
        <f>IF(Table1[[#This Row],[b2c_de_ok]],Table1[[#This Row],[b2c_de]],IF(Table1[[#This Row],[ACC_DE_OK]],Table1[[#This Row],[ACC_DE]],Table1[[#This Row],[Prefixed_DE]]))</f>
        <v>Nach Name</v>
      </c>
      <c r="J1188" s="27"/>
    </row>
    <row r="1189" spans="1:10" x14ac:dyDescent="0.25">
      <c r="A1189" s="25">
        <v>1188</v>
      </c>
      <c r="B1189" s="15" t="s">
        <v>2027</v>
      </c>
      <c r="C1189" s="16" t="s">
        <v>1221</v>
      </c>
      <c r="D1189" s="28" t="e">
        <f>VLOOKUP(Table1[[#This Row],[key]],B2C[],3,FALSE)</f>
        <v>#N/A</v>
      </c>
      <c r="E1189" s="28" t="b">
        <f>IFERROR(IF(LEN(Table1[[#This Row],[b2c_de]])&gt;0,TRUE,FALSE),FALSE)</f>
        <v>0</v>
      </c>
      <c r="F1189" s="28" t="str">
        <f>VLOOKUP(Table1[[#This Row],[key]],ACC[],2,FALSE)</f>
        <v>Nach übergeordneter Einheit</v>
      </c>
      <c r="G1189" s="28" t="b">
        <f>IFERROR(IF(LEN(Table1[[#This Row],[ACC_DE]])&gt;0,TRUE,FALSE),FALSE)</f>
        <v>1</v>
      </c>
      <c r="H1189" s="28" t="str">
        <f>CONCATENATE("DE_",Table1[[#This Row],[value]])</f>
        <v>DE_By Parent Unit</v>
      </c>
      <c r="I1189" s="17" t="str">
        <f>IF(Table1[[#This Row],[b2c_de_ok]],Table1[[#This Row],[b2c_de]],IF(Table1[[#This Row],[ACC_DE_OK]],Table1[[#This Row],[ACC_DE]],Table1[[#This Row],[Prefixed_DE]]))</f>
        <v>Nach übergeordneter Einheit</v>
      </c>
      <c r="J1189" s="27"/>
    </row>
    <row r="1190" spans="1:10" x14ac:dyDescent="0.25">
      <c r="A1190" s="25">
        <v>1189</v>
      </c>
      <c r="B1190" s="15" t="s">
        <v>2028</v>
      </c>
      <c r="C1190" s="16" t="s">
        <v>855</v>
      </c>
      <c r="D1190" s="28" t="e">
        <f>VLOOKUP(Table1[[#This Row],[key]],B2C[],3,FALSE)</f>
        <v>#N/A</v>
      </c>
      <c r="E1190" s="28" t="b">
        <f>IFERROR(IF(LEN(Table1[[#This Row],[b2c_de]])&gt;0,TRUE,FALSE),FALSE)</f>
        <v>0</v>
      </c>
      <c r="F1190" s="28" t="str">
        <f>VLOOKUP(Table1[[#This Row],[key]],ACC[],2,FALSE)</f>
        <v>Sortieren nach:</v>
      </c>
      <c r="G1190" s="28" t="b">
        <f>IFERROR(IF(LEN(Table1[[#This Row],[ACC_DE]])&gt;0,TRUE,FALSE),FALSE)</f>
        <v>1</v>
      </c>
      <c r="H1190" s="28" t="str">
        <f>CONCATENATE("DE_",Table1[[#This Row],[value]])</f>
        <v>DE_Sort by\:</v>
      </c>
      <c r="I1190" s="17" t="str">
        <f>IF(Table1[[#This Row],[b2c_de_ok]],Table1[[#This Row],[b2c_de]],IF(Table1[[#This Row],[ACC_DE_OK]],Table1[[#This Row],[ACC_DE]],Table1[[#This Row],[Prefixed_DE]]))</f>
        <v>Sortieren nach:</v>
      </c>
      <c r="J1190" s="27"/>
    </row>
    <row r="1191" spans="1:10" x14ac:dyDescent="0.25">
      <c r="A1191" s="25">
        <v>1190</v>
      </c>
      <c r="B1191" s="15" t="s">
        <v>2029</v>
      </c>
      <c r="C1191" s="16" t="s">
        <v>2030</v>
      </c>
      <c r="D1191" s="28" t="e">
        <f>VLOOKUP(Table1[[#This Row],[key]],B2C[],3,FALSE)</f>
        <v>#N/A</v>
      </c>
      <c r="E1191" s="28" t="b">
        <f>IFERROR(IF(LEN(Table1[[#This Row],[b2c_de]])&gt;0,TRUE,FALSE),FALSE)</f>
        <v>0</v>
      </c>
      <c r="F1191" s="28" t="str">
        <f>VLOOKUP(Table1[[#This Row],[key]],ACC[],2,FALSE)</f>
        <v>{0} Mitglieder gefunden</v>
      </c>
      <c r="G1191" s="28" t="b">
        <f>IFERROR(IF(LEN(Table1[[#This Row],[ACC_DE]])&gt;0,TRUE,FALSE),FALSE)</f>
        <v>1</v>
      </c>
      <c r="H1191" s="28" t="str">
        <f>CONCATENATE("DE_",Table1[[#This Row],[value]])</f>
        <v>DE_{0} Members found</v>
      </c>
      <c r="I1191" s="17" t="str">
        <f>IF(Table1[[#This Row],[b2c_de_ok]],Table1[[#This Row],[b2c_de]],IF(Table1[[#This Row],[ACC_DE_OK]],Table1[[#This Row],[ACC_DE]],Table1[[#This Row],[Prefixed_DE]]))</f>
        <v>{0} Mitglieder gefunden</v>
      </c>
      <c r="J1191" s="27"/>
    </row>
    <row r="1192" spans="1:10" x14ac:dyDescent="0.25">
      <c r="A1192" s="25">
        <v>1191</v>
      </c>
      <c r="B1192" s="15" t="s">
        <v>2031</v>
      </c>
      <c r="C1192" s="16" t="s">
        <v>1245</v>
      </c>
      <c r="D1192" s="28" t="e">
        <f>VLOOKUP(Table1[[#This Row],[key]],B2C[],3,FALSE)</f>
        <v>#N/A</v>
      </c>
      <c r="E1192" s="28" t="b">
        <f>IFERROR(IF(LEN(Table1[[#This Row],[b2c_de]])&gt;0,TRUE,FALSE),FALSE)</f>
        <v>0</v>
      </c>
      <c r="F1192" s="28" t="str">
        <f>VLOOKUP(Table1[[#This Row],[key]],ACC[],2,FALSE)</f>
        <v>Rollen</v>
      </c>
      <c r="G1192" s="28" t="b">
        <f>IFERROR(IF(LEN(Table1[[#This Row],[ACC_DE]])&gt;0,TRUE,FALSE),FALSE)</f>
        <v>1</v>
      </c>
      <c r="H1192" s="28" t="str">
        <f>CONCATENATE("DE_",Table1[[#This Row],[value]])</f>
        <v>DE_Roles</v>
      </c>
      <c r="I1192" s="17" t="str">
        <f>IF(Table1[[#This Row],[b2c_de_ok]],Table1[[#This Row],[b2c_de]],IF(Table1[[#This Row],[ACC_DE_OK]],Table1[[#This Row],[ACC_DE]],Table1[[#This Row],[Prefixed_DE]]))</f>
        <v>Rollen</v>
      </c>
      <c r="J1192" s="27"/>
    </row>
    <row r="1193" spans="1:10" x14ac:dyDescent="0.25">
      <c r="A1193" s="25">
        <v>1192</v>
      </c>
      <c r="B1193" s="15" t="s">
        <v>2032</v>
      </c>
      <c r="C1193" s="16" t="s">
        <v>2033</v>
      </c>
      <c r="D1193" s="28" t="e">
        <f>VLOOKUP(Table1[[#This Row],[key]],B2C[],3,FALSE)</f>
        <v>#N/A</v>
      </c>
      <c r="E1193" s="28" t="b">
        <f>IFERROR(IF(LEN(Table1[[#This Row],[b2c_de]])&gt;0,TRUE,FALSE),FALSE)</f>
        <v>0</v>
      </c>
      <c r="F1193" s="28" t="str">
        <f>VLOOKUP(Table1[[#This Row],[key]],ACC[],2,FALSE)</f>
        <v>Übergeordnete Einheit</v>
      </c>
      <c r="G1193" s="28" t="b">
        <f>IFERROR(IF(LEN(Table1[[#This Row],[ACC_DE]])&gt;0,TRUE,FALSE),FALSE)</f>
        <v>1</v>
      </c>
      <c r="H1193" s="28" t="str">
        <f>CONCATENATE("DE_",Table1[[#This Row],[value]])</f>
        <v>DE_Parent unit</v>
      </c>
      <c r="I1193" s="17" t="str">
        <f>IF(Table1[[#This Row],[b2c_de_ok]],Table1[[#This Row],[b2c_de]],IF(Table1[[#This Row],[ACC_DE_OK]],Table1[[#This Row],[ACC_DE]],Table1[[#This Row],[Prefixed_DE]]))</f>
        <v>Übergeordnete Einheit</v>
      </c>
      <c r="J1193" s="27"/>
    </row>
    <row r="1194" spans="1:10" x14ac:dyDescent="0.25">
      <c r="A1194" s="25">
        <v>1193</v>
      </c>
      <c r="B1194" s="15" t="s">
        <v>2034</v>
      </c>
      <c r="C1194" s="16" t="s">
        <v>470</v>
      </c>
      <c r="D1194" s="28" t="e">
        <f>VLOOKUP(Table1[[#This Row],[key]],B2C[],3,FALSE)</f>
        <v>#N/A</v>
      </c>
      <c r="E1194" s="28" t="b">
        <f>IFERROR(IF(LEN(Table1[[#This Row],[b2c_de]])&gt;0,TRUE,FALSE),FALSE)</f>
        <v>0</v>
      </c>
      <c r="F1194" s="28" t="str">
        <f>VLOOKUP(Table1[[#This Row],[key]],ACC[],2,FALSE)</f>
        <v>Mein Unternehmen</v>
      </c>
      <c r="G1194" s="28" t="b">
        <f>IFERROR(IF(LEN(Table1[[#This Row],[ACC_DE]])&gt;0,TRUE,FALSE),FALSE)</f>
        <v>1</v>
      </c>
      <c r="H1194" s="28" t="str">
        <f>CONCATENATE("DE_",Table1[[#This Row],[value]])</f>
        <v>DE_My Company</v>
      </c>
      <c r="I1194" s="17" t="str">
        <f>IF(Table1[[#This Row],[b2c_de_ok]],Table1[[#This Row],[b2c_de]],IF(Table1[[#This Row],[ACC_DE_OK]],Table1[[#This Row],[ACC_DE]],Table1[[#This Row],[Prefixed_DE]]))</f>
        <v>Mein Unternehmen</v>
      </c>
      <c r="J1194" s="27"/>
    </row>
    <row r="1195" spans="1:10" x14ac:dyDescent="0.25">
      <c r="A1195" s="25">
        <v>1194</v>
      </c>
      <c r="B1195" s="15" t="s">
        <v>2035</v>
      </c>
      <c r="C1195" s="16" t="s">
        <v>1378</v>
      </c>
      <c r="D1195" s="28" t="e">
        <f>VLOOKUP(Table1[[#This Row],[key]],B2C[],3,FALSE)</f>
        <v>#N/A</v>
      </c>
      <c r="E1195" s="28" t="b">
        <f>IFERROR(IF(LEN(Table1[[#This Row],[b2c_de]])&gt;0,TRUE,FALSE),FALSE)</f>
        <v>0</v>
      </c>
      <c r="F1195" s="28" t="str">
        <f>VLOOKUP(Table1[[#This Row],[key]],ACC[],2,FALSE)</f>
        <v>Name</v>
      </c>
      <c r="G1195" s="28" t="b">
        <f>IFERROR(IF(LEN(Table1[[#This Row],[ACC_DE]])&gt;0,TRUE,FALSE),FALSE)</f>
        <v>1</v>
      </c>
      <c r="H1195" s="28" t="str">
        <f>CONCATENATE("DE_",Table1[[#This Row],[value]])</f>
        <v>DE_Name</v>
      </c>
      <c r="I1195" s="17" t="str">
        <f>IF(Table1[[#This Row],[b2c_de_ok]],Table1[[#This Row],[b2c_de]],IF(Table1[[#This Row],[ACC_DE_OK]],Table1[[#This Row],[ACC_DE]],Table1[[#This Row],[Prefixed_DE]]))</f>
        <v>Name</v>
      </c>
      <c r="J1195" s="27"/>
    </row>
    <row r="1196" spans="1:10" x14ac:dyDescent="0.25">
      <c r="A1196" s="25">
        <v>1195</v>
      </c>
      <c r="B1196" s="15" t="s">
        <v>2036</v>
      </c>
      <c r="C1196" s="16" t="s">
        <v>1378</v>
      </c>
      <c r="D1196" s="28" t="e">
        <f>VLOOKUP(Table1[[#This Row],[key]],B2C[],3,FALSE)</f>
        <v>#N/A</v>
      </c>
      <c r="E1196" s="28" t="b">
        <f>IFERROR(IF(LEN(Table1[[#This Row],[b2c_de]])&gt;0,TRUE,FALSE),FALSE)</f>
        <v>0</v>
      </c>
      <c r="F1196" s="28" t="str">
        <f>VLOOKUP(Table1[[#This Row],[key]],ACC[],2,FALSE)</f>
        <v>Name</v>
      </c>
      <c r="G1196" s="28" t="b">
        <f>IFERROR(IF(LEN(Table1[[#This Row],[ACC_DE]])&gt;0,TRUE,FALSE),FALSE)</f>
        <v>1</v>
      </c>
      <c r="H1196" s="28" t="str">
        <f>CONCATENATE("DE_",Table1[[#This Row],[value]])</f>
        <v>DE_Name</v>
      </c>
      <c r="I1196" s="17" t="str">
        <f>IF(Table1[[#This Row],[b2c_de_ok]],Table1[[#This Row],[b2c_de]],IF(Table1[[#This Row],[ACC_DE_OK]],Table1[[#This Row],[ACC_DE]],Table1[[#This Row],[Prefixed_DE]]))</f>
        <v>Name</v>
      </c>
      <c r="J1196" s="27"/>
    </row>
    <row r="1197" spans="1:10" x14ac:dyDescent="0.25">
      <c r="A1197" s="25">
        <v>1196</v>
      </c>
      <c r="B1197" s="15" t="s">
        <v>2037</v>
      </c>
      <c r="C1197" s="16" t="s">
        <v>2038</v>
      </c>
      <c r="D1197" s="28" t="e">
        <f>VLOOKUP(Table1[[#This Row],[key]],B2C[],3,FALSE)</f>
        <v>#N/A</v>
      </c>
      <c r="E1197" s="28" t="b">
        <f>IFERROR(IF(LEN(Table1[[#This Row],[b2c_de]])&gt;0,TRUE,FALSE),FALSE)</f>
        <v>0</v>
      </c>
      <c r="F1197" s="28" t="str">
        <f>VLOOKUP(Table1[[#This Row],[key]],ACC[],2,FALSE)</f>
        <v>Keine Einträge</v>
      </c>
      <c r="G1197" s="28" t="b">
        <f>IFERROR(IF(LEN(Table1[[#This Row],[ACC_DE]])&gt;0,TRUE,FALSE),FALSE)</f>
        <v>1</v>
      </c>
      <c r="H1197" s="28" t="str">
        <f>CONCATENATE("DE_",Table1[[#This Row],[value]])</f>
        <v>DE_No Entries</v>
      </c>
      <c r="I1197" s="17" t="str">
        <f>IF(Table1[[#This Row],[b2c_de_ok]],Table1[[#This Row],[b2c_de]],IF(Table1[[#This Row],[ACC_DE_OK]],Table1[[#This Row],[ACC_DE]],Table1[[#This Row],[Prefixed_DE]]))</f>
        <v>Keine Einträge</v>
      </c>
      <c r="J1197" s="27"/>
    </row>
    <row r="1198" spans="1:10" x14ac:dyDescent="0.25">
      <c r="A1198" s="25">
        <v>1197</v>
      </c>
      <c r="B1198" s="15" t="s">
        <v>2039</v>
      </c>
      <c r="C1198" s="16" t="s">
        <v>2040</v>
      </c>
      <c r="D1198" s="28" t="e">
        <f>VLOOKUP(Table1[[#This Row],[key]],B2C[],3,FALSE)</f>
        <v>#N/A</v>
      </c>
      <c r="E1198" s="28" t="b">
        <f>IFERROR(IF(LEN(Table1[[#This Row],[b2c_de]])&gt;0,TRUE,FALSE),FALSE)</f>
        <v>0</v>
      </c>
      <c r="F1198" s="28" t="str">
        <f>VLOOKUP(Table1[[#This Row],[key]],ACC[],2,FALSE)</f>
        <v>OFF</v>
      </c>
      <c r="G1198" s="28" t="b">
        <f>IFERROR(IF(LEN(Table1[[#This Row],[ACC_DE]])&gt;0,TRUE,FALSE),FALSE)</f>
        <v>1</v>
      </c>
      <c r="H1198" s="28" t="str">
        <f>CONCATENATE("DE_",Table1[[#This Row],[value]])</f>
        <v>DE_OFF</v>
      </c>
      <c r="I1198" s="17" t="str">
        <f>IF(Table1[[#This Row],[b2c_de_ok]],Table1[[#This Row],[b2c_de]],IF(Table1[[#This Row],[ACC_DE_OK]],Table1[[#This Row],[ACC_DE]],Table1[[#This Row],[Prefixed_DE]]))</f>
        <v>OFF</v>
      </c>
      <c r="J1198" s="27"/>
    </row>
    <row r="1199" spans="1:10" x14ac:dyDescent="0.25">
      <c r="A1199" s="25">
        <v>1198</v>
      </c>
      <c r="B1199" s="15" t="s">
        <v>2041</v>
      </c>
      <c r="C1199" s="16" t="s">
        <v>2042</v>
      </c>
      <c r="D1199" s="28" t="e">
        <f>VLOOKUP(Table1[[#This Row],[key]],B2C[],3,FALSE)</f>
        <v>#N/A</v>
      </c>
      <c r="E1199" s="28" t="b">
        <f>IFERROR(IF(LEN(Table1[[#This Row],[b2c_de]])&gt;0,TRUE,FALSE),FALSE)</f>
        <v>0</v>
      </c>
      <c r="F1199" s="28" t="str">
        <f>VLOOKUP(Table1[[#This Row],[key]],ACC[],2,FALSE)</f>
        <v>ON</v>
      </c>
      <c r="G1199" s="28" t="b">
        <f>IFERROR(IF(LEN(Table1[[#This Row],[ACC_DE]])&gt;0,TRUE,FALSE),FALSE)</f>
        <v>1</v>
      </c>
      <c r="H1199" s="28" t="str">
        <f>CONCATENATE("DE_",Table1[[#This Row],[value]])</f>
        <v>DE_ON</v>
      </c>
      <c r="I1199" s="17" t="str">
        <f>IF(Table1[[#This Row],[b2c_de_ok]],Table1[[#This Row],[b2c_de]],IF(Table1[[#This Row],[ACC_DE_OK]],Table1[[#This Row],[ACC_DE]],Table1[[#This Row],[Prefixed_DE]]))</f>
        <v>ON</v>
      </c>
      <c r="J1199" s="27"/>
    </row>
    <row r="1200" spans="1:10" x14ac:dyDescent="0.25">
      <c r="A1200" s="25">
        <v>1199</v>
      </c>
      <c r="B1200" s="15" t="s">
        <v>2043</v>
      </c>
      <c r="C1200" s="16" t="s">
        <v>2044</v>
      </c>
      <c r="D1200" s="28" t="e">
        <f>VLOOKUP(Table1[[#This Row],[key]],B2C[],3,FALSE)</f>
        <v>#N/A</v>
      </c>
      <c r="E1200" s="28" t="b">
        <f>IFERROR(IF(LEN(Table1[[#This Row],[b2c_de]])&gt;0,TRUE,FALSE),FALSE)</f>
        <v>0</v>
      </c>
      <c r="F1200" s="28" t="str">
        <f>VLOOKUP(Table1[[#This Row],[key]],ACC[],2,FALSE)</f>
        <v>Organisationsmanagement</v>
      </c>
      <c r="G1200" s="28" t="b">
        <f>IFERROR(IF(LEN(Table1[[#This Row],[ACC_DE]])&gt;0,TRUE,FALSE),FALSE)</f>
        <v>1</v>
      </c>
      <c r="H1200" s="28" t="str">
        <f>CONCATENATE("DE_",Table1[[#This Row],[value]])</f>
        <v>DE_Organization Management</v>
      </c>
      <c r="I1200" s="17" t="str">
        <f>IF(Table1[[#This Row],[b2c_de_ok]],Table1[[#This Row],[b2c_de]],IF(Table1[[#This Row],[ACC_DE_OK]],Table1[[#This Row],[ACC_DE]],Table1[[#This Row],[Prefixed_DE]]))</f>
        <v>Organisationsmanagement</v>
      </c>
      <c r="J1200" s="27"/>
    </row>
    <row r="1201" spans="1:10" x14ac:dyDescent="0.25">
      <c r="A1201" s="25">
        <v>1200</v>
      </c>
      <c r="B1201" s="15" t="s">
        <v>2045</v>
      </c>
      <c r="C1201" s="16" t="s">
        <v>2046</v>
      </c>
      <c r="D1201" s="28" t="e">
        <f>VLOOKUP(Table1[[#This Row],[key]],B2C[],3,FALSE)</f>
        <v>#N/A</v>
      </c>
      <c r="E1201" s="28" t="b">
        <f>IFERROR(IF(LEN(Table1[[#This Row],[b2c_de]])&gt;0,TRUE,FALSE),FALSE)</f>
        <v>0</v>
      </c>
      <c r="F1201" s="28" t="str">
        <f>VLOOKUP(Table1[[#This Row],[key]],ACC[],2,FALSE)</f>
        <v>Benutzer anlegen</v>
      </c>
      <c r="G1201" s="28" t="b">
        <f>IFERROR(IF(LEN(Table1[[#This Row],[ACC_DE]])&gt;0,TRUE,FALSE),FALSE)</f>
        <v>1</v>
      </c>
      <c r="H1201" s="28" t="str">
        <f>CONCATENATE("DE_",Table1[[#This Row],[value]])</f>
        <v>DE_Create User</v>
      </c>
      <c r="I1201" s="17" t="str">
        <f>IF(Table1[[#This Row],[b2c_de_ok]],Table1[[#This Row],[b2c_de]],IF(Table1[[#This Row],[ACC_DE_OK]],Table1[[#This Row],[ACC_DE]],Table1[[#This Row],[Prefixed_DE]]))</f>
        <v>Benutzer anlegen</v>
      </c>
      <c r="J1201" s="27"/>
    </row>
    <row r="1202" spans="1:10" ht="30" x14ac:dyDescent="0.25">
      <c r="A1202" s="25">
        <v>1201</v>
      </c>
      <c r="B1202" s="15" t="s">
        <v>2047</v>
      </c>
      <c r="C1202" s="16" t="s">
        <v>2048</v>
      </c>
      <c r="D1202" s="28" t="e">
        <f>VLOOKUP(Table1[[#This Row],[key]],B2C[],3,FALSE)</f>
        <v>#N/A</v>
      </c>
      <c r="E1202" s="28" t="b">
        <f>IFERROR(IF(LEN(Table1[[#This Row],[b2c_de]])&gt;0,TRUE,FALSE),FALSE)</f>
        <v>0</v>
      </c>
      <c r="F1202" s="28" t="str">
        <f>VLOOKUP(Table1[[#This Row],[key]],ACC[],2,FALSE)</f>
        <v>Benutzer verwalten</v>
      </c>
      <c r="G1202" s="28" t="b">
        <f>IFERROR(IF(LEN(Table1[[#This Row],[ACC_DE]])&gt;0,TRUE,FALSE),FALSE)</f>
        <v>1</v>
      </c>
      <c r="H1202" s="28" t="str">
        <f>CONCATENATE("DE_",Table1[[#This Row],[value]])</f>
        <v>DE_Manage User</v>
      </c>
      <c r="I1202" s="17" t="str">
        <f>IF(Table1[[#This Row],[b2c_de_ok]],Table1[[#This Row],[b2c_de]],IF(Table1[[#This Row],[ACC_DE_OK]],Table1[[#This Row],[ACC_DE]],Table1[[#This Row],[Prefixed_DE]]))</f>
        <v>Benutzer verwalten</v>
      </c>
      <c r="J1202" s="27"/>
    </row>
    <row r="1203" spans="1:10" ht="30" x14ac:dyDescent="0.25">
      <c r="A1203" s="25">
        <v>1202</v>
      </c>
      <c r="B1203" s="15" t="s">
        <v>2049</v>
      </c>
      <c r="C1203" s="16" t="s">
        <v>2050</v>
      </c>
      <c r="D1203" s="28" t="e">
        <f>VLOOKUP(Table1[[#This Row],[key]],B2C[],3,FALSE)</f>
        <v>#N/A</v>
      </c>
      <c r="E1203" s="28" t="b">
        <f>IFERROR(IF(LEN(Table1[[#This Row],[b2c_de]])&gt;0,TRUE,FALSE),FALSE)</f>
        <v>0</v>
      </c>
      <c r="F1203" s="28" t="str">
        <f>VLOOKUP(Table1[[#This Row],[key]],ACC[],2,FALSE)</f>
        <v>Benutzergruppe verwalten</v>
      </c>
      <c r="G1203" s="28" t="b">
        <f>IFERROR(IF(LEN(Table1[[#This Row],[ACC_DE]])&gt;0,TRUE,FALSE),FALSE)</f>
        <v>1</v>
      </c>
      <c r="H1203" s="28" t="str">
        <f>CONCATENATE("DE_",Table1[[#This Row],[value]])</f>
        <v>DE_Manage Usergroup</v>
      </c>
      <c r="I1203" s="17" t="str">
        <f>IF(Table1[[#This Row],[b2c_de_ok]],Table1[[#This Row],[b2c_de]],IF(Table1[[#This Row],[ACC_DE_OK]],Table1[[#This Row],[ACC_DE]],Table1[[#This Row],[Prefixed_DE]]))</f>
        <v>Benutzergruppe verwalten</v>
      </c>
      <c r="J1203" s="27"/>
    </row>
    <row r="1204" spans="1:10" x14ac:dyDescent="0.25">
      <c r="A1204" s="25">
        <v>1203</v>
      </c>
      <c r="B1204" s="15" t="s">
        <v>2051</v>
      </c>
      <c r="C1204" s="16" t="s">
        <v>1392</v>
      </c>
      <c r="D1204" s="28" t="e">
        <f>VLOOKUP(Table1[[#This Row],[key]],B2C[],3,FALSE)</f>
        <v>#N/A</v>
      </c>
      <c r="E1204" s="28" t="b">
        <f>IFERROR(IF(LEN(Table1[[#This Row],[b2c_de]])&gt;0,TRUE,FALSE),FALSE)</f>
        <v>0</v>
      </c>
      <c r="F1204" s="28" t="str">
        <f>VLOOKUP(Table1[[#This Row],[key]],ACC[],2,FALSE)</f>
        <v>Übergeordnete Einheit</v>
      </c>
      <c r="G1204" s="28" t="b">
        <f>IFERROR(IF(LEN(Table1[[#This Row],[ACC_DE]])&gt;0,TRUE,FALSE),FALSE)</f>
        <v>1</v>
      </c>
      <c r="H1204" s="28" t="str">
        <f>CONCATENATE("DE_",Table1[[#This Row],[value]])</f>
        <v>DE_Parent Unit</v>
      </c>
      <c r="I1204" s="17" t="str">
        <f>IF(Table1[[#This Row],[b2c_de_ok]],Table1[[#This Row],[b2c_de]],IF(Table1[[#This Row],[ACC_DE_OK]],Table1[[#This Row],[ACC_DE]],Table1[[#This Row],[Prefixed_DE]]))</f>
        <v>Übergeordnete Einheit</v>
      </c>
      <c r="J1204" s="27"/>
    </row>
    <row r="1205" spans="1:10" x14ac:dyDescent="0.25">
      <c r="A1205" s="25">
        <v>1204</v>
      </c>
      <c r="B1205" s="15" t="s">
        <v>2052</v>
      </c>
      <c r="C1205" s="16" t="s">
        <v>361</v>
      </c>
      <c r="D1205" s="28" t="e">
        <f>VLOOKUP(Table1[[#This Row],[key]],B2C[],3,FALSE)</f>
        <v>#N/A</v>
      </c>
      <c r="E1205" s="28" t="b">
        <f>IFERROR(IF(LEN(Table1[[#This Row],[b2c_de]])&gt;0,TRUE,FALSE),FALSE)</f>
        <v>0</v>
      </c>
      <c r="F1205" s="28" t="str">
        <f>VLOOKUP(Table1[[#This Row],[key]],ACC[],2,FALSE)</f>
        <v>Aktionen</v>
      </c>
      <c r="G1205" s="28" t="b">
        <f>IFERROR(IF(LEN(Table1[[#This Row],[ACC_DE]])&gt;0,TRUE,FALSE),FALSE)</f>
        <v>1</v>
      </c>
      <c r="H1205" s="28" t="str">
        <f>CONCATENATE("DE_",Table1[[#This Row],[value]])</f>
        <v>DE_Actions</v>
      </c>
      <c r="I1205" s="17" t="str">
        <f>IF(Table1[[#This Row],[b2c_de_ok]],Table1[[#This Row],[b2c_de]],IF(Table1[[#This Row],[ACC_DE_OK]],Table1[[#This Row],[ACC_DE]],Table1[[#This Row],[Prefixed_DE]]))</f>
        <v>Aktionen</v>
      </c>
      <c r="J1205" s="27"/>
    </row>
    <row r="1206" spans="1:10" x14ac:dyDescent="0.25">
      <c r="A1206" s="25">
        <v>1205</v>
      </c>
      <c r="B1206" s="15" t="s">
        <v>2053</v>
      </c>
      <c r="C1206" s="16" t="s">
        <v>1414</v>
      </c>
      <c r="D1206" s="28" t="e">
        <f>VLOOKUP(Table1[[#This Row],[key]],B2C[],3,FALSE)</f>
        <v>#N/A</v>
      </c>
      <c r="E1206" s="28" t="b">
        <f>IFERROR(IF(LEN(Table1[[#This Row],[b2c_de]])&gt;0,TRUE,FALSE),FALSE)</f>
        <v>0</v>
      </c>
      <c r="F1206" s="28" t="str">
        <f>VLOOKUP(Table1[[#This Row],[key]],ACC[],2,FALSE)</f>
        <v>Währung</v>
      </c>
      <c r="G1206" s="28" t="b">
        <f>IFERROR(IF(LEN(Table1[[#This Row],[ACC_DE]])&gt;0,TRUE,FALSE),FALSE)</f>
        <v>1</v>
      </c>
      <c r="H1206" s="28" t="str">
        <f>CONCATENATE("DE_",Table1[[#This Row],[value]])</f>
        <v>DE_Currency</v>
      </c>
      <c r="I1206" s="17" t="str">
        <f>IF(Table1[[#This Row],[b2c_de_ok]],Table1[[#This Row],[b2c_de]],IF(Table1[[#This Row],[ACC_DE_OK]],Table1[[#This Row],[ACC_DE]],Table1[[#This Row],[Prefixed_DE]]))</f>
        <v>Währung</v>
      </c>
      <c r="J1206" s="27"/>
    </row>
    <row r="1207" spans="1:10" x14ac:dyDescent="0.25">
      <c r="A1207" s="25">
        <v>1206</v>
      </c>
      <c r="B1207" s="15" t="s">
        <v>2054</v>
      </c>
      <c r="C1207" s="16" t="s">
        <v>1849</v>
      </c>
      <c r="D1207" s="28" t="e">
        <f>VLOOKUP(Table1[[#This Row],[key]],B2C[],3,FALSE)</f>
        <v>#N/A</v>
      </c>
      <c r="E1207" s="28" t="b">
        <f>IFERROR(IF(LEN(Table1[[#This Row],[b2c_de]])&gt;0,TRUE,FALSE),FALSE)</f>
        <v>0</v>
      </c>
      <c r="F1207" s="28" t="str">
        <f>VLOOKUP(Table1[[#This Row],[key]],ACC[],2,FALSE)</f>
        <v>Berechtigungsname</v>
      </c>
      <c r="G1207" s="28" t="b">
        <f>IFERROR(IF(LEN(Table1[[#This Row],[ACC_DE]])&gt;0,TRUE,FALSE),FALSE)</f>
        <v>1</v>
      </c>
      <c r="H1207" s="28" t="str">
        <f>CONCATENATE("DE_",Table1[[#This Row],[value]])</f>
        <v>DE_Permission Name</v>
      </c>
      <c r="I1207" s="17" t="str">
        <f>IF(Table1[[#This Row],[b2c_de_ok]],Table1[[#This Row],[b2c_de]],IF(Table1[[#This Row],[ACC_DE_OK]],Table1[[#This Row],[ACC_DE]],Table1[[#This Row],[Prefixed_DE]]))</f>
        <v>Berechtigungsname</v>
      </c>
      <c r="J1207" s="27"/>
    </row>
    <row r="1208" spans="1:10" x14ac:dyDescent="0.25">
      <c r="A1208" s="25">
        <v>1207</v>
      </c>
      <c r="B1208" s="15" t="s">
        <v>1209</v>
      </c>
      <c r="C1208" s="16" t="s">
        <v>839</v>
      </c>
      <c r="D1208" s="28" t="e">
        <f>VLOOKUP(Table1[[#This Row],[key]],B2C[],3,FALSE)</f>
        <v>#N/A</v>
      </c>
      <c r="E1208" s="28" t="b">
        <f>IFERROR(IF(LEN(Table1[[#This Row],[b2c_de]])&gt;0,TRUE,FALSE),FALSE)</f>
        <v>0</v>
      </c>
      <c r="F1208" s="28" t="str">
        <f>VLOOKUP(Table1[[#This Row],[key]],ACC[],2,FALSE)</f>
        <v>Seite {0} von {1}</v>
      </c>
      <c r="G1208" s="28" t="b">
        <f>IFERROR(IF(LEN(Table1[[#This Row],[ACC_DE]])&gt;0,TRUE,FALSE),FALSE)</f>
        <v>1</v>
      </c>
      <c r="H1208" s="28" t="str">
        <f>CONCATENATE("DE_",Table1[[#This Row],[value]])</f>
        <v>DE_Page {0} of {1}</v>
      </c>
      <c r="I1208" s="17" t="str">
        <f>IF(Table1[[#This Row],[b2c_de_ok]],Table1[[#This Row],[b2c_de]],IF(Table1[[#This Row],[ACC_DE_OK]],Table1[[#This Row],[ACC_DE]],Table1[[#This Row],[Prefixed_DE]]))</f>
        <v>Seite {0} von {1}</v>
      </c>
      <c r="J1208" s="27"/>
    </row>
    <row r="1209" spans="1:10" x14ac:dyDescent="0.25">
      <c r="A1209" s="25">
        <v>1208</v>
      </c>
      <c r="B1209" s="15" t="s">
        <v>1210</v>
      </c>
      <c r="C1209" s="16" t="s">
        <v>841</v>
      </c>
      <c r="D1209" s="28" t="e">
        <f>VLOOKUP(Table1[[#This Row],[key]],B2C[],3,FALSE)</f>
        <v>#N/A</v>
      </c>
      <c r="E1209" s="28" t="b">
        <f>IFERROR(IF(LEN(Table1[[#This Row],[b2c_de]])&gt;0,TRUE,FALSE),FALSE)</f>
        <v>0</v>
      </c>
      <c r="F1209" s="28" t="str">
        <f>VLOOKUP(Table1[[#This Row],[key]],ACC[],2,FALSE)</f>
        <v>&amp;laquo;</v>
      </c>
      <c r="G1209" s="28" t="b">
        <f>IFERROR(IF(LEN(Table1[[#This Row],[ACC_DE]])&gt;0,TRUE,FALSE),FALSE)</f>
        <v>1</v>
      </c>
      <c r="H1209" s="28" t="str">
        <f>CONCATENATE("DE_",Table1[[#This Row],[value]])</f>
        <v>DE_&amp;laquo;</v>
      </c>
      <c r="I1209" s="17" t="str">
        <f>IF(Table1[[#This Row],[b2c_de_ok]],Table1[[#This Row],[b2c_de]],IF(Table1[[#This Row],[ACC_DE_OK]],Table1[[#This Row],[ACC_DE]],Table1[[#This Row],[Prefixed_DE]]))</f>
        <v>&amp;laquo;</v>
      </c>
      <c r="J1209" s="27"/>
    </row>
    <row r="1210" spans="1:10" x14ac:dyDescent="0.25">
      <c r="A1210" s="25">
        <v>1209</v>
      </c>
      <c r="B1210" s="15" t="s">
        <v>1211</v>
      </c>
      <c r="C1210" s="16" t="s">
        <v>843</v>
      </c>
      <c r="D1210" s="28" t="e">
        <f>VLOOKUP(Table1[[#This Row],[key]],B2C[],3,FALSE)</f>
        <v>#N/A</v>
      </c>
      <c r="E1210" s="28" t="b">
        <f>IFERROR(IF(LEN(Table1[[#This Row],[b2c_de]])&gt;0,TRUE,FALSE),FALSE)</f>
        <v>0</v>
      </c>
      <c r="F1210" s="28" t="str">
        <f>VLOOKUP(Table1[[#This Row],[key]],ACC[],2,FALSE)</f>
        <v>&amp;raquo;</v>
      </c>
      <c r="G1210" s="28" t="b">
        <f>IFERROR(IF(LEN(Table1[[#This Row],[ACC_DE]])&gt;0,TRUE,FALSE),FALSE)</f>
        <v>1</v>
      </c>
      <c r="H1210" s="28" t="str">
        <f>CONCATENATE("DE_",Table1[[#This Row],[value]])</f>
        <v>DE_&amp;raquo;</v>
      </c>
      <c r="I1210" s="17" t="str">
        <f>IF(Table1[[#This Row],[b2c_de_ok]],Table1[[#This Row],[b2c_de]],IF(Table1[[#This Row],[ACC_DE_OK]],Table1[[#This Row],[ACC_DE]],Table1[[#This Row],[Prefixed_DE]]))</f>
        <v>&amp;raquo;</v>
      </c>
      <c r="J1210" s="27"/>
    </row>
    <row r="1211" spans="1:10" x14ac:dyDescent="0.25">
      <c r="A1211" s="25">
        <v>1210</v>
      </c>
      <c r="B1211" s="15" t="s">
        <v>1212</v>
      </c>
      <c r="C1211" s="16" t="s">
        <v>845</v>
      </c>
      <c r="D1211" s="28" t="e">
        <f>VLOOKUP(Table1[[#This Row],[key]],B2C[],3,FALSE)</f>
        <v>#N/A</v>
      </c>
      <c r="E1211" s="28" t="b">
        <f>IFERROR(IF(LEN(Table1[[#This Row],[b2c_de]])&gt;0,TRUE,FALSE),FALSE)</f>
        <v>0</v>
      </c>
      <c r="F1211" s="28" t="str">
        <f>VLOOKUP(Table1[[#This Row],[key]],ACC[],2,FALSE)</f>
        <v>Nächste Seite</v>
      </c>
      <c r="G1211" s="28" t="b">
        <f>IFERROR(IF(LEN(Table1[[#This Row],[ACC_DE]])&gt;0,TRUE,FALSE),FALSE)</f>
        <v>1</v>
      </c>
      <c r="H1211" s="28" t="str">
        <f>CONCATENATE("DE_",Table1[[#This Row],[value]])</f>
        <v>DE_Next Page</v>
      </c>
      <c r="I1211" s="17" t="str">
        <f>IF(Table1[[#This Row],[b2c_de_ok]],Table1[[#This Row],[b2c_de]],IF(Table1[[#This Row],[ACC_DE_OK]],Table1[[#This Row],[ACC_DE]],Table1[[#This Row],[Prefixed_DE]]))</f>
        <v>Nächste Seite</v>
      </c>
      <c r="J1211" s="27"/>
    </row>
    <row r="1212" spans="1:10" x14ac:dyDescent="0.25">
      <c r="A1212" s="25">
        <v>1211</v>
      </c>
      <c r="B1212" s="15" t="s">
        <v>1213</v>
      </c>
      <c r="C1212" s="16" t="s">
        <v>847</v>
      </c>
      <c r="D1212" s="28" t="e">
        <f>VLOOKUP(Table1[[#This Row],[key]],B2C[],3,FALSE)</f>
        <v>#N/A</v>
      </c>
      <c r="E1212" s="28" t="b">
        <f>IFERROR(IF(LEN(Table1[[#This Row],[b2c_de]])&gt;0,TRUE,FALSE),FALSE)</f>
        <v>0</v>
      </c>
      <c r="F1212" s="28" t="str">
        <f>VLOOKUP(Table1[[#This Row],[key]],ACC[],2,FALSE)</f>
        <v>Vorhergehende Seite</v>
      </c>
      <c r="G1212" s="28" t="b">
        <f>IFERROR(IF(LEN(Table1[[#This Row],[ACC_DE]])&gt;0,TRUE,FALSE),FALSE)</f>
        <v>1</v>
      </c>
      <c r="H1212" s="28" t="str">
        <f>CONCATENATE("DE_",Table1[[#This Row],[value]])</f>
        <v>DE_Previous Page</v>
      </c>
      <c r="I1212" s="17" t="str">
        <f>IF(Table1[[#This Row],[b2c_de_ok]],Table1[[#This Row],[b2c_de]],IF(Table1[[#This Row],[ACC_DE_OK]],Table1[[#This Row],[ACC_DE]],Table1[[#This Row],[Prefixed_DE]]))</f>
        <v>Vorhergehende Seite</v>
      </c>
      <c r="J1212" s="27"/>
    </row>
    <row r="1213" spans="1:10" x14ac:dyDescent="0.25">
      <c r="A1213" s="25">
        <v>1212</v>
      </c>
      <c r="B1213" s="15" t="s">
        <v>1214</v>
      </c>
      <c r="C1213" s="16" t="s">
        <v>851</v>
      </c>
      <c r="D1213" s="28" t="e">
        <f>VLOOKUP(Table1[[#This Row],[key]],B2C[],3,FALSE)</f>
        <v>#N/A</v>
      </c>
      <c r="E1213" s="28" t="b">
        <f>IFERROR(IF(LEN(Table1[[#This Row],[b2c_de]])&gt;0,TRUE,FALSE),FALSE)</f>
        <v>0</v>
      </c>
      <c r="F1213" s="28" t="str">
        <f>VLOOKUP(Table1[[#This Row],[key]],ACC[],2,FALSE)</f>
        <v>Alle anzeigen</v>
      </c>
      <c r="G1213" s="28" t="b">
        <f>IFERROR(IF(LEN(Table1[[#This Row],[ACC_DE]])&gt;0,TRUE,FALSE),FALSE)</f>
        <v>1</v>
      </c>
      <c r="H1213" s="28" t="str">
        <f>CONCATENATE("DE_",Table1[[#This Row],[value]])</f>
        <v>DE_Show all</v>
      </c>
      <c r="I1213" s="17" t="str">
        <f>IF(Table1[[#This Row],[b2c_de_ok]],Table1[[#This Row],[b2c_de]],IF(Table1[[#This Row],[ACC_DE_OK]],Table1[[#This Row],[ACC_DE]],Table1[[#This Row],[Prefixed_DE]]))</f>
        <v>Alle anzeigen</v>
      </c>
      <c r="J1213" s="27"/>
    </row>
    <row r="1214" spans="1:10" x14ac:dyDescent="0.25">
      <c r="A1214" s="25">
        <v>1213</v>
      </c>
      <c r="B1214" s="15" t="s">
        <v>1215</v>
      </c>
      <c r="C1214" s="16" t="s">
        <v>853</v>
      </c>
      <c r="D1214" s="28" t="e">
        <f>VLOOKUP(Table1[[#This Row],[key]],B2C[],3,FALSE)</f>
        <v>#N/A</v>
      </c>
      <c r="E1214" s="28" t="b">
        <f>IFERROR(IF(LEN(Table1[[#This Row],[b2c_de]])&gt;0,TRUE,FALSE),FALSE)</f>
        <v>0</v>
      </c>
      <c r="F1214" s="28" t="str">
        <f>VLOOKUP(Table1[[#This Row],[key]],ACC[],2,FALSE)</f>
        <v>Durchnummeriert anzeigen</v>
      </c>
      <c r="G1214" s="28" t="b">
        <f>IFERROR(IF(LEN(Table1[[#This Row],[ACC_DE]])&gt;0,TRUE,FALSE),FALSE)</f>
        <v>1</v>
      </c>
      <c r="H1214" s="28" t="str">
        <f>CONCATENATE("DE_",Table1[[#This Row],[value]])</f>
        <v>DE_Show paginated</v>
      </c>
      <c r="I1214" s="17" t="str">
        <f>IF(Table1[[#This Row],[b2c_de_ok]],Table1[[#This Row],[b2c_de]],IF(Table1[[#This Row],[ACC_DE_OK]],Table1[[#This Row],[ACC_DE]],Table1[[#This Row],[Prefixed_DE]]))</f>
        <v>Durchnummeriert anzeigen</v>
      </c>
      <c r="J1214" s="27"/>
    </row>
    <row r="1215" spans="1:10" x14ac:dyDescent="0.25">
      <c r="A1215" s="25">
        <v>1214</v>
      </c>
      <c r="B1215" s="15" t="s">
        <v>1216</v>
      </c>
      <c r="C1215" s="16" t="s">
        <v>1217</v>
      </c>
      <c r="D1215" s="28" t="e">
        <f>VLOOKUP(Table1[[#This Row],[key]],B2C[],3,FALSE)</f>
        <v>#N/A</v>
      </c>
      <c r="E1215" s="28" t="b">
        <f>IFERROR(IF(LEN(Table1[[#This Row],[b2c_de]])&gt;0,TRUE,FALSE),FALSE)</f>
        <v>0</v>
      </c>
      <c r="F1215" s="28" t="str">
        <f>VLOOKUP(Table1[[#This Row],[key]],ACC[],2,FALSE)</f>
        <v>Nach Datum</v>
      </c>
      <c r="G1215" s="28" t="b">
        <f>IFERROR(IF(LEN(Table1[[#This Row],[ACC_DE]])&gt;0,TRUE,FALSE),FALSE)</f>
        <v>1</v>
      </c>
      <c r="H1215" s="28" t="str">
        <f>CONCATENATE("DE_",Table1[[#This Row],[value]])</f>
        <v>DE_By Date</v>
      </c>
      <c r="I1215" s="17" t="str">
        <f>IF(Table1[[#This Row],[b2c_de_ok]],Table1[[#This Row],[b2c_de]],IF(Table1[[#This Row],[ACC_DE_OK]],Table1[[#This Row],[ACC_DE]],Table1[[#This Row],[Prefixed_DE]]))</f>
        <v>Nach Datum</v>
      </c>
      <c r="J1215" s="27"/>
    </row>
    <row r="1216" spans="1:10" x14ac:dyDescent="0.25">
      <c r="A1216" s="25">
        <v>1215</v>
      </c>
      <c r="B1216" s="15" t="s">
        <v>1218</v>
      </c>
      <c r="C1216" s="16" t="s">
        <v>1219</v>
      </c>
      <c r="D1216" s="28" t="e">
        <f>VLOOKUP(Table1[[#This Row],[key]],B2C[],3,FALSE)</f>
        <v>#N/A</v>
      </c>
      <c r="E1216" s="28" t="b">
        <f>IFERROR(IF(LEN(Table1[[#This Row],[b2c_de]])&gt;0,TRUE,FALSE),FALSE)</f>
        <v>0</v>
      </c>
      <c r="F1216" s="28" t="str">
        <f>VLOOKUP(Table1[[#This Row],[key]],ACC[],2,FALSE)</f>
        <v>Nach Name</v>
      </c>
      <c r="G1216" s="28" t="b">
        <f>IFERROR(IF(LEN(Table1[[#This Row],[ACC_DE]])&gt;0,TRUE,FALSE),FALSE)</f>
        <v>1</v>
      </c>
      <c r="H1216" s="28" t="str">
        <f>CONCATENATE("DE_",Table1[[#This Row],[value]])</f>
        <v>DE_By Name</v>
      </c>
      <c r="I1216" s="17" t="str">
        <f>IF(Table1[[#This Row],[b2c_de_ok]],Table1[[#This Row],[b2c_de]],IF(Table1[[#This Row],[ACC_DE_OK]],Table1[[#This Row],[ACC_DE]],Table1[[#This Row],[Prefixed_DE]]))</f>
        <v>Nach Name</v>
      </c>
      <c r="J1216" s="27"/>
    </row>
    <row r="1217" spans="1:10" x14ac:dyDescent="0.25">
      <c r="A1217" s="25">
        <v>1216</v>
      </c>
      <c r="B1217" s="15" t="s">
        <v>1220</v>
      </c>
      <c r="C1217" s="16" t="s">
        <v>1221</v>
      </c>
      <c r="D1217" s="28" t="e">
        <f>VLOOKUP(Table1[[#This Row],[key]],B2C[],3,FALSE)</f>
        <v>#N/A</v>
      </c>
      <c r="E1217" s="28" t="b">
        <f>IFERROR(IF(LEN(Table1[[#This Row],[b2c_de]])&gt;0,TRUE,FALSE),FALSE)</f>
        <v>0</v>
      </c>
      <c r="F1217" s="28" t="str">
        <f>VLOOKUP(Table1[[#This Row],[key]],ACC[],2,FALSE)</f>
        <v>Nach übergeordneter Einheit</v>
      </c>
      <c r="G1217" s="28" t="b">
        <f>IFERROR(IF(LEN(Table1[[#This Row],[ACC_DE]])&gt;0,TRUE,FALSE),FALSE)</f>
        <v>1</v>
      </c>
      <c r="H1217" s="28" t="str">
        <f>CONCATENATE("DE_",Table1[[#This Row],[value]])</f>
        <v>DE_By Parent Unit</v>
      </c>
      <c r="I1217" s="17" t="str">
        <f>IF(Table1[[#This Row],[b2c_de_ok]],Table1[[#This Row],[b2c_de]],IF(Table1[[#This Row],[ACC_DE_OK]],Table1[[#This Row],[ACC_DE]],Table1[[#This Row],[Prefixed_DE]]))</f>
        <v>Nach übergeordneter Einheit</v>
      </c>
      <c r="J1217" s="27"/>
    </row>
    <row r="1218" spans="1:10" x14ac:dyDescent="0.25">
      <c r="A1218" s="25">
        <v>1217</v>
      </c>
      <c r="B1218" s="15" t="s">
        <v>1222</v>
      </c>
      <c r="C1218" s="16" t="s">
        <v>855</v>
      </c>
      <c r="D1218" s="28" t="e">
        <f>VLOOKUP(Table1[[#This Row],[key]],B2C[],3,FALSE)</f>
        <v>#N/A</v>
      </c>
      <c r="E1218" s="28" t="b">
        <f>IFERROR(IF(LEN(Table1[[#This Row],[b2c_de]])&gt;0,TRUE,FALSE),FALSE)</f>
        <v>0</v>
      </c>
      <c r="F1218" s="28" t="str">
        <f>VLOOKUP(Table1[[#This Row],[key]],ACC[],2,FALSE)</f>
        <v>Sortieren nach:</v>
      </c>
      <c r="G1218" s="28" t="b">
        <f>IFERROR(IF(LEN(Table1[[#This Row],[ACC_DE]])&gt;0,TRUE,FALSE),FALSE)</f>
        <v>1</v>
      </c>
      <c r="H1218" s="28" t="str">
        <f>CONCATENATE("DE_",Table1[[#This Row],[value]])</f>
        <v>DE_Sort by\:</v>
      </c>
      <c r="I1218" s="17" t="str">
        <f>IF(Table1[[#This Row],[b2c_de_ok]],Table1[[#This Row],[b2c_de]],IF(Table1[[#This Row],[ACC_DE_OK]],Table1[[#This Row],[ACC_DE]],Table1[[#This Row],[Prefixed_DE]]))</f>
        <v>Sortieren nach:</v>
      </c>
      <c r="J1218" s="27"/>
    </row>
    <row r="1219" spans="1:10" x14ac:dyDescent="0.25">
      <c r="A1219" s="25">
        <v>1218</v>
      </c>
      <c r="B1219" s="15" t="s">
        <v>1223</v>
      </c>
      <c r="C1219" s="16" t="s">
        <v>1224</v>
      </c>
      <c r="D1219" s="28" t="e">
        <f>VLOOKUP(Table1[[#This Row],[key]],B2C[],3,FALSE)</f>
        <v>#N/A</v>
      </c>
      <c r="E1219" s="28" t="b">
        <f>IFERROR(IF(LEN(Table1[[#This Row],[b2c_de]])&gt;0,TRUE,FALSE),FALSE)</f>
        <v>0</v>
      </c>
      <c r="F1219" s="28" t="str">
        <f>VLOOKUP(Table1[[#This Row],[key]],ACC[],2,FALSE)</f>
        <v>{0} Berechtigungen gefunden</v>
      </c>
      <c r="G1219" s="28" t="b">
        <f>IFERROR(IF(LEN(Table1[[#This Row],[ACC_DE]])&gt;0,TRUE,FALSE),FALSE)</f>
        <v>1</v>
      </c>
      <c r="H1219" s="28" t="str">
        <f>CONCATENATE("DE_",Table1[[#This Row],[value]])</f>
        <v>DE_{0} Permissions found</v>
      </c>
      <c r="I1219" s="17" t="str">
        <f>IF(Table1[[#This Row],[b2c_de_ok]],Table1[[#This Row],[b2c_de]],IF(Table1[[#This Row],[ACC_DE_OK]],Table1[[#This Row],[ACC_DE]],Table1[[#This Row],[Prefixed_DE]]))</f>
        <v>{0} Berechtigungen gefunden</v>
      </c>
      <c r="J1219" s="27"/>
    </row>
    <row r="1220" spans="1:10" ht="45" x14ac:dyDescent="0.25">
      <c r="A1220" s="25">
        <v>1219</v>
      </c>
      <c r="B1220" s="15" t="s">
        <v>1225</v>
      </c>
      <c r="C1220" s="16" t="s">
        <v>1226</v>
      </c>
      <c r="D1220" s="28" t="e">
        <f>VLOOKUP(Table1[[#This Row],[key]],B2C[],3,FALSE)</f>
        <v>#N/A</v>
      </c>
      <c r="E1220" s="28" t="b">
        <f>IFERROR(IF(LEN(Table1[[#This Row],[b2c_de]])&gt;0,TRUE,FALSE),FALSE)</f>
        <v>0</v>
      </c>
      <c r="F1220" s="28" t="str">
        <f>VLOOKUP(Table1[[#This Row],[key]],ACC[],2,FALSE)</f>
        <v>Berechtigungen definieren den finanziellen Rahmen eines Benutzers: Berechtigungen können auf einer Auftragsbasis oder nach Zeitspanne erteilt werden.</v>
      </c>
      <c r="G1220" s="28" t="b">
        <f>IFERROR(IF(LEN(Table1[[#This Row],[ACC_DE]])&gt;0,TRUE,FALSE),FALSE)</f>
        <v>1</v>
      </c>
      <c r="H1220" s="28" t="str">
        <f>CONCATENATE("DE_",Table1[[#This Row],[value]])</f>
        <v>DE_Permissions define the financial limits of a user. Permissions can be on a per-order or per-timespan basis.</v>
      </c>
      <c r="I1220" s="17" t="str">
        <f>IF(Table1[[#This Row],[b2c_de_ok]],Table1[[#This Row],[b2c_de]],IF(Table1[[#This Row],[ACC_DE_OK]],Table1[[#This Row],[ACC_DE]],Table1[[#This Row],[Prefixed_DE]]))</f>
        <v>Berechtigungen definieren den finanziellen Rahmen eines Benutzers: Berechtigungen können auf einer Auftragsbasis oder nach Zeitspanne erteilt werden.</v>
      </c>
      <c r="J1220" s="27"/>
    </row>
    <row r="1221" spans="1:10" x14ac:dyDescent="0.25">
      <c r="A1221" s="25">
        <v>1220</v>
      </c>
      <c r="B1221" s="15" t="s">
        <v>1227</v>
      </c>
      <c r="C1221" s="16" t="s">
        <v>1228</v>
      </c>
      <c r="D1221" s="28" t="e">
        <f>VLOOKUP(Table1[[#This Row],[key]],B2C[],3,FALSE)</f>
        <v>#N/A</v>
      </c>
      <c r="E1221" s="28" t="b">
        <f>IFERROR(IF(LEN(Table1[[#This Row],[b2c_de]])&gt;0,TRUE,FALSE),FALSE)</f>
        <v>0</v>
      </c>
      <c r="F1221" s="28" t="str">
        <f>VLOOKUP(Table1[[#This Row],[key]],ACC[],2,FALSE)</f>
        <v>Berechtigungszeitraum</v>
      </c>
      <c r="G1221" s="28" t="b">
        <f>IFERROR(IF(LEN(Table1[[#This Row],[ACC_DE]])&gt;0,TRUE,FALSE),FALSE)</f>
        <v>1</v>
      </c>
      <c r="H1221" s="28" t="str">
        <f>CONCATENATE("DE_",Table1[[#This Row],[value]])</f>
        <v>DE_Permission timespan</v>
      </c>
      <c r="I1221" s="17" t="str">
        <f>IF(Table1[[#This Row],[b2c_de_ok]],Table1[[#This Row],[b2c_de]],IF(Table1[[#This Row],[ACC_DE_OK]],Table1[[#This Row],[ACC_DE]],Table1[[#This Row],[Prefixed_DE]]))</f>
        <v>Berechtigungszeitraum</v>
      </c>
      <c r="J1221" s="27"/>
    </row>
    <row r="1222" spans="1:10" x14ac:dyDescent="0.25">
      <c r="A1222" s="25">
        <v>1221</v>
      </c>
      <c r="B1222" s="15" t="s">
        <v>1229</v>
      </c>
      <c r="C1222" s="16" t="s">
        <v>1230</v>
      </c>
      <c r="D1222" s="28" t="e">
        <f>VLOOKUP(Table1[[#This Row],[key]],B2C[],3,FALSE)</f>
        <v>#N/A</v>
      </c>
      <c r="E1222" s="28" t="b">
        <f>IFERROR(IF(LEN(Table1[[#This Row],[b2c_de]])&gt;0,TRUE,FALSE),FALSE)</f>
        <v>0</v>
      </c>
      <c r="F1222" s="28" t="str">
        <f>VLOOKUP(Table1[[#This Row],[key]],ACC[],2,FALSE)</f>
        <v>Zeitraum</v>
      </c>
      <c r="G1222" s="28" t="b">
        <f>IFERROR(IF(LEN(Table1[[#This Row],[ACC_DE]])&gt;0,TRUE,FALSE),FALSE)</f>
        <v>1</v>
      </c>
      <c r="H1222" s="28" t="str">
        <f>CONCATENATE("DE_",Table1[[#This Row],[value]])</f>
        <v>DE_Timespan</v>
      </c>
      <c r="I1222" s="17" t="str">
        <f>IF(Table1[[#This Row],[b2c_de_ok]],Table1[[#This Row],[b2c_de]],IF(Table1[[#This Row],[ACC_DE_OK]],Table1[[#This Row],[ACC_DE]],Table1[[#This Row],[Prefixed_DE]]))</f>
        <v>Zeitraum</v>
      </c>
      <c r="J1222" s="27"/>
    </row>
    <row r="1223" spans="1:10" x14ac:dyDescent="0.25">
      <c r="A1223" s="25">
        <v>1222</v>
      </c>
      <c r="B1223" s="15" t="s">
        <v>1231</v>
      </c>
      <c r="C1223" s="16" t="s">
        <v>1232</v>
      </c>
      <c r="D1223" s="28" t="e">
        <f>VLOOKUP(Table1[[#This Row],[key]],B2C[],3,FALSE)</f>
        <v>#N/A</v>
      </c>
      <c r="E1223" s="28" t="b">
        <f>IFERROR(IF(LEN(Table1[[#This Row],[b2c_de]])&gt;0,TRUE,FALSE),FALSE)</f>
        <v>0</v>
      </c>
      <c r="F1223" s="28" t="str">
        <f>VLOOKUP(Table1[[#This Row],[key]],ACC[],2,FALSE)</f>
        <v>Genehmigungen verwalten</v>
      </c>
      <c r="G1223" s="28" t="b">
        <f>IFERROR(IF(LEN(Table1[[#This Row],[ACC_DE]])&gt;0,TRUE,FALSE),FALSE)</f>
        <v>1</v>
      </c>
      <c r="H1223" s="28" t="str">
        <f>CONCATENATE("DE_",Table1[[#This Row],[value]])</f>
        <v>DE_Manage Permissions</v>
      </c>
      <c r="I1223" s="17" t="str">
        <f>IF(Table1[[#This Row],[b2c_de_ok]],Table1[[#This Row],[b2c_de]],IF(Table1[[#This Row],[ACC_DE_OK]],Table1[[#This Row],[ACC_DE]],Table1[[#This Row],[Prefixed_DE]]))</f>
        <v>Genehmigungen verwalten</v>
      </c>
      <c r="J1223" s="27"/>
    </row>
    <row r="1224" spans="1:10" x14ac:dyDescent="0.25">
      <c r="A1224" s="25">
        <v>1223</v>
      </c>
      <c r="B1224" s="15" t="s">
        <v>1233</v>
      </c>
      <c r="C1224" s="16" t="s">
        <v>1234</v>
      </c>
      <c r="D1224" s="28" t="e">
        <f>VLOOKUP(Table1[[#This Row],[key]],B2C[],3,FALSE)</f>
        <v>#N/A</v>
      </c>
      <c r="E1224" s="28" t="b">
        <f>IFERROR(IF(LEN(Table1[[#This Row],[b2c_de]])&gt;0,TRUE,FALSE),FALSE)</f>
        <v>0</v>
      </c>
      <c r="F1224" s="28" t="str">
        <f>VLOOKUP(Table1[[#This Row],[key]],ACC[],2,FALSE)</f>
        <v>Berechtigungstyp</v>
      </c>
      <c r="G1224" s="28" t="b">
        <f>IFERROR(IF(LEN(Table1[[#This Row],[ACC_DE]])&gt;0,TRUE,FALSE),FALSE)</f>
        <v>1</v>
      </c>
      <c r="H1224" s="28" t="str">
        <f>CONCATENATE("DE_",Table1[[#This Row],[value]])</f>
        <v>DE_Permission type</v>
      </c>
      <c r="I1224" s="17" t="str">
        <f>IF(Table1[[#This Row],[b2c_de_ok]],Table1[[#This Row],[b2c_de]],IF(Table1[[#This Row],[ACC_DE_OK]],Table1[[#This Row],[ACC_DE]],Table1[[#This Row],[Prefixed_DE]]))</f>
        <v>Berechtigungstyp</v>
      </c>
      <c r="J1224" s="27"/>
    </row>
    <row r="1225" spans="1:10" x14ac:dyDescent="0.25">
      <c r="A1225" s="25">
        <v>1224</v>
      </c>
      <c r="B1225" s="15" t="s">
        <v>1235</v>
      </c>
      <c r="C1225" s="16" t="s">
        <v>89</v>
      </c>
      <c r="D1225" s="28" t="e">
        <f>VLOOKUP(Table1[[#This Row],[key]],B2C[],3,FALSE)</f>
        <v>#N/A</v>
      </c>
      <c r="E1225" s="28" t="b">
        <f>IFERROR(IF(LEN(Table1[[#This Row],[b2c_de]])&gt;0,TRUE,FALSE),FALSE)</f>
        <v>0</v>
      </c>
      <c r="F1225" s="28" t="str">
        <f>VLOOKUP(Table1[[#This Row],[key]],ACC[],2,FALSE)</f>
        <v>Übergeordnete Geschäftseinheit</v>
      </c>
      <c r="G1225" s="28" t="b">
        <f>IFERROR(IF(LEN(Table1[[#This Row],[ACC_DE]])&gt;0,TRUE,FALSE),FALSE)</f>
        <v>1</v>
      </c>
      <c r="H1225" s="28" t="str">
        <f>CONCATENATE("DE_",Table1[[#This Row],[value]])</f>
        <v>DE_Parent Business Unit</v>
      </c>
      <c r="I1225" s="17" t="str">
        <f>IF(Table1[[#This Row],[b2c_de_ok]],Table1[[#This Row],[b2c_de]],IF(Table1[[#This Row],[ACC_DE_OK]],Table1[[#This Row],[ACC_DE]],Table1[[#This Row],[Prefixed_DE]]))</f>
        <v>Übergeordnete Geschäftseinheit</v>
      </c>
      <c r="J1225" s="27"/>
    </row>
    <row r="1226" spans="1:10" x14ac:dyDescent="0.25">
      <c r="A1226" s="25">
        <v>1225</v>
      </c>
      <c r="B1226" s="15" t="s">
        <v>1236</v>
      </c>
      <c r="C1226" s="16" t="s">
        <v>89</v>
      </c>
      <c r="D1226" s="28" t="e">
        <f>VLOOKUP(Table1[[#This Row],[key]],B2C[],3,FALSE)</f>
        <v>#N/A</v>
      </c>
      <c r="E1226" s="28" t="b">
        <f>IFERROR(IF(LEN(Table1[[#This Row],[b2c_de]])&gt;0,TRUE,FALSE),FALSE)</f>
        <v>0</v>
      </c>
      <c r="F1226" s="28" t="str">
        <f>VLOOKUP(Table1[[#This Row],[key]],ACC[],2,FALSE)</f>
        <v>Übergeordnete Geschäftseinheit</v>
      </c>
      <c r="G1226" s="28" t="b">
        <f>IFERROR(IF(LEN(Table1[[#This Row],[ACC_DE]])&gt;0,TRUE,FALSE),FALSE)</f>
        <v>1</v>
      </c>
      <c r="H1226" s="28" t="str">
        <f>CONCATENATE("DE_",Table1[[#This Row],[value]])</f>
        <v>DE_Parent Business Unit</v>
      </c>
      <c r="I1226" s="17" t="str">
        <f>IF(Table1[[#This Row],[b2c_de_ok]],Table1[[#This Row],[b2c_de]],IF(Table1[[#This Row],[ACC_DE_OK]],Table1[[#This Row],[ACC_DE]],Table1[[#This Row],[Prefixed_DE]]))</f>
        <v>Übergeordnete Geschäftseinheit</v>
      </c>
      <c r="J1226" s="27"/>
    </row>
    <row r="1227" spans="1:10" x14ac:dyDescent="0.25">
      <c r="A1227" s="25">
        <v>1226</v>
      </c>
      <c r="B1227" s="15" t="s">
        <v>1237</v>
      </c>
      <c r="C1227" s="16" t="s">
        <v>1238</v>
      </c>
      <c r="D1227" s="28" t="e">
        <f>VLOOKUP(Table1[[#This Row],[key]],B2C[],3,FALSE)</f>
        <v>#N/A</v>
      </c>
      <c r="E1227" s="28" t="b">
        <f>IFERROR(IF(LEN(Table1[[#This Row],[b2c_de]])&gt;0,TRUE,FALSE),FALSE)</f>
        <v>0</v>
      </c>
      <c r="F1227" s="28" t="str">
        <f>VLOOKUP(Table1[[#This Row],[key]],ACC[],2,FALSE)</f>
        <v>Berechtigungswert</v>
      </c>
      <c r="G1227" s="28" t="b">
        <f>IFERROR(IF(LEN(Table1[[#This Row],[ACC_DE]])&gt;0,TRUE,FALSE),FALSE)</f>
        <v>1</v>
      </c>
      <c r="H1227" s="28" t="str">
        <f>CONCATENATE("DE_",Table1[[#This Row],[value]])</f>
        <v>DE_Permission value</v>
      </c>
      <c r="I1227" s="17" t="str">
        <f>IF(Table1[[#This Row],[b2c_de_ok]],Table1[[#This Row],[b2c_de]],IF(Table1[[#This Row],[ACC_DE_OK]],Table1[[#This Row],[ACC_DE]],Table1[[#This Row],[Prefixed_DE]]))</f>
        <v>Berechtigungswert</v>
      </c>
      <c r="J1227" s="27"/>
    </row>
    <row r="1228" spans="1:10" x14ac:dyDescent="0.25">
      <c r="A1228" s="25">
        <v>1227</v>
      </c>
      <c r="B1228" s="15" t="s">
        <v>1239</v>
      </c>
      <c r="C1228" s="16" t="s">
        <v>1132</v>
      </c>
      <c r="D1228" s="28" t="e">
        <f>VLOOKUP(Table1[[#This Row],[key]],B2C[],3,FALSE)</f>
        <v>#N/A</v>
      </c>
      <c r="E1228" s="28" t="b">
        <f>IFERROR(IF(LEN(Table1[[#This Row],[b2c_de]])&gt;0,TRUE,FALSE),FALSE)</f>
        <v>0</v>
      </c>
      <c r="F1228" s="28" t="str">
        <f>VLOOKUP(Table1[[#This Row],[key]],ACC[],2,FALSE)</f>
        <v>Wert</v>
      </c>
      <c r="G1228" s="28" t="b">
        <f>IFERROR(IF(LEN(Table1[[#This Row],[ACC_DE]])&gt;0,TRUE,FALSE),FALSE)</f>
        <v>1</v>
      </c>
      <c r="H1228" s="28" t="str">
        <f>CONCATENATE("DE_",Table1[[#This Row],[value]])</f>
        <v>DE_Value</v>
      </c>
      <c r="I1228" s="17" t="str">
        <f>IF(Table1[[#This Row],[b2c_de_ok]],Table1[[#This Row],[b2c_de]],IF(Table1[[#This Row],[ACC_DE_OK]],Table1[[#This Row],[ACC_DE]],Table1[[#This Row],[Prefixed_DE]]))</f>
        <v>Wert</v>
      </c>
      <c r="J1228" s="27"/>
    </row>
    <row r="1229" spans="1:10" x14ac:dyDescent="0.25">
      <c r="A1229" s="25">
        <v>1228</v>
      </c>
      <c r="B1229" s="15" t="s">
        <v>1240</v>
      </c>
      <c r="C1229" s="16" t="s">
        <v>1241</v>
      </c>
      <c r="D1229" s="28" t="e">
        <f>VLOOKUP(Table1[[#This Row],[key]],B2C[],3,FALSE)</f>
        <v>#N/A</v>
      </c>
      <c r="E1229" s="28" t="b">
        <f>IFERROR(IF(LEN(Table1[[#This Row],[b2c_de]])&gt;0,TRUE,FALSE),FALSE)</f>
        <v>0</v>
      </c>
      <c r="F1229" s="28" t="str">
        <f>VLOOKUP(Table1[[#This Row],[key]],ACC[],2,FALSE)</f>
        <v>Berechtigung anzeigen {0}</v>
      </c>
      <c r="G1229" s="28" t="b">
        <f>IFERROR(IF(LEN(Table1[[#This Row],[ACC_DE]])&gt;0,TRUE,FALSE),FALSE)</f>
        <v>1</v>
      </c>
      <c r="H1229" s="28" t="str">
        <f>CONCATENATE("DE_",Table1[[#This Row],[value]])</f>
        <v>DE_View Permission {0}</v>
      </c>
      <c r="I1229" s="17" t="str">
        <f>IF(Table1[[#This Row],[b2c_de_ok]],Table1[[#This Row],[b2c_de]],IF(Table1[[#This Row],[ACC_DE_OK]],Table1[[#This Row],[ACC_DE]],Table1[[#This Row],[Prefixed_DE]]))</f>
        <v>Berechtigung anzeigen {0}</v>
      </c>
      <c r="J1229" s="27"/>
    </row>
    <row r="1230" spans="1:10" x14ac:dyDescent="0.25">
      <c r="A1230" s="25">
        <v>1229</v>
      </c>
      <c r="B1230" s="15" t="s">
        <v>1242</v>
      </c>
      <c r="C1230" s="16" t="s">
        <v>1243</v>
      </c>
      <c r="D1230" s="28" t="e">
        <f>VLOOKUP(Table1[[#This Row],[key]],B2C[],3,FALSE)</f>
        <v>#N/A</v>
      </c>
      <c r="E1230" s="28" t="b">
        <f>IFERROR(IF(LEN(Table1[[#This Row],[b2c_de]])&gt;0,TRUE,FALSE),FALSE)</f>
        <v>0</v>
      </c>
      <c r="F1230" s="28" t="str">
        <f>VLOOKUP(Table1[[#This Row],[key]],ACC[],2,FALSE)</f>
        <v>Berechtigungen anzeigen</v>
      </c>
      <c r="G1230" s="28" t="b">
        <f>IFERROR(IF(LEN(Table1[[#This Row],[ACC_DE]])&gt;0,TRUE,FALSE),FALSE)</f>
        <v>1</v>
      </c>
      <c r="H1230" s="28" t="str">
        <f>CONCATENATE("DE_",Table1[[#This Row],[value]])</f>
        <v>DE_View Permissions</v>
      </c>
      <c r="I1230" s="17" t="str">
        <f>IF(Table1[[#This Row],[b2c_de_ok]],Table1[[#This Row],[b2c_de]],IF(Table1[[#This Row],[ACC_DE_OK]],Table1[[#This Row],[ACC_DE]],Table1[[#This Row],[Prefixed_DE]]))</f>
        <v>Berechtigungen anzeigen</v>
      </c>
      <c r="J1230" s="27"/>
    </row>
    <row r="1231" spans="1:10" x14ac:dyDescent="0.25">
      <c r="A1231" s="25">
        <v>1230</v>
      </c>
      <c r="B1231" s="15" t="s">
        <v>1244</v>
      </c>
      <c r="C1231" s="16" t="s">
        <v>1245</v>
      </c>
      <c r="D1231" s="28" t="e">
        <f>VLOOKUP(Table1[[#This Row],[key]],B2C[],3,FALSE)</f>
        <v>#N/A</v>
      </c>
      <c r="E1231" s="28" t="b">
        <f>IFERROR(IF(LEN(Table1[[#This Row],[b2c_de]])&gt;0,TRUE,FALSE),FALSE)</f>
        <v>0</v>
      </c>
      <c r="F1231" s="28" t="str">
        <f>VLOOKUP(Table1[[#This Row],[key]],ACC[],2,FALSE)</f>
        <v>Rollen</v>
      </c>
      <c r="G1231" s="28" t="b">
        <f>IFERROR(IF(LEN(Table1[[#This Row],[ACC_DE]])&gt;0,TRUE,FALSE),FALSE)</f>
        <v>1</v>
      </c>
      <c r="H1231" s="28" t="str">
        <f>CONCATENATE("DE_",Table1[[#This Row],[value]])</f>
        <v>DE_Roles</v>
      </c>
      <c r="I1231" s="17" t="str">
        <f>IF(Table1[[#This Row],[b2c_de_ok]],Table1[[#This Row],[b2c_de]],IF(Table1[[#This Row],[ACC_DE_OK]],Table1[[#This Row],[ACC_DE]],Table1[[#This Row],[Prefixed_DE]]))</f>
        <v>Rollen</v>
      </c>
      <c r="J1231" s="27"/>
    </row>
    <row r="1232" spans="1:10" x14ac:dyDescent="0.25">
      <c r="A1232" s="25">
        <v>1231</v>
      </c>
      <c r="B1232" s="15" t="s">
        <v>1246</v>
      </c>
      <c r="C1232" s="16" t="s">
        <v>1247</v>
      </c>
      <c r="D1232" s="28" t="e">
        <f>VLOOKUP(Table1[[#This Row],[key]],B2C[],3,FALSE)</f>
        <v>#N/A</v>
      </c>
      <c r="E1232" s="28" t="b">
        <f>IFERROR(IF(LEN(Table1[[#This Row],[b2c_de]])&gt;0,TRUE,FALSE),FALSE)</f>
        <v>0</v>
      </c>
      <c r="F1232" s="28" t="str">
        <f>VLOOKUP(Table1[[#This Row],[key]],ACC[],2,FALSE)</f>
        <v>Auswahl</v>
      </c>
      <c r="G1232" s="28" t="b">
        <f>IFERROR(IF(LEN(Table1[[#This Row],[ACC_DE]])&gt;0,TRUE,FALSE),FALSE)</f>
        <v>1</v>
      </c>
      <c r="H1232" s="28" t="str">
        <f>CONCATENATE("DE_",Table1[[#This Row],[value]])</f>
        <v>DE_Select</v>
      </c>
      <c r="I1232" s="17" t="str">
        <f>IF(Table1[[#This Row],[b2c_de_ok]],Table1[[#This Row],[b2c_de]],IF(Table1[[#This Row],[ACC_DE_OK]],Table1[[#This Row],[ACC_DE]],Table1[[#This Row],[Prefixed_DE]]))</f>
        <v>Auswahl</v>
      </c>
      <c r="J1232" s="27"/>
    </row>
    <row r="1233" spans="1:10" x14ac:dyDescent="0.25">
      <c r="A1233" s="25">
        <v>1232</v>
      </c>
      <c r="B1233" s="15" t="s">
        <v>1248</v>
      </c>
      <c r="C1233" s="16" t="s">
        <v>1249</v>
      </c>
      <c r="D1233" s="28" t="e">
        <f>VLOOKUP(Table1[[#This Row],[key]],B2C[],3,FALSE)</f>
        <v>#N/A</v>
      </c>
      <c r="E1233" s="28" t="b">
        <f>IFERROR(IF(LEN(Table1[[#This Row],[b2c_de]])&gt;0,TRUE,FALSE),FALSE)</f>
        <v>0</v>
      </c>
      <c r="F1233" s="28" t="str">
        <f>VLOOKUP(Table1[[#This Row],[key]],ACC[],2,FALSE)</f>
        <v>Zugehörige Budgets für Kostenstelle: {0} bearbeiten</v>
      </c>
      <c r="G1233" s="28" t="b">
        <f>IFERROR(IF(LEN(Table1[[#This Row],[ACC_DE]])&gt;0,TRUE,FALSE),FALSE)</f>
        <v>1</v>
      </c>
      <c r="H1233" s="28" t="str">
        <f>CONCATENATE("DE_",Table1[[#This Row],[value]])</f>
        <v>DE_Edit Related Budgets for Cost Center\: {0}</v>
      </c>
      <c r="I1233" s="17" t="str">
        <f>IF(Table1[[#This Row],[b2c_de_ok]],Table1[[#This Row],[b2c_de]],IF(Table1[[#This Row],[ACC_DE_OK]],Table1[[#This Row],[ACC_DE]],Table1[[#This Row],[Prefixed_DE]]))</f>
        <v>Zugehörige Budgets für Kostenstelle: {0} bearbeiten</v>
      </c>
      <c r="J1233" s="27"/>
    </row>
    <row r="1234" spans="1:10" x14ac:dyDescent="0.25">
      <c r="A1234" s="25">
        <v>1233</v>
      </c>
      <c r="B1234" s="15" t="s">
        <v>1250</v>
      </c>
      <c r="C1234" s="16" t="s">
        <v>1247</v>
      </c>
      <c r="D1234" s="28" t="e">
        <f>VLOOKUP(Table1[[#This Row],[key]],B2C[],3,FALSE)</f>
        <v>#N/A</v>
      </c>
      <c r="E1234" s="28" t="b">
        <f>IFERROR(IF(LEN(Table1[[#This Row],[b2c_de]])&gt;0,TRUE,FALSE),FALSE)</f>
        <v>0</v>
      </c>
      <c r="F1234" s="28" t="str">
        <f>VLOOKUP(Table1[[#This Row],[key]],ACC[],2,FALSE)</f>
        <v>Auswahl</v>
      </c>
      <c r="G1234" s="28" t="b">
        <f>IFERROR(IF(LEN(Table1[[#This Row],[ACC_DE]])&gt;0,TRUE,FALSE),FALSE)</f>
        <v>1</v>
      </c>
      <c r="H1234" s="28" t="str">
        <f>CONCATENATE("DE_",Table1[[#This Row],[value]])</f>
        <v>DE_Select</v>
      </c>
      <c r="I1234" s="17" t="str">
        <f>IF(Table1[[#This Row],[b2c_de_ok]],Table1[[#This Row],[b2c_de]],IF(Table1[[#This Row],[ACC_DE_OK]],Table1[[#This Row],[ACC_DE]],Table1[[#This Row],[Prefixed_DE]]))</f>
        <v>Auswahl</v>
      </c>
      <c r="J1234" s="27"/>
    </row>
    <row r="1235" spans="1:10" x14ac:dyDescent="0.25">
      <c r="A1235" s="25">
        <v>1234</v>
      </c>
      <c r="B1235" s="15" t="s">
        <v>1251</v>
      </c>
      <c r="C1235" s="16" t="s">
        <v>1252</v>
      </c>
      <c r="D1235" s="28" t="e">
        <f>VLOOKUP(Table1[[#This Row],[key]],B2C[],3,FALSE)</f>
        <v>#N/A</v>
      </c>
      <c r="E1235" s="28" t="b">
        <f>IFERROR(IF(LEN(Table1[[#This Row],[b2c_de]])&gt;0,TRUE,FALSE),FALSE)</f>
        <v>0</v>
      </c>
      <c r="F1235" s="28" t="str">
        <f>VLOOKUP(Table1[[#This Row],[key]],ACC[],2,FALSE)</f>
        <v>Deaktiviert</v>
      </c>
      <c r="G1235" s="28" t="b">
        <f>IFERROR(IF(LEN(Table1[[#This Row],[ACC_DE]])&gt;0,TRUE,FALSE),FALSE)</f>
        <v>1</v>
      </c>
      <c r="H1235" s="28" t="str">
        <f>CONCATENATE("DE_",Table1[[#This Row],[value]])</f>
        <v>DE_Disabled</v>
      </c>
      <c r="I1235" s="17" t="str">
        <f>IF(Table1[[#This Row],[b2c_de_ok]],Table1[[#This Row],[b2c_de]],IF(Table1[[#This Row],[ACC_DE_OK]],Table1[[#This Row],[ACC_DE]],Table1[[#This Row],[Prefixed_DE]]))</f>
        <v>Deaktiviert</v>
      </c>
      <c r="J1235" s="27"/>
    </row>
    <row r="1236" spans="1:10" x14ac:dyDescent="0.25">
      <c r="A1236" s="25">
        <v>1235</v>
      </c>
      <c r="B1236" s="15" t="s">
        <v>1253</v>
      </c>
      <c r="C1236" s="16" t="s">
        <v>1254</v>
      </c>
      <c r="D1236" s="28" t="e">
        <f>VLOOKUP(Table1[[#This Row],[key]],B2C[],3,FALSE)</f>
        <v>#N/A</v>
      </c>
      <c r="E1236" s="28" t="b">
        <f>IFERROR(IF(LEN(Table1[[#This Row],[b2c_de]])&gt;0,TRUE,FALSE),FALSE)</f>
        <v>0</v>
      </c>
      <c r="F1236" s="28" t="str">
        <f>VLOOKUP(Table1[[#This Row],[key]],ACC[],2,FALSE)</f>
        <v>Aktiv</v>
      </c>
      <c r="G1236" s="28" t="b">
        <f>IFERROR(IF(LEN(Table1[[#This Row],[ACC_DE]])&gt;0,TRUE,FALSE),FALSE)</f>
        <v>1</v>
      </c>
      <c r="H1236" s="28" t="str">
        <f>CONCATENATE("DE_",Table1[[#This Row],[value]])</f>
        <v>DE_Active</v>
      </c>
      <c r="I1236" s="17" t="str">
        <f>IF(Table1[[#This Row],[b2c_de_ok]],Table1[[#This Row],[b2c_de]],IF(Table1[[#This Row],[ACC_DE_OK]],Table1[[#This Row],[ACC_DE]],Table1[[#This Row],[Prefixed_DE]]))</f>
        <v>Aktiv</v>
      </c>
      <c r="J1236" s="27"/>
    </row>
    <row r="1237" spans="1:10" x14ac:dyDescent="0.25">
      <c r="A1237" s="25">
        <v>1236</v>
      </c>
      <c r="B1237" s="15" t="s">
        <v>1255</v>
      </c>
      <c r="C1237" s="16" t="s">
        <v>1046</v>
      </c>
      <c r="D1237" s="28" t="e">
        <f>VLOOKUP(Table1[[#This Row],[key]],B2C[],3,FALSE)</f>
        <v>#N/A</v>
      </c>
      <c r="E1237" s="28" t="b">
        <f>IFERROR(IF(LEN(Table1[[#This Row],[b2c_de]])&gt;0,TRUE,FALSE),FALSE)</f>
        <v>0</v>
      </c>
      <c r="F1237" s="28" t="str">
        <f>VLOOKUP(Table1[[#This Row],[key]],ACC[],2,FALSE)</f>
        <v>Status</v>
      </c>
      <c r="G1237" s="28" t="b">
        <f>IFERROR(IF(LEN(Table1[[#This Row],[ACC_DE]])&gt;0,TRUE,FALSE),FALSE)</f>
        <v>1</v>
      </c>
      <c r="H1237" s="28" t="str">
        <f>CONCATENATE("DE_",Table1[[#This Row],[value]])</f>
        <v>DE_Status</v>
      </c>
      <c r="I1237" s="17" t="str">
        <f>IF(Table1[[#This Row],[b2c_de_ok]],Table1[[#This Row],[b2c_de]],IF(Table1[[#This Row],[ACC_DE_OK]],Table1[[#This Row],[ACC_DE]],Table1[[#This Row],[Prefixed_DE]]))</f>
        <v>Status</v>
      </c>
      <c r="J1237" s="27"/>
    </row>
    <row r="1238" spans="1:10" x14ac:dyDescent="0.25">
      <c r="A1238" s="25">
        <v>1237</v>
      </c>
      <c r="B1238" s="15" t="s">
        <v>1256</v>
      </c>
      <c r="C1238" s="16" t="s">
        <v>1257</v>
      </c>
      <c r="D1238" s="28" t="e">
        <f>VLOOKUP(Table1[[#This Row],[key]],B2C[],3,FALSE)</f>
        <v>#N/A</v>
      </c>
      <c r="E1238" s="28" t="b">
        <f>IFERROR(IF(LEN(Table1[[#This Row],[b2c_de]])&gt;0,TRUE,FALSE),FALSE)</f>
        <v>0</v>
      </c>
      <c r="F1238" s="28" t="str">
        <f>VLOOKUP(Table1[[#This Row],[key]],ACC[],2,FALSE)</f>
        <v>Genehmigungsvorgang:</v>
      </c>
      <c r="G1238" s="28" t="b">
        <f>IFERROR(IF(LEN(Table1[[#This Row],[ACC_DE]])&gt;0,TRUE,FALSE),FALSE)</f>
        <v>1</v>
      </c>
      <c r="H1238" s="28" t="str">
        <f>CONCATENATE("DE_",Table1[[#This Row],[value]])</f>
        <v>DE_Approval Process\:</v>
      </c>
      <c r="I1238" s="17" t="str">
        <f>IF(Table1[[#This Row],[b2c_de_ok]],Table1[[#This Row],[b2c_de]],IF(Table1[[#This Row],[ACC_DE_OK]],Table1[[#This Row],[ACC_DE]],Table1[[#This Row],[Prefixed_DE]]))</f>
        <v>Genehmigungsvorgang:</v>
      </c>
      <c r="J1238" s="27"/>
    </row>
    <row r="1239" spans="1:10" x14ac:dyDescent="0.25">
      <c r="A1239" s="25">
        <v>1238</v>
      </c>
      <c r="B1239" s="15" t="s">
        <v>1258</v>
      </c>
      <c r="C1239" s="16" t="s">
        <v>1259</v>
      </c>
      <c r="D1239" s="28" t="e">
        <f>VLOOKUP(Table1[[#This Row],[key]],B2C[],3,FALSE)</f>
        <v>#N/A</v>
      </c>
      <c r="E1239" s="28" t="b">
        <f>IFERROR(IF(LEN(Table1[[#This Row],[b2c_de]])&gt;0,TRUE,FALSE),FALSE)</f>
        <v>0</v>
      </c>
      <c r="F1239" s="28" t="str">
        <f>VLOOKUP(Table1[[#This Row],[key]],ACC[],2,FALSE)</f>
        <v>Telefon:</v>
      </c>
      <c r="G1239" s="28" t="b">
        <f>IFERROR(IF(LEN(Table1[[#This Row],[ACC_DE]])&gt;0,TRUE,FALSE),FALSE)</f>
        <v>1</v>
      </c>
      <c r="H1239" s="28" t="str">
        <f>CONCATENATE("DE_",Table1[[#This Row],[value]])</f>
        <v>DE_Contact Number\:</v>
      </c>
      <c r="I1239" s="17" t="str">
        <f>IF(Table1[[#This Row],[b2c_de_ok]],Table1[[#This Row],[b2c_de]],IF(Table1[[#This Row],[ACC_DE_OK]],Table1[[#This Row],[ACC_DE]],Table1[[#This Row],[Prefixed_DE]]))</f>
        <v>Telefon:</v>
      </c>
      <c r="J1239" s="27"/>
    </row>
    <row r="1240" spans="1:10" x14ac:dyDescent="0.25">
      <c r="A1240" s="25">
        <v>1239</v>
      </c>
      <c r="B1240" s="15" t="s">
        <v>1260</v>
      </c>
      <c r="C1240" s="16" t="s">
        <v>1261</v>
      </c>
      <c r="D1240" s="28" t="e">
        <f>VLOOKUP(Table1[[#This Row],[key]],B2C[],3,FALSE)</f>
        <v>#N/A</v>
      </c>
      <c r="E1240" s="28" t="b">
        <f>IFERROR(IF(LEN(Table1[[#This Row],[b2c_de]])&gt;0,TRUE,FALSE),FALSE)</f>
        <v>0</v>
      </c>
      <c r="F1240" s="28" t="str">
        <f>VLOOKUP(Table1[[#This Row],[key]],ACC[],2,FALSE)</f>
        <v>Geschäftseinheit-ID:</v>
      </c>
      <c r="G1240" s="28" t="b">
        <f>IFERROR(IF(LEN(Table1[[#This Row],[ACC_DE]])&gt;0,TRUE,FALSE),FALSE)</f>
        <v>1</v>
      </c>
      <c r="H1240" s="28" t="str">
        <f>CONCATENATE("DE_",Table1[[#This Row],[value]])</f>
        <v>DE_Business Unit ID\:</v>
      </c>
      <c r="I1240" s="17" t="str">
        <f>IF(Table1[[#This Row],[b2c_de_ok]],Table1[[#This Row],[b2c_de]],IF(Table1[[#This Row],[ACC_DE_OK]],Table1[[#This Row],[ACC_DE]],Table1[[#This Row],[Prefixed_DE]]))</f>
        <v>Geschäftseinheit-ID:</v>
      </c>
      <c r="J1240" s="27"/>
    </row>
    <row r="1241" spans="1:10" x14ac:dyDescent="0.25">
      <c r="A1241" s="25">
        <v>1240</v>
      </c>
      <c r="B1241" s="18" t="s">
        <v>1262</v>
      </c>
      <c r="C1241" s="19" t="s">
        <v>1263</v>
      </c>
      <c r="D1241" s="28" t="e">
        <f>VLOOKUP(Table1[[#This Row],[key]],B2C[],3,FALSE)</f>
        <v>#N/A</v>
      </c>
      <c r="E1241" s="28" t="b">
        <f>IFERROR(IF(LEN(Table1[[#This Row],[b2c_de]])&gt;0,TRUE,FALSE),FALSE)</f>
        <v>0</v>
      </c>
      <c r="F1241" s="28" t="str">
        <f>VLOOKUP(Table1[[#This Row],[key]],ACC[],2,FALSE)</f>
        <v>Nachname:</v>
      </c>
      <c r="G1241" s="28" t="b">
        <f>IFERROR(IF(LEN(Table1[[#This Row],[ACC_DE]])&gt;0,TRUE,FALSE),FALSE)</f>
        <v>1</v>
      </c>
      <c r="H1241" s="28" t="str">
        <f>CONCATENATE("DE_",Table1[[#This Row],[value]])</f>
        <v>DE_Last Name\:</v>
      </c>
      <c r="I1241" s="18" t="str">
        <f>IF(Table1[[#This Row],[b2c_de_ok]],Table1[[#This Row],[b2c_de]],IF(Table1[[#This Row],[ACC_DE_OK]],Table1[[#This Row],[ACC_DE]],Table1[[#This Row],[Prefixed_DE]]))</f>
        <v>Nachname:</v>
      </c>
      <c r="J1241" s="30" t="s">
        <v>6597</v>
      </c>
    </row>
    <row r="1242" spans="1:10" x14ac:dyDescent="0.25">
      <c r="A1242" s="25">
        <v>1241</v>
      </c>
      <c r="B1242" s="15" t="s">
        <v>1264</v>
      </c>
      <c r="C1242" s="16" t="s">
        <v>1265</v>
      </c>
      <c r="D1242" s="28" t="e">
        <f>VLOOKUP(Table1[[#This Row],[key]],B2C[],3,FALSE)</f>
        <v>#N/A</v>
      </c>
      <c r="E1242" s="28" t="b">
        <f>IFERROR(IF(LEN(Table1[[#This Row],[b2c_de]])&gt;0,TRUE,FALSE),FALSE)</f>
        <v>0</v>
      </c>
      <c r="F1242" s="28" t="str">
        <f>VLOOKUP(Table1[[#This Row],[key]],ACC[],2,FALSE)</f>
        <v>Übergeordnete Geschäftseinheit:</v>
      </c>
      <c r="G1242" s="28" t="b">
        <f>IFERROR(IF(LEN(Table1[[#This Row],[ACC_DE]])&gt;0,TRUE,FALSE),FALSE)</f>
        <v>1</v>
      </c>
      <c r="H1242" s="28" t="str">
        <f>CONCATENATE("DE_",Table1[[#This Row],[value]])</f>
        <v>DE_Parent Business Unit\:</v>
      </c>
      <c r="I1242" s="17" t="str">
        <f>IF(Table1[[#This Row],[b2c_de_ok]],Table1[[#This Row],[b2c_de]],IF(Table1[[#This Row],[ACC_DE_OK]],Table1[[#This Row],[ACC_DE]],Table1[[#This Row],[Prefixed_DE]]))</f>
        <v>Übergeordnete Geschäftseinheit:</v>
      </c>
      <c r="J1242" s="27"/>
    </row>
    <row r="1243" spans="1:10" x14ac:dyDescent="0.25">
      <c r="A1243" s="25">
        <v>1242</v>
      </c>
      <c r="B1243" s="15" t="s">
        <v>1266</v>
      </c>
      <c r="C1243" s="16" t="s">
        <v>1267</v>
      </c>
      <c r="D1243" s="28" t="e">
        <f>VLOOKUP(Table1[[#This Row],[key]],B2C[],3,FALSE)</f>
        <v>#N/A</v>
      </c>
      <c r="E1243" s="28" t="b">
        <f>IFERROR(IF(LEN(Table1[[#This Row],[b2c_de]])&gt;0,TRUE,FALSE),FALSE)</f>
        <v>0</v>
      </c>
      <c r="F1243" s="28" t="str">
        <f>VLOOKUP(Table1[[#This Row],[key]],ACC[],2,FALSE)</f>
        <v>B2B-Administrator {0} entfernen</v>
      </c>
      <c r="G1243" s="28" t="b">
        <f>IFERROR(IF(LEN(Table1[[#This Row],[ACC_DE]])&gt;0,TRUE,FALSE),FALSE)</f>
        <v>1</v>
      </c>
      <c r="H1243" s="28" t="str">
        <f>CONCATENATE("DE_",Table1[[#This Row],[value]])</f>
        <v>DE_Remove B2B Administrator {0}</v>
      </c>
      <c r="I1243" s="17" t="str">
        <f>IF(Table1[[#This Row],[b2c_de_ok]],Table1[[#This Row],[b2c_de]],IF(Table1[[#This Row],[ACC_DE_OK]],Table1[[#This Row],[ACC_DE]],Table1[[#This Row],[Prefixed_DE]]))</f>
        <v>B2B-Administrator {0} entfernen</v>
      </c>
      <c r="J1243" s="27"/>
    </row>
    <row r="1244" spans="1:10" x14ac:dyDescent="0.25">
      <c r="A1244" s="25">
        <v>1243</v>
      </c>
      <c r="B1244" s="15" t="s">
        <v>1268</v>
      </c>
      <c r="C1244" s="16" t="s">
        <v>1269</v>
      </c>
      <c r="D1244" s="28" t="e">
        <f>VLOOKUP(Table1[[#This Row],[key]],B2C[],3,FALSE)</f>
        <v>#N/A</v>
      </c>
      <c r="E1244" s="28" t="b">
        <f>IFERROR(IF(LEN(Table1[[#This Row],[b2c_de]])&gt;0,TRUE,FALSE),FALSE)</f>
        <v>0</v>
      </c>
      <c r="F1244" s="28" t="str">
        <f>VLOOKUP(Table1[[#This Row],[key]],ACC[],2,FALSE)</f>
        <v>Genehmigende B2B-Personen {0} entfernen</v>
      </c>
      <c r="G1244" s="28" t="b">
        <f>IFERROR(IF(LEN(Table1[[#This Row],[ACC_DE]])&gt;0,TRUE,FALSE),FALSE)</f>
        <v>1</v>
      </c>
      <c r="H1244" s="28" t="str">
        <f>CONCATENATE("DE_",Table1[[#This Row],[value]])</f>
        <v>DE_Remove B2B Approver {0}</v>
      </c>
      <c r="I1244" s="17" t="str">
        <f>IF(Table1[[#This Row],[b2c_de_ok]],Table1[[#This Row],[b2c_de]],IF(Table1[[#This Row],[ACC_DE_OK]],Table1[[#This Row],[ACC_DE]],Table1[[#This Row],[Prefixed_DE]]))</f>
        <v>Genehmigende B2B-Personen {0} entfernen</v>
      </c>
      <c r="J1244" s="27"/>
    </row>
    <row r="1245" spans="1:10" x14ac:dyDescent="0.25">
      <c r="A1245" s="25">
        <v>1244</v>
      </c>
      <c r="B1245" s="15" t="s">
        <v>1270</v>
      </c>
      <c r="C1245" s="16" t="s">
        <v>1271</v>
      </c>
      <c r="D1245" s="28" t="e">
        <f>VLOOKUP(Table1[[#This Row],[key]],B2C[],3,FALSE)</f>
        <v>#N/A</v>
      </c>
      <c r="E1245" s="28" t="b">
        <f>IFERROR(IF(LEN(Table1[[#This Row],[b2c_de]])&gt;0,TRUE,FALSE),FALSE)</f>
        <v>0</v>
      </c>
      <c r="F1245" s="28" t="str">
        <f>VLOOKUP(Table1[[#This Row],[key]],ACC[],2,FALSE)</f>
        <v>B2B-Kunde {0} entfernen</v>
      </c>
      <c r="G1245" s="28" t="b">
        <f>IFERROR(IF(LEN(Table1[[#This Row],[ACC_DE]])&gt;0,TRUE,FALSE),FALSE)</f>
        <v>1</v>
      </c>
      <c r="H1245" s="28" t="str">
        <f>CONCATENATE("DE_",Table1[[#This Row],[value]])</f>
        <v>DE_Remove B2B Customer {0}</v>
      </c>
      <c r="I1245" s="17" t="str">
        <f>IF(Table1[[#This Row],[b2c_de_ok]],Table1[[#This Row],[b2c_de]],IF(Table1[[#This Row],[ACC_DE_OK]],Table1[[#This Row],[ACC_DE]],Table1[[#This Row],[Prefixed_DE]]))</f>
        <v>B2B-Kunde {0} entfernen</v>
      </c>
      <c r="J1245" s="27"/>
    </row>
    <row r="1246" spans="1:10" x14ac:dyDescent="0.25">
      <c r="A1246" s="25">
        <v>1245</v>
      </c>
      <c r="B1246" s="15" t="s">
        <v>1272</v>
      </c>
      <c r="C1246" s="16" t="s">
        <v>1273</v>
      </c>
      <c r="D1246" s="28" t="e">
        <f>VLOOKUP(Table1[[#This Row],[key]],B2C[],3,FALSE)</f>
        <v>#N/A</v>
      </c>
      <c r="E1246" s="28" t="b">
        <f>IFERROR(IF(LEN(Table1[[#This Row],[b2c_de]])&gt;0,TRUE,FALSE),FALSE)</f>
        <v>0</v>
      </c>
      <c r="F1246" s="28" t="str">
        <f>VLOOKUP(Table1[[#This Row],[key]],ACC[],2,FALSE)</f>
        <v>B2B-Manager {0} entfernen</v>
      </c>
      <c r="G1246" s="28" t="b">
        <f>IFERROR(IF(LEN(Table1[[#This Row],[ACC_DE]])&gt;0,TRUE,FALSE),FALSE)</f>
        <v>1</v>
      </c>
      <c r="H1246" s="28" t="str">
        <f>CONCATENATE("DE_",Table1[[#This Row],[value]])</f>
        <v>DE_Remove B2B Manager {0}</v>
      </c>
      <c r="I1246" s="17" t="str">
        <f>IF(Table1[[#This Row],[b2c_de_ok]],Table1[[#This Row],[b2c_de]],IF(Table1[[#This Row],[ACC_DE_OK]],Table1[[#This Row],[ACC_DE]],Table1[[#This Row],[Prefixed_DE]]))</f>
        <v>B2B-Manager {0} entfernen</v>
      </c>
      <c r="J1246" s="27"/>
    </row>
    <row r="1247" spans="1:10" ht="30" x14ac:dyDescent="0.25">
      <c r="A1247" s="25">
        <v>1246</v>
      </c>
      <c r="B1247" s="15" t="s">
        <v>1274</v>
      </c>
      <c r="C1247" s="16" t="s">
        <v>1275</v>
      </c>
      <c r="D1247" s="28" t="e">
        <f>VLOOKUP(Table1[[#This Row],[key]],B2C[],3,FALSE)</f>
        <v>#N/A</v>
      </c>
      <c r="E1247" s="28" t="b">
        <f>IFERROR(IF(LEN(Table1[[#This Row],[b2c_de]])&gt;0,TRUE,FALSE),FALSE)</f>
        <v>0</v>
      </c>
      <c r="F1247" s="28" t="str">
        <f>VLOOKUP(Table1[[#This Row],[key]],ACC[],2,FALSE)</f>
        <v>Durch diesen Vorgang wird der B2B-Administrator {0} aus der Geschäftseinheit {1} entfernt. Möchten Sie fortfahren?</v>
      </c>
      <c r="G1247" s="28" t="b">
        <f>IFERROR(IF(LEN(Table1[[#This Row],[ACC_DE]])&gt;0,TRUE,FALSE),FALSE)</f>
        <v>1</v>
      </c>
      <c r="H1247" s="28" t="str">
        <f>CONCATENATE("DE_",Table1[[#This Row],[value]])</f>
        <v>DE_Doing this will remove B2B Administrator {0} from Business unit {1}. Do you want to proceed?</v>
      </c>
      <c r="I1247" s="17" t="str">
        <f>IF(Table1[[#This Row],[b2c_de_ok]],Table1[[#This Row],[b2c_de]],IF(Table1[[#This Row],[ACC_DE_OK]],Table1[[#This Row],[ACC_DE]],Table1[[#This Row],[Prefixed_DE]]))</f>
        <v>Durch diesen Vorgang wird der B2B-Administrator {0} aus der Geschäftseinheit {1} entfernt. Möchten Sie fortfahren?</v>
      </c>
      <c r="J1247" s="27"/>
    </row>
    <row r="1248" spans="1:10" ht="30" x14ac:dyDescent="0.25">
      <c r="A1248" s="25">
        <v>1247</v>
      </c>
      <c r="B1248" s="15" t="s">
        <v>1276</v>
      </c>
      <c r="C1248" s="16" t="s">
        <v>1277</v>
      </c>
      <c r="D1248" s="28" t="e">
        <f>VLOOKUP(Table1[[#This Row],[key]],B2C[],3,FALSE)</f>
        <v>#N/A</v>
      </c>
      <c r="E1248" s="28" t="b">
        <f>IFERROR(IF(LEN(Table1[[#This Row],[b2c_de]])&gt;0,TRUE,FALSE),FALSE)</f>
        <v>0</v>
      </c>
      <c r="F1248" s="28" t="str">
        <f>VLOOKUP(Table1[[#This Row],[key]],ACC[],2,FALSE)</f>
        <v>Durch diesen Vorgang wird die genehmigende B2B-Person {0} aus der Geschäftseinheit {1} entfernt. Möchten Sie fortfahren?</v>
      </c>
      <c r="G1248" s="28" t="b">
        <f>IFERROR(IF(LEN(Table1[[#This Row],[ACC_DE]])&gt;0,TRUE,FALSE),FALSE)</f>
        <v>1</v>
      </c>
      <c r="H1248" s="28" t="str">
        <f>CONCATENATE("DE_",Table1[[#This Row],[value]])</f>
        <v>DE_Doing this will remove B2B Approver {0} from Business unit {1}. Do you want to proceed?</v>
      </c>
      <c r="I1248" s="17" t="str">
        <f>IF(Table1[[#This Row],[b2c_de_ok]],Table1[[#This Row],[b2c_de]],IF(Table1[[#This Row],[ACC_DE_OK]],Table1[[#This Row],[ACC_DE]],Table1[[#This Row],[Prefixed_DE]]))</f>
        <v>Durch diesen Vorgang wird die genehmigende B2B-Person {0} aus der Geschäftseinheit {1} entfernt. Möchten Sie fortfahren?</v>
      </c>
      <c r="J1248" s="27"/>
    </row>
    <row r="1249" spans="1:10" ht="30" x14ac:dyDescent="0.25">
      <c r="A1249" s="25">
        <v>1248</v>
      </c>
      <c r="B1249" s="15" t="s">
        <v>1278</v>
      </c>
      <c r="C1249" s="16" t="s">
        <v>1279</v>
      </c>
      <c r="D1249" s="28" t="e">
        <f>VLOOKUP(Table1[[#This Row],[key]],B2C[],3,FALSE)</f>
        <v>#N/A</v>
      </c>
      <c r="E1249" s="28" t="b">
        <f>IFERROR(IF(LEN(Table1[[#This Row],[b2c_de]])&gt;0,TRUE,FALSE),FALSE)</f>
        <v>0</v>
      </c>
      <c r="F1249" s="28" t="str">
        <f>VLOOKUP(Table1[[#This Row],[key]],ACC[],2,FALSE)</f>
        <v>Durch diesen Vorgang wird der B2B-Kunde {0} aus der Geschäftseinheit {1} entfernt. Möchten Sie fortfahren?</v>
      </c>
      <c r="G1249" s="28" t="b">
        <f>IFERROR(IF(LEN(Table1[[#This Row],[ACC_DE]])&gt;0,TRUE,FALSE),FALSE)</f>
        <v>1</v>
      </c>
      <c r="H1249" s="28" t="str">
        <f>CONCATENATE("DE_",Table1[[#This Row],[value]])</f>
        <v>DE_Doing this will remove B2B Customer {0} from Business unit {1}. Do you want to proceed?</v>
      </c>
      <c r="I1249" s="17" t="str">
        <f>IF(Table1[[#This Row],[b2c_de_ok]],Table1[[#This Row],[b2c_de]],IF(Table1[[#This Row],[ACC_DE_OK]],Table1[[#This Row],[ACC_DE]],Table1[[#This Row],[Prefixed_DE]]))</f>
        <v>Durch diesen Vorgang wird der B2B-Kunde {0} aus der Geschäftseinheit {1} entfernt. Möchten Sie fortfahren?</v>
      </c>
      <c r="J1249" s="27"/>
    </row>
    <row r="1250" spans="1:10" ht="30" x14ac:dyDescent="0.25">
      <c r="A1250" s="25">
        <v>1249</v>
      </c>
      <c r="B1250" s="15" t="s">
        <v>1280</v>
      </c>
      <c r="C1250" s="16" t="s">
        <v>1281</v>
      </c>
      <c r="D1250" s="28" t="e">
        <f>VLOOKUP(Table1[[#This Row],[key]],B2C[],3,FALSE)</f>
        <v>#N/A</v>
      </c>
      <c r="E1250" s="28" t="b">
        <f>IFERROR(IF(LEN(Table1[[#This Row],[b2c_de]])&gt;0,TRUE,FALSE),FALSE)</f>
        <v>0</v>
      </c>
      <c r="F1250" s="28" t="str">
        <f>VLOOKUP(Table1[[#This Row],[key]],ACC[],2,FALSE)</f>
        <v>Durch diesen Vorgang wird der B2B-Manager {0} aus der Geschäftseinheit {1} entfernt. Möchten Sie fortfahren?</v>
      </c>
      <c r="G1250" s="28" t="b">
        <f>IFERROR(IF(LEN(Table1[[#This Row],[ACC_DE]])&gt;0,TRUE,FALSE),FALSE)</f>
        <v>1</v>
      </c>
      <c r="H1250" s="28" t="str">
        <f>CONCATENATE("DE_",Table1[[#This Row],[value]])</f>
        <v>DE_Doing this will remove B2B Manager {0} from Business unit {1}. Do you want to proceed?</v>
      </c>
      <c r="I1250" s="17" t="str">
        <f>IF(Table1[[#This Row],[b2c_de_ok]],Table1[[#This Row],[b2c_de]],IF(Table1[[#This Row],[ACC_DE_OK]],Table1[[#This Row],[ACC_DE]],Table1[[#This Row],[Prefixed_DE]]))</f>
        <v>Durch diesen Vorgang wird der B2B-Manager {0} aus der Geschäftseinheit {1} entfernt. Möchten Sie fortfahren?</v>
      </c>
      <c r="J1250" s="27"/>
    </row>
    <row r="1251" spans="1:10" x14ac:dyDescent="0.25">
      <c r="A1251" s="25">
        <v>1250</v>
      </c>
      <c r="B1251" s="15" t="s">
        <v>1282</v>
      </c>
      <c r="C1251" s="16" t="s">
        <v>1283</v>
      </c>
      <c r="D1251" s="28" t="e">
        <f>VLOOKUP(Table1[[#This Row],[key]],B2C[],3,FALSE)</f>
        <v>#N/A</v>
      </c>
      <c r="E1251" s="28" t="b">
        <f>IFERROR(IF(LEN(Table1[[#This Row],[b2c_de]])&gt;0,TRUE,FALSE),FALSE)</f>
        <v>0</v>
      </c>
      <c r="F1251" s="28" t="str">
        <f>VLOOKUP(Table1[[#This Row],[key]],ACC[],2,FALSE)</f>
        <v>Entfernen des B2B-Administrators bestätigen</v>
      </c>
      <c r="G1251" s="28" t="b">
        <f>IFERROR(IF(LEN(Table1[[#This Row],[ACC_DE]])&gt;0,TRUE,FALSE),FALSE)</f>
        <v>1</v>
      </c>
      <c r="H1251" s="28" t="str">
        <f>CONCATENATE("DE_",Table1[[#This Row],[value]])</f>
        <v>DE_Confirm removal of B2B Administrator</v>
      </c>
      <c r="I1251" s="17" t="str">
        <f>IF(Table1[[#This Row],[b2c_de_ok]],Table1[[#This Row],[b2c_de]],IF(Table1[[#This Row],[ACC_DE_OK]],Table1[[#This Row],[ACC_DE]],Table1[[#This Row],[Prefixed_DE]]))</f>
        <v>Entfernen des B2B-Administrators bestätigen</v>
      </c>
      <c r="J1251" s="27"/>
    </row>
    <row r="1252" spans="1:10" x14ac:dyDescent="0.25">
      <c r="A1252" s="25">
        <v>1251</v>
      </c>
      <c r="B1252" s="15" t="s">
        <v>1284</v>
      </c>
      <c r="C1252" s="16" t="s">
        <v>1285</v>
      </c>
      <c r="D1252" s="28" t="e">
        <f>VLOOKUP(Table1[[#This Row],[key]],B2C[],3,FALSE)</f>
        <v>#N/A</v>
      </c>
      <c r="E1252" s="28" t="b">
        <f>IFERROR(IF(LEN(Table1[[#This Row],[b2c_de]])&gt;0,TRUE,FALSE),FALSE)</f>
        <v>0</v>
      </c>
      <c r="F1252" s="28" t="str">
        <f>VLOOKUP(Table1[[#This Row],[key]],ACC[],2,FALSE)</f>
        <v>Entfernen der genehmigenden B2B-Person bestätigen</v>
      </c>
      <c r="G1252" s="28" t="b">
        <f>IFERROR(IF(LEN(Table1[[#This Row],[ACC_DE]])&gt;0,TRUE,FALSE),FALSE)</f>
        <v>1</v>
      </c>
      <c r="H1252" s="28" t="str">
        <f>CONCATENATE("DE_",Table1[[#This Row],[value]])</f>
        <v>DE_Confirm removal of B2B Approver</v>
      </c>
      <c r="I1252" s="17" t="str">
        <f>IF(Table1[[#This Row],[b2c_de_ok]],Table1[[#This Row],[b2c_de]],IF(Table1[[#This Row],[ACC_DE_OK]],Table1[[#This Row],[ACC_DE]],Table1[[#This Row],[Prefixed_DE]]))</f>
        <v>Entfernen der genehmigenden B2B-Person bestätigen</v>
      </c>
      <c r="J1252" s="27"/>
    </row>
    <row r="1253" spans="1:10" x14ac:dyDescent="0.25">
      <c r="A1253" s="25">
        <v>1252</v>
      </c>
      <c r="B1253" s="15" t="s">
        <v>1286</v>
      </c>
      <c r="C1253" s="16" t="s">
        <v>1287</v>
      </c>
      <c r="D1253" s="28" t="e">
        <f>VLOOKUP(Table1[[#This Row],[key]],B2C[],3,FALSE)</f>
        <v>#N/A</v>
      </c>
      <c r="E1253" s="28" t="b">
        <f>IFERROR(IF(LEN(Table1[[#This Row],[b2c_de]])&gt;0,TRUE,FALSE),FALSE)</f>
        <v>0</v>
      </c>
      <c r="F1253" s="28" t="str">
        <f>VLOOKUP(Table1[[#This Row],[key]],ACC[],2,FALSE)</f>
        <v>Entfernen des B2B-Kunden bestätigen</v>
      </c>
      <c r="G1253" s="28" t="b">
        <f>IFERROR(IF(LEN(Table1[[#This Row],[ACC_DE]])&gt;0,TRUE,FALSE),FALSE)</f>
        <v>1</v>
      </c>
      <c r="H1253" s="28" t="str">
        <f>CONCATENATE("DE_",Table1[[#This Row],[value]])</f>
        <v>DE_Confirm removal of B2B Customer</v>
      </c>
      <c r="I1253" s="17" t="str">
        <f>IF(Table1[[#This Row],[b2c_de_ok]],Table1[[#This Row],[b2c_de]],IF(Table1[[#This Row],[ACC_DE_OK]],Table1[[#This Row],[ACC_DE]],Table1[[#This Row],[Prefixed_DE]]))</f>
        <v>Entfernen des B2B-Kunden bestätigen</v>
      </c>
      <c r="J1253" s="27"/>
    </row>
    <row r="1254" spans="1:10" x14ac:dyDescent="0.25">
      <c r="A1254" s="25">
        <v>1253</v>
      </c>
      <c r="B1254" s="15" t="s">
        <v>1288</v>
      </c>
      <c r="C1254" s="16" t="s">
        <v>1289</v>
      </c>
      <c r="D1254" s="28" t="e">
        <f>VLOOKUP(Table1[[#This Row],[key]],B2C[],3,FALSE)</f>
        <v>#N/A</v>
      </c>
      <c r="E1254" s="28" t="b">
        <f>IFERROR(IF(LEN(Table1[[#This Row],[b2c_de]])&gt;0,TRUE,FALSE),FALSE)</f>
        <v>0</v>
      </c>
      <c r="F1254" s="28" t="str">
        <f>VLOOKUP(Table1[[#This Row],[key]],ACC[],2,FALSE)</f>
        <v>Entfernen des B2B-Managers bestätigen</v>
      </c>
      <c r="G1254" s="28" t="b">
        <f>IFERROR(IF(LEN(Table1[[#This Row],[ACC_DE]])&gt;0,TRUE,FALSE),FALSE)</f>
        <v>1</v>
      </c>
      <c r="H1254" s="28" t="str">
        <f>CONCATENATE("DE_",Table1[[#This Row],[value]])</f>
        <v>DE_Confirm removal of B2B Manager</v>
      </c>
      <c r="I1254" s="17" t="str">
        <f>IF(Table1[[#This Row],[b2c_de_ok]],Table1[[#This Row],[b2c_de]],IF(Table1[[#This Row],[ACC_DE_OK]],Table1[[#This Row],[ACC_DE]],Table1[[#This Row],[Prefixed_DE]]))</f>
        <v>Entfernen des B2B-Managers bestätigen</v>
      </c>
      <c r="J1254" s="27"/>
    </row>
    <row r="1255" spans="1:10" x14ac:dyDescent="0.25">
      <c r="A1255" s="25">
        <v>1254</v>
      </c>
      <c r="B1255" s="15" t="s">
        <v>1290</v>
      </c>
      <c r="C1255" s="16" t="s">
        <v>1291</v>
      </c>
      <c r="D1255" s="28" t="e">
        <f>VLOOKUP(Table1[[#This Row],[key]],B2C[],3,FALSE)</f>
        <v>#N/A</v>
      </c>
      <c r="E1255" s="28" t="b">
        <f>IFERROR(IF(LEN(Table1[[#This Row],[b2c_de]])&gt;0,TRUE,FALSE),FALSE)</f>
        <v>0</v>
      </c>
      <c r="F1255" s="28" t="str">
        <f>VLOOKUP(Table1[[#This Row],[key]],ACC[],2,FALSE)</f>
        <v>Dr.</v>
      </c>
      <c r="G1255" s="28" t="b">
        <f>IFERROR(IF(LEN(Table1[[#This Row],[ACC_DE]])&gt;0,TRUE,FALSE),FALSE)</f>
        <v>1</v>
      </c>
      <c r="H1255" s="28" t="str">
        <f>CONCATENATE("DE_",Table1[[#This Row],[value]])</f>
        <v>DE_Dr.</v>
      </c>
      <c r="I1255" s="17" t="str">
        <f>IF(Table1[[#This Row],[b2c_de_ok]],Table1[[#This Row],[b2c_de]],IF(Table1[[#This Row],[ACC_DE_OK]],Table1[[#This Row],[ACC_DE]],Table1[[#This Row],[Prefixed_DE]]))</f>
        <v>Dr.</v>
      </c>
      <c r="J1255" s="27"/>
    </row>
    <row r="1256" spans="1:10" x14ac:dyDescent="0.25">
      <c r="A1256" s="25">
        <v>1255</v>
      </c>
      <c r="B1256" s="15" t="s">
        <v>1292</v>
      </c>
      <c r="C1256" s="16" t="s">
        <v>1293</v>
      </c>
      <c r="D1256" s="28" t="e">
        <f>VLOOKUP(Table1[[#This Row],[key]],B2C[],3,FALSE)</f>
        <v>#N/A</v>
      </c>
      <c r="E1256" s="28" t="b">
        <f>IFERROR(IF(LEN(Table1[[#This Row],[b2c_de]])&gt;0,TRUE,FALSE),FALSE)</f>
        <v>0</v>
      </c>
      <c r="F1256" s="28" t="str">
        <f>VLOOKUP(Table1[[#This Row],[key]],ACC[],2,FALSE)</f>
        <v>E-Mail:</v>
      </c>
      <c r="G1256" s="28" t="b">
        <f>IFERROR(IF(LEN(Table1[[#This Row],[ACC_DE]])&gt;0,TRUE,FALSE),FALSE)</f>
        <v>1</v>
      </c>
      <c r="H1256" s="28" t="str">
        <f>CONCATENATE("DE_",Table1[[#This Row],[value]])</f>
        <v>DE_Email\:</v>
      </c>
      <c r="I1256" s="17" t="str">
        <f>IF(Table1[[#This Row],[b2c_de_ok]],Table1[[#This Row],[b2c_de]],IF(Table1[[#This Row],[ACC_DE_OK]],Table1[[#This Row],[ACC_DE]],Table1[[#This Row],[Prefixed_DE]]))</f>
        <v>E-Mail:</v>
      </c>
      <c r="J1256" s="27"/>
    </row>
    <row r="1257" spans="1:10" x14ac:dyDescent="0.25">
      <c r="A1257" s="25">
        <v>1256</v>
      </c>
      <c r="B1257" s="15" t="s">
        <v>1294</v>
      </c>
      <c r="C1257" s="16" t="s">
        <v>1295</v>
      </c>
      <c r="D1257" s="28" t="e">
        <f>VLOOKUP(Table1[[#This Row],[key]],B2C[],3,FALSE)</f>
        <v>#N/A</v>
      </c>
      <c r="E1257" s="28" t="b">
        <f>IFERROR(IF(LEN(Table1[[#This Row],[b2c_de]])&gt;0,TRUE,FALSE),FALSE)</f>
        <v>0</v>
      </c>
      <c r="F1257" s="28" t="str">
        <f>VLOOKUP(Table1[[#This Row],[key]],ACC[],2,FALSE)</f>
        <v>Frau</v>
      </c>
      <c r="G1257" s="28" t="b">
        <f>IFERROR(IF(LEN(Table1[[#This Row],[ACC_DE]])&gt;0,TRUE,FALSE),FALSE)</f>
        <v>1</v>
      </c>
      <c r="H1257" s="28" t="str">
        <f>CONCATENATE("DE_",Table1[[#This Row],[value]])</f>
        <v>DE_Miss</v>
      </c>
      <c r="I1257" s="17" t="str">
        <f>IF(Table1[[#This Row],[b2c_de_ok]],Table1[[#This Row],[b2c_de]],IF(Table1[[#This Row],[ACC_DE_OK]],Table1[[#This Row],[ACC_DE]],Table1[[#This Row],[Prefixed_DE]]))</f>
        <v>Frau</v>
      </c>
      <c r="J1257" s="27"/>
    </row>
    <row r="1258" spans="1:10" x14ac:dyDescent="0.25">
      <c r="A1258" s="25">
        <v>1257</v>
      </c>
      <c r="B1258" s="15" t="s">
        <v>1296</v>
      </c>
      <c r="C1258" s="16" t="s">
        <v>1297</v>
      </c>
      <c r="D1258" s="28" t="e">
        <f>VLOOKUP(Table1[[#This Row],[key]],B2C[],3,FALSE)</f>
        <v>#N/A</v>
      </c>
      <c r="E1258" s="28" t="b">
        <f>IFERROR(IF(LEN(Table1[[#This Row],[b2c_de]])&gt;0,TRUE,FALSE),FALSE)</f>
        <v>0</v>
      </c>
      <c r="F1258" s="28" t="str">
        <f>VLOOKUP(Table1[[#This Row],[key]],ACC[],2,FALSE)</f>
        <v>Herr</v>
      </c>
      <c r="G1258" s="28" t="b">
        <f>IFERROR(IF(LEN(Table1[[#This Row],[ACC_DE]])&gt;0,TRUE,FALSE),FALSE)</f>
        <v>1</v>
      </c>
      <c r="H1258" s="28" t="str">
        <f>CONCATENATE("DE_",Table1[[#This Row],[value]])</f>
        <v>DE_Mr</v>
      </c>
      <c r="I1258" s="17" t="str">
        <f>IF(Table1[[#This Row],[b2c_de_ok]],Table1[[#This Row],[b2c_de]],IF(Table1[[#This Row],[ACC_DE_OK]],Table1[[#This Row],[ACC_DE]],Table1[[#This Row],[Prefixed_DE]]))</f>
        <v>Herr</v>
      </c>
      <c r="J1258" s="27"/>
    </row>
    <row r="1259" spans="1:10" x14ac:dyDescent="0.25">
      <c r="A1259" s="25">
        <v>1258</v>
      </c>
      <c r="B1259" s="15" t="s">
        <v>2055</v>
      </c>
      <c r="C1259" s="16" t="s">
        <v>2056</v>
      </c>
      <c r="D1259" s="28" t="e">
        <f>VLOOKUP(Table1[[#This Row],[key]],B2C[],3,FALSE)</f>
        <v>#N/A</v>
      </c>
      <c r="E1259" s="28" t="b">
        <f>IFERROR(IF(LEN(Table1[[#This Row],[b2c_de]])&gt;0,TRUE,FALSE),FALSE)</f>
        <v>0</v>
      </c>
      <c r="F1259" s="28" t="str">
        <f>VLOOKUP(Table1[[#This Row],[key]],ACC[],2,FALSE)</f>
        <v>Frau</v>
      </c>
      <c r="G1259" s="28" t="b">
        <f>IFERROR(IF(LEN(Table1[[#This Row],[ACC_DE]])&gt;0,TRUE,FALSE),FALSE)</f>
        <v>1</v>
      </c>
      <c r="H1259" s="28" t="str">
        <f>CONCATENATE("DE_",Table1[[#This Row],[value]])</f>
        <v>DE_Mrs</v>
      </c>
      <c r="I1259" s="17" t="str">
        <f>IF(Table1[[#This Row],[b2c_de_ok]],Table1[[#This Row],[b2c_de]],IF(Table1[[#This Row],[ACC_DE_OK]],Table1[[#This Row],[ACC_DE]],Table1[[#This Row],[Prefixed_DE]]))</f>
        <v>Frau</v>
      </c>
      <c r="J1259" s="27"/>
    </row>
    <row r="1260" spans="1:10" x14ac:dyDescent="0.25">
      <c r="A1260" s="25">
        <v>1259</v>
      </c>
      <c r="B1260" s="15" t="s">
        <v>2057</v>
      </c>
      <c r="C1260" s="16" t="s">
        <v>2058</v>
      </c>
      <c r="D1260" s="28" t="e">
        <f>VLOOKUP(Table1[[#This Row],[key]],B2C[],3,FALSE)</f>
        <v>#N/A</v>
      </c>
      <c r="E1260" s="28" t="b">
        <f>IFERROR(IF(LEN(Table1[[#This Row],[b2c_de]])&gt;0,TRUE,FALSE),FALSE)</f>
        <v>0</v>
      </c>
      <c r="F1260" s="28" t="str">
        <f>VLOOKUP(Table1[[#This Row],[key]],ACC[],2,FALSE)</f>
        <v>Frau</v>
      </c>
      <c r="G1260" s="28" t="b">
        <f>IFERROR(IF(LEN(Table1[[#This Row],[ACC_DE]])&gt;0,TRUE,FALSE),FALSE)</f>
        <v>1</v>
      </c>
      <c r="H1260" s="28" t="str">
        <f>CONCATENATE("DE_",Table1[[#This Row],[value]])</f>
        <v>DE_Ms</v>
      </c>
      <c r="I1260" s="17" t="str">
        <f>IF(Table1[[#This Row],[b2c_de_ok]],Table1[[#This Row],[b2c_de]],IF(Table1[[#This Row],[ACC_DE_OK]],Table1[[#This Row],[ACC_DE]],Table1[[#This Row],[Prefixed_DE]]))</f>
        <v>Frau</v>
      </c>
      <c r="J1260" s="27"/>
    </row>
    <row r="1261" spans="1:10" x14ac:dyDescent="0.25">
      <c r="A1261" s="25">
        <v>1260</v>
      </c>
      <c r="B1261" s="18" t="s">
        <v>2059</v>
      </c>
      <c r="C1261" s="19" t="s">
        <v>2060</v>
      </c>
      <c r="D1261" s="28" t="e">
        <f>VLOOKUP(Table1[[#This Row],[key]],B2C[],3,FALSE)</f>
        <v>#N/A</v>
      </c>
      <c r="E1261" s="28" t="b">
        <f>IFERROR(IF(LEN(Table1[[#This Row],[b2c_de]])&gt;0,TRUE,FALSE),FALSE)</f>
        <v>0</v>
      </c>
      <c r="F1261" s="28" t="str">
        <f>VLOOKUP(Table1[[#This Row],[key]],ACC[],2,FALSE)</f>
        <v>Vorname:</v>
      </c>
      <c r="G1261" s="28" t="b">
        <f>IFERROR(IF(LEN(Table1[[#This Row],[ACC_DE]])&gt;0,TRUE,FALSE),FALSE)</f>
        <v>1</v>
      </c>
      <c r="H1261" s="28" t="str">
        <f>CONCATENATE("DE_",Table1[[#This Row],[value]])</f>
        <v>DE_First Name\:</v>
      </c>
      <c r="I1261" s="18" t="str">
        <f>IF(Table1[[#This Row],[b2c_de_ok]],Table1[[#This Row],[b2c_de]],IF(Table1[[#This Row],[ACC_DE_OK]],Table1[[#This Row],[ACC_DE]],Table1[[#This Row],[Prefixed_DE]]))</f>
        <v>Vorname:</v>
      </c>
      <c r="J1261" s="30" t="s">
        <v>6597</v>
      </c>
    </row>
    <row r="1262" spans="1:10" x14ac:dyDescent="0.25">
      <c r="A1262" s="25">
        <v>1261</v>
      </c>
      <c r="B1262" s="15" t="s">
        <v>2061</v>
      </c>
      <c r="C1262" s="16" t="s">
        <v>1265</v>
      </c>
      <c r="D1262" s="28" t="e">
        <f>VLOOKUP(Table1[[#This Row],[key]],B2C[],3,FALSE)</f>
        <v>#N/A</v>
      </c>
      <c r="E1262" s="28" t="b">
        <f>IFERROR(IF(LEN(Table1[[#This Row],[b2c_de]])&gt;0,TRUE,FALSE),FALSE)</f>
        <v>0</v>
      </c>
      <c r="F1262" s="28" t="str">
        <f>VLOOKUP(Table1[[#This Row],[key]],ACC[],2,FALSE)</f>
        <v>Übergeordnete Geschäftseinheit:</v>
      </c>
      <c r="G1262" s="28" t="b">
        <f>IFERROR(IF(LEN(Table1[[#This Row],[ACC_DE]])&gt;0,TRUE,FALSE),FALSE)</f>
        <v>1</v>
      </c>
      <c r="H1262" s="28" t="str">
        <f>CONCATENATE("DE_",Table1[[#This Row],[value]])</f>
        <v>DE_Parent Business Unit\:</v>
      </c>
      <c r="I1262" s="17" t="str">
        <f>IF(Table1[[#This Row],[b2c_de_ok]],Table1[[#This Row],[b2c_de]],IF(Table1[[#This Row],[ACC_DE_OK]],Table1[[#This Row],[ACC_DE]],Table1[[#This Row],[Prefixed_DE]]))</f>
        <v>Übergeordnete Geschäftseinheit:</v>
      </c>
      <c r="J1262" s="27"/>
    </row>
    <row r="1263" spans="1:10" x14ac:dyDescent="0.25">
      <c r="A1263" s="25">
        <v>1262</v>
      </c>
      <c r="B1263" s="15" t="s">
        <v>2062</v>
      </c>
      <c r="C1263" s="16" t="s">
        <v>2063</v>
      </c>
      <c r="D1263" s="28" t="e">
        <f>VLOOKUP(Table1[[#This Row],[key]],B2C[],3,FALSE)</f>
        <v>#N/A</v>
      </c>
      <c r="E1263" s="28" t="b">
        <f>IFERROR(IF(LEN(Table1[[#This Row],[b2c_de]])&gt;0,TRUE,FALSE),FALSE)</f>
        <v>0</v>
      </c>
      <c r="F1263" s="28" t="str">
        <f>VLOOKUP(Table1[[#This Row],[key]],ACC[],2,FALSE)</f>
        <v>Kennwort zurücksetzen</v>
      </c>
      <c r="G1263" s="28" t="b">
        <f>IFERROR(IF(LEN(Table1[[#This Row],[ACC_DE]])&gt;0,TRUE,FALSE),FALSE)</f>
        <v>1</v>
      </c>
      <c r="H1263" s="28" t="str">
        <f>CONCATENATE("DE_",Table1[[#This Row],[value]])</f>
        <v>DE_Reset Password</v>
      </c>
      <c r="I1263" s="17" t="str">
        <f>IF(Table1[[#This Row],[b2c_de_ok]],Table1[[#This Row],[b2c_de]],IF(Table1[[#This Row],[ACC_DE_OK]],Table1[[#This Row],[ACC_DE]],Table1[[#This Row],[Prefixed_DE]]))</f>
        <v>Kennwort zurücksetzen</v>
      </c>
      <c r="J1263" s="27"/>
    </row>
    <row r="1264" spans="1:10" x14ac:dyDescent="0.25">
      <c r="A1264" s="25">
        <v>1263</v>
      </c>
      <c r="B1264" s="15" t="s">
        <v>2064</v>
      </c>
      <c r="C1264" s="16" t="s">
        <v>2065</v>
      </c>
      <c r="D1264" s="28" t="e">
        <f>VLOOKUP(Table1[[#This Row],[key]],B2C[],3,FALSE)</f>
        <v>#N/A</v>
      </c>
      <c r="E1264" s="28" t="b">
        <f>IFERROR(IF(LEN(Table1[[#This Row],[b2c_de]])&gt;0,TRUE,FALSE),FALSE)</f>
        <v>0</v>
      </c>
      <c r="F1264" s="28" t="str">
        <f>VLOOKUP(Table1[[#This Row],[key]],ACC[],2,FALSE)</f>
        <v>Kennwort:</v>
      </c>
      <c r="G1264" s="28" t="b">
        <f>IFERROR(IF(LEN(Table1[[#This Row],[ACC_DE]])&gt;0,TRUE,FALSE),FALSE)</f>
        <v>1</v>
      </c>
      <c r="H1264" s="28" t="str">
        <f>CONCATENATE("DE_",Table1[[#This Row],[value]])</f>
        <v>DE_Password\:</v>
      </c>
      <c r="I1264" s="17" t="str">
        <f>IF(Table1[[#This Row],[b2c_de_ok]],Table1[[#This Row],[b2c_de]],IF(Table1[[#This Row],[ACC_DE_OK]],Table1[[#This Row],[ACC_DE]],Table1[[#This Row],[Prefixed_DE]]))</f>
        <v>Kennwort:</v>
      </c>
      <c r="J1264" s="27"/>
    </row>
    <row r="1265" spans="1:10" x14ac:dyDescent="0.25">
      <c r="A1265" s="25">
        <v>1264</v>
      </c>
      <c r="B1265" s="15" t="s">
        <v>2066</v>
      </c>
      <c r="C1265" s="16" t="s">
        <v>2067</v>
      </c>
      <c r="D1265" s="28" t="e">
        <f>VLOOKUP(Table1[[#This Row],[key]],B2C[],3,FALSE)</f>
        <v>#N/A</v>
      </c>
      <c r="E1265" s="28" t="b">
        <f>IFERROR(IF(LEN(Table1[[#This Row],[b2c_de]])&gt;0,TRUE,FALSE),FALSE)</f>
        <v>0</v>
      </c>
      <c r="F1265" s="28" t="str">
        <f>VLOOKUP(Table1[[#This Row],[key]],ACC[],2,FALSE)</f>
        <v>Pfarrer/in.</v>
      </c>
      <c r="G1265" s="28" t="b">
        <f>IFERROR(IF(LEN(Table1[[#This Row],[ACC_DE]])&gt;0,TRUE,FALSE),FALSE)</f>
        <v>1</v>
      </c>
      <c r="H1265" s="28" t="str">
        <f>CONCATENATE("DE_",Table1[[#This Row],[value]])</f>
        <v>DE_Rev.</v>
      </c>
      <c r="I1265" s="17" t="str">
        <f>IF(Table1[[#This Row],[b2c_de_ok]],Table1[[#This Row],[b2c_de]],IF(Table1[[#This Row],[ACC_DE_OK]],Table1[[#This Row],[ACC_DE]],Table1[[#This Row],[Prefixed_DE]]))</f>
        <v>Pfarrer/in.</v>
      </c>
      <c r="J1265" s="27"/>
    </row>
    <row r="1266" spans="1:10" x14ac:dyDescent="0.25">
      <c r="A1266" s="25">
        <v>1265</v>
      </c>
      <c r="B1266" s="15" t="s">
        <v>2068</v>
      </c>
      <c r="C1266" s="16" t="s">
        <v>1245</v>
      </c>
      <c r="D1266" s="28" t="e">
        <f>VLOOKUP(Table1[[#This Row],[key]],B2C[],3,FALSE)</f>
        <v>#N/A</v>
      </c>
      <c r="E1266" s="28" t="b">
        <f>IFERROR(IF(LEN(Table1[[#This Row],[b2c_de]])&gt;0,TRUE,FALSE),FALSE)</f>
        <v>0</v>
      </c>
      <c r="F1266" s="28" t="str">
        <f>VLOOKUP(Table1[[#This Row],[key]],ACC[],2,FALSE)</f>
        <v>Rollen</v>
      </c>
      <c r="G1266" s="28" t="b">
        <f>IFERROR(IF(LEN(Table1[[#This Row],[ACC_DE]])&gt;0,TRUE,FALSE),FALSE)</f>
        <v>1</v>
      </c>
      <c r="H1266" s="28" t="str">
        <f>CONCATENATE("DE_",Table1[[#This Row],[value]])</f>
        <v>DE_Roles</v>
      </c>
      <c r="I1266" s="17" t="str">
        <f>IF(Table1[[#This Row],[b2c_de_ok]],Table1[[#This Row],[b2c_de]],IF(Table1[[#This Row],[ACC_DE_OK]],Table1[[#This Row],[ACC_DE]],Table1[[#This Row],[Prefixed_DE]]))</f>
        <v>Rollen</v>
      </c>
      <c r="J1266" s="27"/>
    </row>
    <row r="1267" spans="1:10" x14ac:dyDescent="0.25">
      <c r="A1267" s="25">
        <v>1266</v>
      </c>
      <c r="B1267" s="18" t="s">
        <v>2069</v>
      </c>
      <c r="C1267" s="19" t="s">
        <v>2070</v>
      </c>
      <c r="D1267" s="29" t="e">
        <f>VLOOKUP(Table1[[#This Row],[key]],B2C[],3,FALSE)</f>
        <v>#N/A</v>
      </c>
      <c r="E1267" s="29" t="b">
        <f>IFERROR(IF(LEN(Table1[[#This Row],[b2c_de]])&gt;0,TRUE,FALSE),FALSE)</f>
        <v>0</v>
      </c>
      <c r="F1267" s="29" t="str">
        <f>VLOOKUP(Table1[[#This Row],[key]],ACC[],2,FALSE)</f>
        <v>Titel:</v>
      </c>
      <c r="G1267" s="29" t="b">
        <f>IFERROR(IF(LEN(Table1[[#This Row],[ACC_DE]])&gt;0,TRUE,FALSE),FALSE)</f>
        <v>1</v>
      </c>
      <c r="H1267" s="29" t="str">
        <f>CONCATENATE("DE_",Table1[[#This Row],[value]])</f>
        <v>DE_Title\:</v>
      </c>
      <c r="I1267" s="18" t="str">
        <f>IF(Table1[[#This Row],[b2c_de_ok]],Table1[[#This Row],[b2c_de]],IF(Table1[[#This Row],[ACC_DE_OK]],Table1[[#This Row],[ACC_DE]],Table1[[#This Row],[Prefixed_DE]]))</f>
        <v>Titel:</v>
      </c>
      <c r="J1267" s="30" t="s">
        <v>6597</v>
      </c>
    </row>
    <row r="1268" spans="1:10" x14ac:dyDescent="0.25">
      <c r="A1268" s="25">
        <v>1267</v>
      </c>
      <c r="B1268" s="15" t="s">
        <v>2071</v>
      </c>
      <c r="C1268" s="16" t="s">
        <v>1392</v>
      </c>
      <c r="D1268" s="28" t="e">
        <f>VLOOKUP(Table1[[#This Row],[key]],B2C[],3,FALSE)</f>
        <v>#N/A</v>
      </c>
      <c r="E1268" s="28" t="b">
        <f>IFERROR(IF(LEN(Table1[[#This Row],[b2c_de]])&gt;0,TRUE,FALSE),FALSE)</f>
        <v>0</v>
      </c>
      <c r="F1268" s="28" t="str">
        <f>VLOOKUP(Table1[[#This Row],[key]],ACC[],2,FALSE)</f>
        <v>Übergeordnete Einheit</v>
      </c>
      <c r="G1268" s="28" t="b">
        <f>IFERROR(IF(LEN(Table1[[#This Row],[ACC_DE]])&gt;0,TRUE,FALSE),FALSE)</f>
        <v>1</v>
      </c>
      <c r="H1268" s="28" t="str">
        <f>CONCATENATE("DE_",Table1[[#This Row],[value]])</f>
        <v>DE_Parent Unit</v>
      </c>
      <c r="I1268" s="17" t="str">
        <f>IF(Table1[[#This Row],[b2c_de_ok]],Table1[[#This Row],[b2c_de]],IF(Table1[[#This Row],[ACC_DE_OK]],Table1[[#This Row],[ACC_DE]],Table1[[#This Row],[Prefixed_DE]]))</f>
        <v>Übergeordnete Einheit</v>
      </c>
      <c r="J1268" s="27"/>
    </row>
    <row r="1269" spans="1:10" x14ac:dyDescent="0.25">
      <c r="A1269" s="25">
        <v>1268</v>
      </c>
      <c r="B1269" s="15" t="s">
        <v>2072</v>
      </c>
      <c r="C1269" s="16" t="s">
        <v>2073</v>
      </c>
      <c r="D1269" s="28" t="e">
        <f>VLOOKUP(Table1[[#This Row],[key]],B2C[],3,FALSE)</f>
        <v>#N/A</v>
      </c>
      <c r="E1269" s="28" t="b">
        <f>IFERROR(IF(LEN(Table1[[#This Row],[b2c_de]])&gt;0,TRUE,FALSE),FALSE)</f>
        <v>0</v>
      </c>
      <c r="F1269" s="28" t="str">
        <f>VLOOKUP(Table1[[#This Row],[key]],ACC[],2,FALSE)</f>
        <v>Aktivierungsstatus des Benutzers:</v>
      </c>
      <c r="G1269" s="28" t="b">
        <f>IFERROR(IF(LEN(Table1[[#This Row],[ACC_DE]])&gt;0,TRUE,FALSE),FALSE)</f>
        <v>1</v>
      </c>
      <c r="H1269" s="28" t="str">
        <f>CONCATENATE("DE_",Table1[[#This Row],[value]])</f>
        <v>DE_User Enabled Status\:</v>
      </c>
      <c r="I1269" s="17" t="str">
        <f>IF(Table1[[#This Row],[b2c_de_ok]],Table1[[#This Row],[b2c_de]],IF(Table1[[#This Row],[ACC_DE_OK]],Table1[[#This Row],[ACC_DE]],Table1[[#This Row],[Prefixed_DE]]))</f>
        <v>Aktivierungsstatus des Benutzers:</v>
      </c>
      <c r="J1269" s="27"/>
    </row>
    <row r="1270" spans="1:10" x14ac:dyDescent="0.25">
      <c r="A1270" s="25">
        <v>1269</v>
      </c>
      <c r="B1270" s="15" t="s">
        <v>2074</v>
      </c>
      <c r="C1270" s="16" t="s">
        <v>291</v>
      </c>
      <c r="D1270" s="28" t="e">
        <f>VLOOKUP(Table1[[#This Row],[key]],B2C[],3,FALSE)</f>
        <v>#N/A</v>
      </c>
      <c r="E1270" s="28" t="b">
        <f>IFERROR(IF(LEN(Table1[[#This Row],[b2c_de]])&gt;0,TRUE,FALSE),FALSE)</f>
        <v>0</v>
      </c>
      <c r="F1270" s="28" t="str">
        <f>VLOOKUP(Table1[[#This Row],[key]],ACC[],2,FALSE)</f>
        <v>Bearbeiten</v>
      </c>
      <c r="G1270" s="28" t="b">
        <f>IFERROR(IF(LEN(Table1[[#This Row],[ACC_DE]])&gt;0,TRUE,FALSE),FALSE)</f>
        <v>1</v>
      </c>
      <c r="H1270" s="28" t="str">
        <f>CONCATENATE("DE_",Table1[[#This Row],[value]])</f>
        <v>DE_Edit</v>
      </c>
      <c r="I1270" s="17" t="str">
        <f>IF(Table1[[#This Row],[b2c_de_ok]],Table1[[#This Row],[b2c_de]],IF(Table1[[#This Row],[ACC_DE_OK]],Table1[[#This Row],[ACC_DE]],Table1[[#This Row],[Prefixed_DE]]))</f>
        <v>Bearbeiten</v>
      </c>
      <c r="J1270" s="27"/>
    </row>
    <row r="1271" spans="1:10" x14ac:dyDescent="0.25">
      <c r="A1271" s="25">
        <v>1270</v>
      </c>
      <c r="B1271" s="15" t="s">
        <v>2075</v>
      </c>
      <c r="C1271" s="16" t="s">
        <v>1414</v>
      </c>
      <c r="D1271" s="28" t="e">
        <f>VLOOKUP(Table1[[#This Row],[key]],B2C[],3,FALSE)</f>
        <v>#N/A</v>
      </c>
      <c r="E1271" s="28" t="b">
        <f>IFERROR(IF(LEN(Table1[[#This Row],[b2c_de]])&gt;0,TRUE,FALSE),FALSE)</f>
        <v>0</v>
      </c>
      <c r="F1271" s="28" t="str">
        <f>VLOOKUP(Table1[[#This Row],[key]],ACC[],2,FALSE)</f>
        <v>Währung</v>
      </c>
      <c r="G1271" s="28" t="b">
        <f>IFERROR(IF(LEN(Table1[[#This Row],[ACC_DE]])&gt;0,TRUE,FALSE),FALSE)</f>
        <v>1</v>
      </c>
      <c r="H1271" s="28" t="str">
        <f>CONCATENATE("DE_",Table1[[#This Row],[value]])</f>
        <v>DE_Currency</v>
      </c>
      <c r="I1271" s="17" t="str">
        <f>IF(Table1[[#This Row],[b2c_de_ok]],Table1[[#This Row],[b2c_de]],IF(Table1[[#This Row],[ACC_DE_OK]],Table1[[#This Row],[ACC_DE]],Table1[[#This Row],[Prefixed_DE]]))</f>
        <v>Währung</v>
      </c>
      <c r="J1271" s="27"/>
    </row>
    <row r="1272" spans="1:10" x14ac:dyDescent="0.25">
      <c r="A1272" s="25">
        <v>1271</v>
      </c>
      <c r="B1272" s="15" t="s">
        <v>2076</v>
      </c>
      <c r="C1272" s="16" t="s">
        <v>1424</v>
      </c>
      <c r="D1272" s="28" t="e">
        <f>VLOOKUP(Table1[[#This Row],[key]],B2C[],3,FALSE)</f>
        <v>#N/A</v>
      </c>
      <c r="E1272" s="28" t="b">
        <f>IFERROR(IF(LEN(Table1[[#This Row],[b2c_de]])&gt;0,TRUE,FALSE),FALSE)</f>
        <v>0</v>
      </c>
      <c r="F1272" s="28" t="str">
        <f>VLOOKUP(Table1[[#This Row],[key]],ACC[],2,FALSE)</f>
        <v>Deaktivieren</v>
      </c>
      <c r="G1272" s="28" t="b">
        <f>IFERROR(IF(LEN(Table1[[#This Row],[ACC_DE]])&gt;0,TRUE,FALSE),FALSE)</f>
        <v>1</v>
      </c>
      <c r="H1272" s="28" t="str">
        <f>CONCATENATE("DE_",Table1[[#This Row],[value]])</f>
        <v>DE_Disable</v>
      </c>
      <c r="I1272" s="17" t="str">
        <f>IF(Table1[[#This Row],[b2c_de_ok]],Table1[[#This Row],[b2c_de]],IF(Table1[[#This Row],[ACC_DE_OK]],Table1[[#This Row],[ACC_DE]],Table1[[#This Row],[Prefixed_DE]]))</f>
        <v>Deaktivieren</v>
      </c>
      <c r="J1272" s="27"/>
    </row>
    <row r="1273" spans="1:10" x14ac:dyDescent="0.25">
      <c r="A1273" s="25">
        <v>1272</v>
      </c>
      <c r="B1273" s="15" t="s">
        <v>2077</v>
      </c>
      <c r="C1273" s="16" t="s">
        <v>291</v>
      </c>
      <c r="D1273" s="28" t="e">
        <f>VLOOKUP(Table1[[#This Row],[key]],B2C[],3,FALSE)</f>
        <v>#N/A</v>
      </c>
      <c r="E1273" s="28" t="b">
        <f>IFERROR(IF(LEN(Table1[[#This Row],[b2c_de]])&gt;0,TRUE,FALSE),FALSE)</f>
        <v>0</v>
      </c>
      <c r="F1273" s="28" t="str">
        <f>VLOOKUP(Table1[[#This Row],[key]],ACC[],2,FALSE)</f>
        <v>Bearbeiten</v>
      </c>
      <c r="G1273" s="28" t="b">
        <f>IFERROR(IF(LEN(Table1[[#This Row],[ACC_DE]])&gt;0,TRUE,FALSE),FALSE)</f>
        <v>1</v>
      </c>
      <c r="H1273" s="28" t="str">
        <f>CONCATENATE("DE_",Table1[[#This Row],[value]])</f>
        <v>DE_Edit</v>
      </c>
      <c r="I1273" s="17" t="str">
        <f>IF(Table1[[#This Row],[b2c_de_ok]],Table1[[#This Row],[b2c_de]],IF(Table1[[#This Row],[ACC_DE_OK]],Table1[[#This Row],[ACC_DE]],Table1[[#This Row],[Prefixed_DE]]))</f>
        <v>Bearbeiten</v>
      </c>
      <c r="J1273" s="27"/>
    </row>
    <row r="1274" spans="1:10" x14ac:dyDescent="0.25">
      <c r="A1274" s="25">
        <v>1273</v>
      </c>
      <c r="B1274" s="15" t="s">
        <v>2078</v>
      </c>
      <c r="C1274" s="16" t="s">
        <v>1430</v>
      </c>
      <c r="D1274" s="28" t="e">
        <f>VLOOKUP(Table1[[#This Row],[key]],B2C[],3,FALSE)</f>
        <v>#N/A</v>
      </c>
      <c r="E1274" s="28" t="b">
        <f>IFERROR(IF(LEN(Table1[[#This Row],[b2c_de]])&gt;0,TRUE,FALSE),FALSE)</f>
        <v>0</v>
      </c>
      <c r="F1274" s="28" t="str">
        <f>VLOOKUP(Table1[[#This Row],[key]],ACC[],2,FALSE)</f>
        <v>Aktivieren</v>
      </c>
      <c r="G1274" s="28" t="b">
        <f>IFERROR(IF(LEN(Table1[[#This Row],[ACC_DE]])&gt;0,TRUE,FALSE),FALSE)</f>
        <v>1</v>
      </c>
      <c r="H1274" s="28" t="str">
        <f>CONCATENATE("DE_",Table1[[#This Row],[value]])</f>
        <v>DE_Enable</v>
      </c>
      <c r="I1274" s="17" t="str">
        <f>IF(Table1[[#This Row],[b2c_de_ok]],Table1[[#This Row],[b2c_de]],IF(Table1[[#This Row],[ACC_DE_OK]],Table1[[#This Row],[ACC_DE]],Table1[[#This Row],[Prefixed_DE]]))</f>
        <v>Aktivieren</v>
      </c>
      <c r="J1274" s="27"/>
    </row>
    <row r="1275" spans="1:10" x14ac:dyDescent="0.25">
      <c r="A1275" s="25">
        <v>1274</v>
      </c>
      <c r="B1275" s="15" t="s">
        <v>2079</v>
      </c>
      <c r="C1275" s="16" t="s">
        <v>106</v>
      </c>
      <c r="D1275" s="28" t="e">
        <f>VLOOKUP(Table1[[#This Row],[key]],B2C[],3,FALSE)</f>
        <v>#N/A</v>
      </c>
      <c r="E1275" s="28" t="b">
        <f>IFERROR(IF(LEN(Table1[[#This Row],[b2c_de]])&gt;0,TRUE,FALSE),FALSE)</f>
        <v>0</v>
      </c>
      <c r="F1275" s="28" t="str">
        <f>VLOOKUP(Table1[[#This Row],[key]],ACC[],2,FALSE)</f>
        <v>Benutzergruppen-ID</v>
      </c>
      <c r="G1275" s="28" t="b">
        <f>IFERROR(IF(LEN(Table1[[#This Row],[ACC_DE]])&gt;0,TRUE,FALSE),FALSE)</f>
        <v>1</v>
      </c>
      <c r="H1275" s="28" t="str">
        <f>CONCATENATE("DE_",Table1[[#This Row],[value]])</f>
        <v>DE_Usergroup ID</v>
      </c>
      <c r="I1275" s="17" t="str">
        <f>IF(Table1[[#This Row],[b2c_de_ok]],Table1[[#This Row],[b2c_de]],IF(Table1[[#This Row],[ACC_DE_OK]],Table1[[#This Row],[ACC_DE]],Table1[[#This Row],[Prefixed_DE]]))</f>
        <v>Benutzergruppen-ID</v>
      </c>
      <c r="J1275" s="27"/>
    </row>
    <row r="1276" spans="1:10" x14ac:dyDescent="0.25">
      <c r="A1276" s="25">
        <v>1275</v>
      </c>
      <c r="B1276" s="15" t="s">
        <v>2080</v>
      </c>
      <c r="C1276" s="16" t="s">
        <v>2081</v>
      </c>
      <c r="D1276" s="28" t="e">
        <f>VLOOKUP(Table1[[#This Row],[key]],B2C[],3,FALSE)</f>
        <v>#N/A</v>
      </c>
      <c r="E1276" s="28" t="b">
        <f>IFERROR(IF(LEN(Table1[[#This Row],[b2c_de]])&gt;0,TRUE,FALSE),FALSE)</f>
        <v>0</v>
      </c>
      <c r="F1276" s="28" t="str">
        <f>VLOOKUP(Table1[[#This Row],[key]],ACC[],2,FALSE)</f>
        <v>Benutzer</v>
      </c>
      <c r="G1276" s="28" t="b">
        <f>IFERROR(IF(LEN(Table1[[#This Row],[ACC_DE]])&gt;0,TRUE,FALSE),FALSE)</f>
        <v>1</v>
      </c>
      <c r="H1276" s="28" t="str">
        <f>CONCATENATE("DE_",Table1[[#This Row],[value]])</f>
        <v>DE_Users</v>
      </c>
      <c r="I1276" s="17" t="str">
        <f>IF(Table1[[#This Row],[b2c_de_ok]],Table1[[#This Row],[b2c_de]],IF(Table1[[#This Row],[ACC_DE_OK]],Table1[[#This Row],[ACC_DE]],Table1[[#This Row],[Prefixed_DE]]))</f>
        <v>Benutzer</v>
      </c>
      <c r="J1276" s="27"/>
    </row>
    <row r="1277" spans="1:10" x14ac:dyDescent="0.25">
      <c r="A1277" s="25">
        <v>1276</v>
      </c>
      <c r="B1277" s="15" t="s">
        <v>2082</v>
      </c>
      <c r="C1277" s="16" t="s">
        <v>2083</v>
      </c>
      <c r="D1277" s="28" t="e">
        <f>VLOOKUP(Table1[[#This Row],[key]],B2C[],3,FALSE)</f>
        <v>#N/A</v>
      </c>
      <c r="E1277" s="28" t="b">
        <f>IFERROR(IF(LEN(Table1[[#This Row],[b2c_de]])&gt;0,TRUE,FALSE),FALSE)</f>
        <v>0</v>
      </c>
      <c r="F1277" s="28" t="str">
        <f>VLOOKUP(Table1[[#This Row],[key]],ACC[],2,FALSE)</f>
        <v>Benutzername</v>
      </c>
      <c r="G1277" s="28" t="b">
        <f>IFERROR(IF(LEN(Table1[[#This Row],[ACC_DE]])&gt;0,TRUE,FALSE),FALSE)</f>
        <v>1</v>
      </c>
      <c r="H1277" s="28" t="str">
        <f>CONCATENATE("DE_",Table1[[#This Row],[value]])</f>
        <v>DE_User Name</v>
      </c>
      <c r="I1277" s="17" t="str">
        <f>IF(Table1[[#This Row],[b2c_de_ok]],Table1[[#This Row],[b2c_de]],IF(Table1[[#This Row],[ACC_DE_OK]],Table1[[#This Row],[ACC_DE]],Table1[[#This Row],[Prefixed_DE]]))</f>
        <v>Benutzername</v>
      </c>
      <c r="J1277" s="27"/>
    </row>
    <row r="1278" spans="1:10" x14ac:dyDescent="0.25">
      <c r="A1278" s="25">
        <v>1277</v>
      </c>
      <c r="B1278" s="15" t="s">
        <v>2084</v>
      </c>
      <c r="C1278" s="16" t="s">
        <v>1849</v>
      </c>
      <c r="D1278" s="28" t="e">
        <f>VLOOKUP(Table1[[#This Row],[key]],B2C[],3,FALSE)</f>
        <v>#N/A</v>
      </c>
      <c r="E1278" s="28" t="b">
        <f>IFERROR(IF(LEN(Table1[[#This Row],[b2c_de]])&gt;0,TRUE,FALSE),FALSE)</f>
        <v>0</v>
      </c>
      <c r="F1278" s="28" t="str">
        <f>VLOOKUP(Table1[[#This Row],[key]],ACC[],2,FALSE)</f>
        <v>Berechtigungsname</v>
      </c>
      <c r="G1278" s="28" t="b">
        <f>IFERROR(IF(LEN(Table1[[#This Row],[ACC_DE]])&gt;0,TRUE,FALSE),FALSE)</f>
        <v>1</v>
      </c>
      <c r="H1278" s="28" t="str">
        <f>CONCATENATE("DE_",Table1[[#This Row],[value]])</f>
        <v>DE_Permission Name</v>
      </c>
      <c r="I1278" s="17" t="str">
        <f>IF(Table1[[#This Row],[b2c_de_ok]],Table1[[#This Row],[b2c_de]],IF(Table1[[#This Row],[ACC_DE_OK]],Table1[[#This Row],[ACC_DE]],Table1[[#This Row],[Prefixed_DE]]))</f>
        <v>Berechtigungsname</v>
      </c>
      <c r="J1278" s="27"/>
    </row>
    <row r="1279" spans="1:10" x14ac:dyDescent="0.25">
      <c r="A1279" s="25">
        <v>1278</v>
      </c>
      <c r="B1279" s="15" t="s">
        <v>2085</v>
      </c>
      <c r="C1279" s="16" t="s">
        <v>2086</v>
      </c>
      <c r="D1279" s="28" t="e">
        <f>VLOOKUP(Table1[[#This Row],[key]],B2C[],3,FALSE)</f>
        <v>#N/A</v>
      </c>
      <c r="E1279" s="28" t="b">
        <f>IFERROR(IF(LEN(Table1[[#This Row],[b2c_de]])&gt;0,TRUE,FALSE),FALSE)</f>
        <v>0</v>
      </c>
      <c r="F1279" s="28" t="str">
        <f>VLOOKUP(Table1[[#This Row],[key]],ACC[],2,FALSE)</f>
        <v>Zeitraum</v>
      </c>
      <c r="G1279" s="28" t="b">
        <f>IFERROR(IF(LEN(Table1[[#This Row],[ACC_DE]])&gt;0,TRUE,FALSE),FALSE)</f>
        <v>1</v>
      </c>
      <c r="H1279" s="28" t="str">
        <f>CONCATENATE("DE_",Table1[[#This Row],[value]])</f>
        <v>DE_TimeSpan</v>
      </c>
      <c r="I1279" s="17" t="str">
        <f>IF(Table1[[#This Row],[b2c_de_ok]],Table1[[#This Row],[b2c_de]],IF(Table1[[#This Row],[ACC_DE_OK]],Table1[[#This Row],[ACC_DE]],Table1[[#This Row],[Prefixed_DE]]))</f>
        <v>Zeitraum</v>
      </c>
      <c r="J1279" s="27"/>
    </row>
    <row r="1280" spans="1:10" x14ac:dyDescent="0.25">
      <c r="A1280" s="25">
        <v>1279</v>
      </c>
      <c r="B1280" s="15" t="s">
        <v>2087</v>
      </c>
      <c r="C1280" s="16" t="s">
        <v>2033</v>
      </c>
      <c r="D1280" s="28" t="e">
        <f>VLOOKUP(Table1[[#This Row],[key]],B2C[],3,FALSE)</f>
        <v>#N/A</v>
      </c>
      <c r="E1280" s="28" t="b">
        <f>IFERROR(IF(LEN(Table1[[#This Row],[b2c_de]])&gt;0,TRUE,FALSE),FALSE)</f>
        <v>0</v>
      </c>
      <c r="F1280" s="28" t="str">
        <f>VLOOKUP(Table1[[#This Row],[key]],ACC[],2,FALSE)</f>
        <v>Übergeordnete Einheit</v>
      </c>
      <c r="G1280" s="28" t="b">
        <f>IFERROR(IF(LEN(Table1[[#This Row],[ACC_DE]])&gt;0,TRUE,FALSE),FALSE)</f>
        <v>1</v>
      </c>
      <c r="H1280" s="28" t="str">
        <f>CONCATENATE("DE_",Table1[[#This Row],[value]])</f>
        <v>DE_Parent unit</v>
      </c>
      <c r="I1280" s="17" t="str">
        <f>IF(Table1[[#This Row],[b2c_de_ok]],Table1[[#This Row],[b2c_de]],IF(Table1[[#This Row],[ACC_DE_OK]],Table1[[#This Row],[ACC_DE]],Table1[[#This Row],[Prefixed_DE]]))</f>
        <v>Übergeordnete Einheit</v>
      </c>
      <c r="J1280" s="27"/>
    </row>
    <row r="1281" spans="1:10" x14ac:dyDescent="0.25">
      <c r="A1281" s="25">
        <v>1280</v>
      </c>
      <c r="B1281" s="15" t="s">
        <v>2088</v>
      </c>
      <c r="C1281" s="16" t="s">
        <v>1132</v>
      </c>
      <c r="D1281" s="28" t="e">
        <f>VLOOKUP(Table1[[#This Row],[key]],B2C[],3,FALSE)</f>
        <v>#N/A</v>
      </c>
      <c r="E1281" s="28" t="b">
        <f>IFERROR(IF(LEN(Table1[[#This Row],[b2c_de]])&gt;0,TRUE,FALSE),FALSE)</f>
        <v>0</v>
      </c>
      <c r="F1281" s="28" t="str">
        <f>VLOOKUP(Table1[[#This Row],[key]],ACC[],2,FALSE)</f>
        <v>Wert</v>
      </c>
      <c r="G1281" s="28" t="b">
        <f>IFERROR(IF(LEN(Table1[[#This Row],[ACC_DE]])&gt;0,TRUE,FALSE),FALSE)</f>
        <v>1</v>
      </c>
      <c r="H1281" s="28" t="str">
        <f>CONCATENATE("DE_",Table1[[#This Row],[value]])</f>
        <v>DE_Value</v>
      </c>
      <c r="I1281" s="17" t="str">
        <f>IF(Table1[[#This Row],[b2c_de_ok]],Table1[[#This Row],[b2c_de]],IF(Table1[[#This Row],[ACC_DE_OK]],Table1[[#This Row],[ACC_DE]],Table1[[#This Row],[Prefixed_DE]]))</f>
        <v>Wert</v>
      </c>
      <c r="J1281" s="27"/>
    </row>
    <row r="1282" spans="1:10" x14ac:dyDescent="0.25">
      <c r="A1282" s="25">
        <v>1281</v>
      </c>
      <c r="B1282" s="15" t="s">
        <v>2089</v>
      </c>
      <c r="C1282" s="16" t="s">
        <v>2090</v>
      </c>
      <c r="D1282" s="28" t="e">
        <f>VLOOKUP(Table1[[#This Row],[key]],B2C[],3,FALSE)</f>
        <v>#N/A</v>
      </c>
      <c r="E1282" s="28" t="b">
        <f>IFERROR(IF(LEN(Table1[[#This Row],[b2c_de]])&gt;0,TRUE,FALSE),FALSE)</f>
        <v>0</v>
      </c>
      <c r="F1282" s="28" t="str">
        <f>VLOOKUP(Table1[[#This Row],[key]],ACC[],2,FALSE)</f>
        <v>Mitglieder der Benutzergruppe {0} löschen</v>
      </c>
      <c r="G1282" s="28" t="b">
        <f>IFERROR(IF(LEN(Table1[[#This Row],[ACC_DE]])&gt;0,TRUE,FALSE),FALSE)</f>
        <v>1</v>
      </c>
      <c r="H1282" s="28" t="str">
        <f>CONCATENATE("DE_",Table1[[#This Row],[value]])</f>
        <v>DE_Usergroup {0} members</v>
      </c>
      <c r="I1282" s="17" t="str">
        <f>IF(Table1[[#This Row],[b2c_de_ok]],Table1[[#This Row],[b2c_de]],IF(Table1[[#This Row],[ACC_DE_OK]],Table1[[#This Row],[ACC_DE]],Table1[[#This Row],[Prefixed_DE]]))</f>
        <v>Mitglieder der Benutzergruppe {0} löschen</v>
      </c>
      <c r="J1282" s="27"/>
    </row>
    <row r="1283" spans="1:10" x14ac:dyDescent="0.25">
      <c r="A1283" s="25">
        <v>1282</v>
      </c>
      <c r="B1283" s="15" t="s">
        <v>2091</v>
      </c>
      <c r="C1283" s="16" t="s">
        <v>2092</v>
      </c>
      <c r="D1283" s="28" t="e">
        <f>VLOOKUP(Table1[[#This Row],[key]],B2C[],3,FALSE)</f>
        <v>#N/A</v>
      </c>
      <c r="E1283" s="28" t="b">
        <f>IFERROR(IF(LEN(Table1[[#This Row],[b2c_de]])&gt;0,TRUE,FALSE),FALSE)</f>
        <v>0</v>
      </c>
      <c r="F1283" s="28" t="str">
        <f>VLOOKUP(Table1[[#This Row],[key]],ACC[],2,FALSE)</f>
        <v>Benutzer für Benutzergruppe löschen: {0}</v>
      </c>
      <c r="G1283" s="28" t="b">
        <f>IFERROR(IF(LEN(Table1[[#This Row],[ACC_DE]])&gt;0,TRUE,FALSE),FALSE)</f>
        <v>1</v>
      </c>
      <c r="H1283" s="28" t="str">
        <f>CONCATENATE("DE_",Table1[[#This Row],[value]])</f>
        <v>DE_Manage Users for Usergroup\: {0}</v>
      </c>
      <c r="I1283" s="17" t="str">
        <f>IF(Table1[[#This Row],[b2c_de_ok]],Table1[[#This Row],[b2c_de]],IF(Table1[[#This Row],[ACC_DE_OK]],Table1[[#This Row],[ACC_DE]],Table1[[#This Row],[Prefixed_DE]]))</f>
        <v>Benutzer für Benutzergruppe löschen: {0}</v>
      </c>
      <c r="J1283" s="27"/>
    </row>
    <row r="1284" spans="1:10" x14ac:dyDescent="0.25">
      <c r="A1284" s="25">
        <v>1283</v>
      </c>
      <c r="B1284" s="15" t="s">
        <v>2093</v>
      </c>
      <c r="C1284" s="16" t="s">
        <v>839</v>
      </c>
      <c r="D1284" s="28" t="e">
        <f>VLOOKUP(Table1[[#This Row],[key]],B2C[],3,FALSE)</f>
        <v>#N/A</v>
      </c>
      <c r="E1284" s="28" t="b">
        <f>IFERROR(IF(LEN(Table1[[#This Row],[b2c_de]])&gt;0,TRUE,FALSE),FALSE)</f>
        <v>0</v>
      </c>
      <c r="F1284" s="28" t="str">
        <f>VLOOKUP(Table1[[#This Row],[key]],ACC[],2,FALSE)</f>
        <v>Seite {0} von {1}</v>
      </c>
      <c r="G1284" s="28" t="b">
        <f>IFERROR(IF(LEN(Table1[[#This Row],[ACC_DE]])&gt;0,TRUE,FALSE),FALSE)</f>
        <v>1</v>
      </c>
      <c r="H1284" s="28" t="str">
        <f>CONCATENATE("DE_",Table1[[#This Row],[value]])</f>
        <v>DE_Page {0} of {1}</v>
      </c>
      <c r="I1284" s="17" t="str">
        <f>IF(Table1[[#This Row],[b2c_de_ok]],Table1[[#This Row],[b2c_de]],IF(Table1[[#This Row],[ACC_DE_OK]],Table1[[#This Row],[ACC_DE]],Table1[[#This Row],[Prefixed_DE]]))</f>
        <v>Seite {0} von {1}</v>
      </c>
      <c r="J1284" s="27"/>
    </row>
    <row r="1285" spans="1:10" x14ac:dyDescent="0.25">
      <c r="A1285" s="25">
        <v>1284</v>
      </c>
      <c r="B1285" s="15" t="s">
        <v>2094</v>
      </c>
      <c r="C1285" s="16" t="s">
        <v>841</v>
      </c>
      <c r="D1285" s="28" t="e">
        <f>VLOOKUP(Table1[[#This Row],[key]],B2C[],3,FALSE)</f>
        <v>#N/A</v>
      </c>
      <c r="E1285" s="28" t="b">
        <f>IFERROR(IF(LEN(Table1[[#This Row],[b2c_de]])&gt;0,TRUE,FALSE),FALSE)</f>
        <v>0</v>
      </c>
      <c r="F1285" s="28" t="str">
        <f>VLOOKUP(Table1[[#This Row],[key]],ACC[],2,FALSE)</f>
        <v>&amp;laquo;</v>
      </c>
      <c r="G1285" s="28" t="b">
        <f>IFERROR(IF(LEN(Table1[[#This Row],[ACC_DE]])&gt;0,TRUE,FALSE),FALSE)</f>
        <v>1</v>
      </c>
      <c r="H1285" s="28" t="str">
        <f>CONCATENATE("DE_",Table1[[#This Row],[value]])</f>
        <v>DE_&amp;laquo;</v>
      </c>
      <c r="I1285" s="17" t="str">
        <f>IF(Table1[[#This Row],[b2c_de_ok]],Table1[[#This Row],[b2c_de]],IF(Table1[[#This Row],[ACC_DE_OK]],Table1[[#This Row],[ACC_DE]],Table1[[#This Row],[Prefixed_DE]]))</f>
        <v>&amp;laquo;</v>
      </c>
      <c r="J1285" s="27"/>
    </row>
    <row r="1286" spans="1:10" x14ac:dyDescent="0.25">
      <c r="A1286" s="25">
        <v>1285</v>
      </c>
      <c r="B1286" s="15" t="s">
        <v>2095</v>
      </c>
      <c r="C1286" s="16" t="s">
        <v>843</v>
      </c>
      <c r="D1286" s="28" t="e">
        <f>VLOOKUP(Table1[[#This Row],[key]],B2C[],3,FALSE)</f>
        <v>#N/A</v>
      </c>
      <c r="E1286" s="28" t="b">
        <f>IFERROR(IF(LEN(Table1[[#This Row],[b2c_de]])&gt;0,TRUE,FALSE),FALSE)</f>
        <v>0</v>
      </c>
      <c r="F1286" s="28" t="str">
        <f>VLOOKUP(Table1[[#This Row],[key]],ACC[],2,FALSE)</f>
        <v>&amp;raquo;</v>
      </c>
      <c r="G1286" s="28" t="b">
        <f>IFERROR(IF(LEN(Table1[[#This Row],[ACC_DE]])&gt;0,TRUE,FALSE),FALSE)</f>
        <v>1</v>
      </c>
      <c r="H1286" s="28" t="str">
        <f>CONCATENATE("DE_",Table1[[#This Row],[value]])</f>
        <v>DE_&amp;raquo;</v>
      </c>
      <c r="I1286" s="17" t="str">
        <f>IF(Table1[[#This Row],[b2c_de_ok]],Table1[[#This Row],[b2c_de]],IF(Table1[[#This Row],[ACC_DE_OK]],Table1[[#This Row],[ACC_DE]],Table1[[#This Row],[Prefixed_DE]]))</f>
        <v>&amp;raquo;</v>
      </c>
      <c r="J1286" s="27"/>
    </row>
    <row r="1287" spans="1:10" x14ac:dyDescent="0.25">
      <c r="A1287" s="25">
        <v>1286</v>
      </c>
      <c r="B1287" s="15" t="s">
        <v>2096</v>
      </c>
      <c r="C1287" s="16" t="s">
        <v>845</v>
      </c>
      <c r="D1287" s="28" t="e">
        <f>VLOOKUP(Table1[[#This Row],[key]],B2C[],3,FALSE)</f>
        <v>#N/A</v>
      </c>
      <c r="E1287" s="28" t="b">
        <f>IFERROR(IF(LEN(Table1[[#This Row],[b2c_de]])&gt;0,TRUE,FALSE),FALSE)</f>
        <v>0</v>
      </c>
      <c r="F1287" s="28" t="str">
        <f>VLOOKUP(Table1[[#This Row],[key]],ACC[],2,FALSE)</f>
        <v>Nächste Seite</v>
      </c>
      <c r="G1287" s="28" t="b">
        <f>IFERROR(IF(LEN(Table1[[#This Row],[ACC_DE]])&gt;0,TRUE,FALSE),FALSE)</f>
        <v>1</v>
      </c>
      <c r="H1287" s="28" t="str">
        <f>CONCATENATE("DE_",Table1[[#This Row],[value]])</f>
        <v>DE_Next Page</v>
      </c>
      <c r="I1287" s="17" t="str">
        <f>IF(Table1[[#This Row],[b2c_de_ok]],Table1[[#This Row],[b2c_de]],IF(Table1[[#This Row],[ACC_DE_OK]],Table1[[#This Row],[ACC_DE]],Table1[[#This Row],[Prefixed_DE]]))</f>
        <v>Nächste Seite</v>
      </c>
      <c r="J1287" s="27"/>
    </row>
    <row r="1288" spans="1:10" x14ac:dyDescent="0.25">
      <c r="A1288" s="25">
        <v>1287</v>
      </c>
      <c r="B1288" s="15" t="s">
        <v>2097</v>
      </c>
      <c r="C1288" s="16" t="s">
        <v>847</v>
      </c>
      <c r="D1288" s="28" t="e">
        <f>VLOOKUP(Table1[[#This Row],[key]],B2C[],3,FALSE)</f>
        <v>#N/A</v>
      </c>
      <c r="E1288" s="28" t="b">
        <f>IFERROR(IF(LEN(Table1[[#This Row],[b2c_de]])&gt;0,TRUE,FALSE),FALSE)</f>
        <v>0</v>
      </c>
      <c r="F1288" s="28" t="str">
        <f>VLOOKUP(Table1[[#This Row],[key]],ACC[],2,FALSE)</f>
        <v>Vorhergehende Seite</v>
      </c>
      <c r="G1288" s="28" t="b">
        <f>IFERROR(IF(LEN(Table1[[#This Row],[ACC_DE]])&gt;0,TRUE,FALSE),FALSE)</f>
        <v>1</v>
      </c>
      <c r="H1288" s="28" t="str">
        <f>CONCATENATE("DE_",Table1[[#This Row],[value]])</f>
        <v>DE_Previous Page</v>
      </c>
      <c r="I1288" s="17" t="str">
        <f>IF(Table1[[#This Row],[b2c_de_ok]],Table1[[#This Row],[b2c_de]],IF(Table1[[#This Row],[ACC_DE_OK]],Table1[[#This Row],[ACC_DE]],Table1[[#This Row],[Prefixed_DE]]))</f>
        <v>Vorhergehende Seite</v>
      </c>
      <c r="J1288" s="27"/>
    </row>
    <row r="1289" spans="1:10" x14ac:dyDescent="0.25">
      <c r="A1289" s="25">
        <v>1288</v>
      </c>
      <c r="B1289" s="15" t="s">
        <v>2098</v>
      </c>
      <c r="C1289" s="16" t="s">
        <v>851</v>
      </c>
      <c r="D1289" s="28" t="e">
        <f>VLOOKUP(Table1[[#This Row],[key]],B2C[],3,FALSE)</f>
        <v>#N/A</v>
      </c>
      <c r="E1289" s="28" t="b">
        <f>IFERROR(IF(LEN(Table1[[#This Row],[b2c_de]])&gt;0,TRUE,FALSE),FALSE)</f>
        <v>0</v>
      </c>
      <c r="F1289" s="28" t="str">
        <f>VLOOKUP(Table1[[#This Row],[key]],ACC[],2,FALSE)</f>
        <v>Alle anzeigen</v>
      </c>
      <c r="G1289" s="28" t="b">
        <f>IFERROR(IF(LEN(Table1[[#This Row],[ACC_DE]])&gt;0,TRUE,FALSE),FALSE)</f>
        <v>1</v>
      </c>
      <c r="H1289" s="28" t="str">
        <f>CONCATENATE("DE_",Table1[[#This Row],[value]])</f>
        <v>DE_Show all</v>
      </c>
      <c r="I1289" s="17" t="str">
        <f>IF(Table1[[#This Row],[b2c_de_ok]],Table1[[#This Row],[b2c_de]],IF(Table1[[#This Row],[ACC_DE_OK]],Table1[[#This Row],[ACC_DE]],Table1[[#This Row],[Prefixed_DE]]))</f>
        <v>Alle anzeigen</v>
      </c>
      <c r="J1289" s="27"/>
    </row>
    <row r="1290" spans="1:10" x14ac:dyDescent="0.25">
      <c r="A1290" s="25">
        <v>1289</v>
      </c>
      <c r="B1290" s="15" t="s">
        <v>2099</v>
      </c>
      <c r="C1290" s="16" t="s">
        <v>853</v>
      </c>
      <c r="D1290" s="28" t="e">
        <f>VLOOKUP(Table1[[#This Row],[key]],B2C[],3,FALSE)</f>
        <v>#N/A</v>
      </c>
      <c r="E1290" s="28" t="b">
        <f>IFERROR(IF(LEN(Table1[[#This Row],[b2c_de]])&gt;0,TRUE,FALSE),FALSE)</f>
        <v>0</v>
      </c>
      <c r="F1290" s="28" t="str">
        <f>VLOOKUP(Table1[[#This Row],[key]],ACC[],2,FALSE)</f>
        <v>Durchnummeriert anzeigen</v>
      </c>
      <c r="G1290" s="28" t="b">
        <f>IFERROR(IF(LEN(Table1[[#This Row],[ACC_DE]])&gt;0,TRUE,FALSE),FALSE)</f>
        <v>1</v>
      </c>
      <c r="H1290" s="28" t="str">
        <f>CONCATENATE("DE_",Table1[[#This Row],[value]])</f>
        <v>DE_Show paginated</v>
      </c>
      <c r="I1290" s="17" t="str">
        <f>IF(Table1[[#This Row],[b2c_de_ok]],Table1[[#This Row],[b2c_de]],IF(Table1[[#This Row],[ACC_DE_OK]],Table1[[#This Row],[ACC_DE]],Table1[[#This Row],[Prefixed_DE]]))</f>
        <v>Durchnummeriert anzeigen</v>
      </c>
      <c r="J1290" s="27"/>
    </row>
    <row r="1291" spans="1:10" x14ac:dyDescent="0.25">
      <c r="A1291" s="25">
        <v>1290</v>
      </c>
      <c r="B1291" s="15" t="s">
        <v>2100</v>
      </c>
      <c r="C1291" s="16" t="s">
        <v>1217</v>
      </c>
      <c r="D1291" s="28" t="e">
        <f>VLOOKUP(Table1[[#This Row],[key]],B2C[],3,FALSE)</f>
        <v>#N/A</v>
      </c>
      <c r="E1291" s="28" t="b">
        <f>IFERROR(IF(LEN(Table1[[#This Row],[b2c_de]])&gt;0,TRUE,FALSE),FALSE)</f>
        <v>0</v>
      </c>
      <c r="F1291" s="28" t="str">
        <f>VLOOKUP(Table1[[#This Row],[key]],ACC[],2,FALSE)</f>
        <v>Nach Datum</v>
      </c>
      <c r="G1291" s="28" t="b">
        <f>IFERROR(IF(LEN(Table1[[#This Row],[ACC_DE]])&gt;0,TRUE,FALSE),FALSE)</f>
        <v>1</v>
      </c>
      <c r="H1291" s="28" t="str">
        <f>CONCATENATE("DE_",Table1[[#This Row],[value]])</f>
        <v>DE_By Date</v>
      </c>
      <c r="I1291" s="17" t="str">
        <f>IF(Table1[[#This Row],[b2c_de_ok]],Table1[[#This Row],[b2c_de]],IF(Table1[[#This Row],[ACC_DE_OK]],Table1[[#This Row],[ACC_DE]],Table1[[#This Row],[Prefixed_DE]]))</f>
        <v>Nach Datum</v>
      </c>
      <c r="J1291" s="27"/>
    </row>
    <row r="1292" spans="1:10" x14ac:dyDescent="0.25">
      <c r="A1292" s="25">
        <v>1291</v>
      </c>
      <c r="B1292" s="15" t="s">
        <v>2101</v>
      </c>
      <c r="C1292" s="16" t="s">
        <v>1454</v>
      </c>
      <c r="D1292" s="28" t="e">
        <f>VLOOKUP(Table1[[#This Row],[key]],B2C[],3,FALSE)</f>
        <v>#N/A</v>
      </c>
      <c r="E1292" s="28" t="b">
        <f>IFERROR(IF(LEN(Table1[[#This Row],[b2c_de]])&gt;0,TRUE,FALSE),FALSE)</f>
        <v>0</v>
      </c>
      <c r="F1292" s="28" t="str">
        <f>VLOOKUP(Table1[[#This Row],[key]],ACC[],2,FALSE)</f>
        <v>Nach ID</v>
      </c>
      <c r="G1292" s="28" t="b">
        <f>IFERROR(IF(LEN(Table1[[#This Row],[ACC_DE]])&gt;0,TRUE,FALSE),FALSE)</f>
        <v>1</v>
      </c>
      <c r="H1292" s="28" t="str">
        <f>CONCATENATE("DE_",Table1[[#This Row],[value]])</f>
        <v>DE_By Id</v>
      </c>
      <c r="I1292" s="17" t="str">
        <f>IF(Table1[[#This Row],[b2c_de_ok]],Table1[[#This Row],[b2c_de]],IF(Table1[[#This Row],[ACC_DE_OK]],Table1[[#This Row],[ACC_DE]],Table1[[#This Row],[Prefixed_DE]]))</f>
        <v>Nach ID</v>
      </c>
      <c r="J1292" s="27"/>
    </row>
    <row r="1293" spans="1:10" x14ac:dyDescent="0.25">
      <c r="A1293" s="25">
        <v>1292</v>
      </c>
      <c r="B1293" s="15" t="s">
        <v>2102</v>
      </c>
      <c r="C1293" s="16" t="s">
        <v>1219</v>
      </c>
      <c r="D1293" s="28" t="e">
        <f>VLOOKUP(Table1[[#This Row],[key]],B2C[],3,FALSE)</f>
        <v>#N/A</v>
      </c>
      <c r="E1293" s="28" t="b">
        <f>IFERROR(IF(LEN(Table1[[#This Row],[b2c_de]])&gt;0,TRUE,FALSE),FALSE)</f>
        <v>0</v>
      </c>
      <c r="F1293" s="28" t="str">
        <f>VLOOKUP(Table1[[#This Row],[key]],ACC[],2,FALSE)</f>
        <v>Nach Name</v>
      </c>
      <c r="G1293" s="28" t="b">
        <f>IFERROR(IF(LEN(Table1[[#This Row],[ACC_DE]])&gt;0,TRUE,FALSE),FALSE)</f>
        <v>1</v>
      </c>
      <c r="H1293" s="28" t="str">
        <f>CONCATENATE("DE_",Table1[[#This Row],[value]])</f>
        <v>DE_By Name</v>
      </c>
      <c r="I1293" s="17" t="str">
        <f>IF(Table1[[#This Row],[b2c_de_ok]],Table1[[#This Row],[b2c_de]],IF(Table1[[#This Row],[ACC_DE_OK]],Table1[[#This Row],[ACC_DE]],Table1[[#This Row],[Prefixed_DE]]))</f>
        <v>Nach Name</v>
      </c>
      <c r="J1293" s="27"/>
    </row>
    <row r="1294" spans="1:10" x14ac:dyDescent="0.25">
      <c r="A1294" s="25">
        <v>1293</v>
      </c>
      <c r="B1294" s="15" t="s">
        <v>2103</v>
      </c>
      <c r="C1294" s="16" t="s">
        <v>1221</v>
      </c>
      <c r="D1294" s="28" t="e">
        <f>VLOOKUP(Table1[[#This Row],[key]],B2C[],3,FALSE)</f>
        <v>#N/A</v>
      </c>
      <c r="E1294" s="28" t="b">
        <f>IFERROR(IF(LEN(Table1[[#This Row],[b2c_de]])&gt;0,TRUE,FALSE),FALSE)</f>
        <v>0</v>
      </c>
      <c r="F1294" s="28" t="str">
        <f>VLOOKUP(Table1[[#This Row],[key]],ACC[],2,FALSE)</f>
        <v>Nach übergeordneter Einheit</v>
      </c>
      <c r="G1294" s="28" t="b">
        <f>IFERROR(IF(LEN(Table1[[#This Row],[ACC_DE]])&gt;0,TRUE,FALSE),FALSE)</f>
        <v>1</v>
      </c>
      <c r="H1294" s="28" t="str">
        <f>CONCATENATE("DE_",Table1[[#This Row],[value]])</f>
        <v>DE_By Parent Unit</v>
      </c>
      <c r="I1294" s="17" t="str">
        <f>IF(Table1[[#This Row],[b2c_de_ok]],Table1[[#This Row],[b2c_de]],IF(Table1[[#This Row],[ACC_DE_OK]],Table1[[#This Row],[ACC_DE]],Table1[[#This Row],[Prefixed_DE]]))</f>
        <v>Nach übergeordneter Einheit</v>
      </c>
      <c r="J1294" s="27"/>
    </row>
    <row r="1295" spans="1:10" x14ac:dyDescent="0.25">
      <c r="A1295" s="25">
        <v>1294</v>
      </c>
      <c r="B1295" s="15" t="s">
        <v>2104</v>
      </c>
      <c r="C1295" s="16" t="s">
        <v>855</v>
      </c>
      <c r="D1295" s="28" t="e">
        <f>VLOOKUP(Table1[[#This Row],[key]],B2C[],3,FALSE)</f>
        <v>#N/A</v>
      </c>
      <c r="E1295" s="28" t="b">
        <f>IFERROR(IF(LEN(Table1[[#This Row],[b2c_de]])&gt;0,TRUE,FALSE),FALSE)</f>
        <v>0</v>
      </c>
      <c r="F1295" s="28" t="str">
        <f>VLOOKUP(Table1[[#This Row],[key]],ACC[],2,FALSE)</f>
        <v>Sortieren nach:</v>
      </c>
      <c r="G1295" s="28" t="b">
        <f>IFERROR(IF(LEN(Table1[[#This Row],[ACC_DE]])&gt;0,TRUE,FALSE),FALSE)</f>
        <v>1</v>
      </c>
      <c r="H1295" s="28" t="str">
        <f>CONCATENATE("DE_",Table1[[#This Row],[value]])</f>
        <v>DE_Sort by\:</v>
      </c>
      <c r="I1295" s="17" t="str">
        <f>IF(Table1[[#This Row],[b2c_de_ok]],Table1[[#This Row],[b2c_de]],IF(Table1[[#This Row],[ACC_DE_OK]],Table1[[#This Row],[ACC_DE]],Table1[[#This Row],[Prefixed_DE]]))</f>
        <v>Sortieren nach:</v>
      </c>
      <c r="J1295" s="27"/>
    </row>
    <row r="1296" spans="1:10" x14ac:dyDescent="0.25">
      <c r="A1296" s="25">
        <v>1295</v>
      </c>
      <c r="B1296" s="15" t="s">
        <v>2105</v>
      </c>
      <c r="C1296" s="16" t="s">
        <v>2106</v>
      </c>
      <c r="D1296" s="28" t="e">
        <f>VLOOKUP(Table1[[#This Row],[key]],B2C[],3,FALSE)</f>
        <v>#N/A</v>
      </c>
      <c r="E1296" s="28" t="b">
        <f>IFERROR(IF(LEN(Table1[[#This Row],[b2c_de]])&gt;0,TRUE,FALSE),FALSE)</f>
        <v>0</v>
      </c>
      <c r="F1296" s="28" t="str">
        <f>VLOOKUP(Table1[[#This Row],[key]],ACC[],2,FALSE)</f>
        <v>{0} Benutzergruppen gefunden</v>
      </c>
      <c r="G1296" s="28" t="b">
        <f>IFERROR(IF(LEN(Table1[[#This Row],[ACC_DE]])&gt;0,TRUE,FALSE),FALSE)</f>
        <v>1</v>
      </c>
      <c r="H1296" s="28" t="str">
        <f>CONCATENATE("DE_",Table1[[#This Row],[value]])</f>
        <v>DE_{0} Usergroups found</v>
      </c>
      <c r="I1296" s="17" t="str">
        <f>IF(Table1[[#This Row],[b2c_de_ok]],Table1[[#This Row],[b2c_de]],IF(Table1[[#This Row],[ACC_DE_OK]],Table1[[#This Row],[ACC_DE]],Table1[[#This Row],[Prefixed_DE]]))</f>
        <v>{0} Benutzergruppen gefunden</v>
      </c>
      <c r="J1296" s="27"/>
    </row>
    <row r="1297" spans="1:10" x14ac:dyDescent="0.25">
      <c r="A1297" s="25">
        <v>1296</v>
      </c>
      <c r="B1297" s="15" t="s">
        <v>2107</v>
      </c>
      <c r="C1297" s="16" t="s">
        <v>2108</v>
      </c>
      <c r="D1297" s="28" t="e">
        <f>VLOOKUP(Table1[[#This Row],[key]],B2C[],3,FALSE)</f>
        <v>#N/A</v>
      </c>
      <c r="E1297" s="28" t="b">
        <f>IFERROR(IF(LEN(Table1[[#This Row],[b2c_de]])&gt;0,TRUE,FALSE),FALSE)</f>
        <v>0</v>
      </c>
      <c r="F1297" s="28" t="str">
        <f>VLOOKUP(Table1[[#This Row],[key]],ACC[],2,FALSE)</f>
        <v>Berechtigungen der Benutzergruppe {0}</v>
      </c>
      <c r="G1297" s="28" t="b">
        <f>IFERROR(IF(LEN(Table1[[#This Row],[ACC_DE]])&gt;0,TRUE,FALSE),FALSE)</f>
        <v>1</v>
      </c>
      <c r="H1297" s="28" t="str">
        <f>CONCATENATE("DE_",Table1[[#This Row],[value]])</f>
        <v>DE_Usergroup {0} Permissions</v>
      </c>
      <c r="I1297" s="17" t="str">
        <f>IF(Table1[[#This Row],[b2c_de_ok]],Table1[[#This Row],[b2c_de]],IF(Table1[[#This Row],[ACC_DE_OK]],Table1[[#This Row],[ACC_DE]],Table1[[#This Row],[Prefixed_DE]]))</f>
        <v>Berechtigungen der Benutzergruppe {0}</v>
      </c>
      <c r="J1297" s="27"/>
    </row>
    <row r="1298" spans="1:10" x14ac:dyDescent="0.25">
      <c r="A1298" s="25">
        <v>1297</v>
      </c>
      <c r="B1298" s="15" t="s">
        <v>2109</v>
      </c>
      <c r="C1298" s="16" t="s">
        <v>2110</v>
      </c>
      <c r="D1298" s="28" t="e">
        <f>VLOOKUP(Table1[[#This Row],[key]],B2C[],3,FALSE)</f>
        <v>#N/A</v>
      </c>
      <c r="E1298" s="28" t="b">
        <f>IFERROR(IF(LEN(Table1[[#This Row],[b2c_de]])&gt;0,TRUE,FALSE),FALSE)</f>
        <v>0</v>
      </c>
      <c r="F1298" s="28" t="str">
        <f>VLOOKUP(Table1[[#This Row],[key]],ACC[],2,FALSE)</f>
        <v>Berechtigungen für Benutzergruppe verwalten: {0}</v>
      </c>
      <c r="G1298" s="28" t="b">
        <f>IFERROR(IF(LEN(Table1[[#This Row],[ACC_DE]])&gt;0,TRUE,FALSE),FALSE)</f>
        <v>1</v>
      </c>
      <c r="H1298" s="28" t="str">
        <f>CONCATENATE("DE_",Table1[[#This Row],[value]])</f>
        <v>DE_Manage Permissions for Usergroup\: {0}</v>
      </c>
      <c r="I1298" s="17" t="str">
        <f>IF(Table1[[#This Row],[b2c_de_ok]],Table1[[#This Row],[b2c_de]],IF(Table1[[#This Row],[ACC_DE_OK]],Table1[[#This Row],[ACC_DE]],Table1[[#This Row],[Prefixed_DE]]))</f>
        <v>Berechtigungen für Benutzergruppe verwalten: {0}</v>
      </c>
      <c r="J1298" s="27"/>
    </row>
    <row r="1299" spans="1:10" ht="30" x14ac:dyDescent="0.25">
      <c r="A1299" s="25">
        <v>1298</v>
      </c>
      <c r="B1299" s="15" t="s">
        <v>2111</v>
      </c>
      <c r="C1299" s="16" t="s">
        <v>2112</v>
      </c>
      <c r="D1299" s="28" t="e">
        <f>VLOOKUP(Table1[[#This Row],[key]],B2C[],3,FALSE)</f>
        <v>#N/A</v>
      </c>
      <c r="E1299" s="28" t="b">
        <f>IFERROR(IF(LEN(Table1[[#This Row],[b2c_de]])&gt;0,TRUE,FALSE),FALSE)</f>
        <v>0</v>
      </c>
      <c r="F1299" s="28" t="str">
        <f>VLOOKUP(Table1[[#This Row],[key]],ACC[],2,FALSE)</f>
        <v>Benutzern einer Benutzergruppe werden tatsächlich die Berechtigungen der Benutzergruppe zugewiesen.</v>
      </c>
      <c r="G1299" s="28" t="b">
        <f>IFERROR(IF(LEN(Table1[[#This Row],[ACC_DE]])&gt;0,TRUE,FALSE),FALSE)</f>
        <v>1</v>
      </c>
      <c r="H1299" s="28" t="str">
        <f>CONCATENATE("DE_",Table1[[#This Row],[value]])</f>
        <v>DE_Users within a Usergroup will in-effect be assigned the Permissions of the Usergroup.</v>
      </c>
      <c r="I1299" s="17" t="str">
        <f>IF(Table1[[#This Row],[b2c_de_ok]],Table1[[#This Row],[b2c_de]],IF(Table1[[#This Row],[ACC_DE_OK]],Table1[[#This Row],[ACC_DE]],Table1[[#This Row],[Prefixed_DE]]))</f>
        <v>Benutzern einer Benutzergruppe werden tatsächlich die Berechtigungen der Benutzergruppe zugewiesen.</v>
      </c>
      <c r="J1299" s="27"/>
    </row>
    <row r="1300" spans="1:10" x14ac:dyDescent="0.25">
      <c r="A1300" s="25">
        <v>1299</v>
      </c>
      <c r="B1300" s="15" t="s">
        <v>2113</v>
      </c>
      <c r="C1300" s="16" t="s">
        <v>2114</v>
      </c>
      <c r="D1300" s="28" t="e">
        <f>VLOOKUP(Table1[[#This Row],[key]],B2C[],3,FALSE)</f>
        <v>#N/A</v>
      </c>
      <c r="E1300" s="28" t="b">
        <f>IFERROR(IF(LEN(Table1[[#This Row],[b2c_de]])&gt;0,TRUE,FALSE),FALSE)</f>
        <v>0</v>
      </c>
      <c r="F1300" s="28" t="str">
        <f>VLOOKUP(Table1[[#This Row],[key]],ACC[],2,FALSE)</f>
        <v>Benutzergruppendetails anzeigen</v>
      </c>
      <c r="G1300" s="28" t="b">
        <f>IFERROR(IF(LEN(Table1[[#This Row],[ACC_DE]])&gt;0,TRUE,FALSE),FALSE)</f>
        <v>1</v>
      </c>
      <c r="H1300" s="28" t="str">
        <f>CONCATENATE("DE_",Table1[[#This Row],[value]])</f>
        <v>DE_View Usergroup Details</v>
      </c>
      <c r="I1300" s="17" t="str">
        <f>IF(Table1[[#This Row],[b2c_de_ok]],Table1[[#This Row],[b2c_de]],IF(Table1[[#This Row],[ACC_DE_OK]],Table1[[#This Row],[ACC_DE]],Table1[[#This Row],[Prefixed_DE]]))</f>
        <v>Benutzergruppendetails anzeigen</v>
      </c>
      <c r="J1300" s="27"/>
    </row>
    <row r="1301" spans="1:10" x14ac:dyDescent="0.25">
      <c r="A1301" s="25">
        <v>1300</v>
      </c>
      <c r="B1301" s="15" t="s">
        <v>2115</v>
      </c>
      <c r="C1301" s="16" t="s">
        <v>2116</v>
      </c>
      <c r="D1301" s="28" t="e">
        <f>VLOOKUP(Table1[[#This Row],[key]],B2C[],3,FALSE)</f>
        <v>#N/A</v>
      </c>
      <c r="E1301" s="28" t="b">
        <f>IFERROR(IF(LEN(Table1[[#This Row],[b2c_de]])&gt;0,TRUE,FALSE),FALSE)</f>
        <v>0</v>
      </c>
      <c r="F1301" s="28" t="str">
        <f>VLOOKUP(Table1[[#This Row],[key]],ACC[],2,FALSE)</f>
        <v>Benutzergruppen anzeigen</v>
      </c>
      <c r="G1301" s="28" t="b">
        <f>IFERROR(IF(LEN(Table1[[#This Row],[ACC_DE]])&gt;0,TRUE,FALSE),FALSE)</f>
        <v>1</v>
      </c>
      <c r="H1301" s="28" t="str">
        <f>CONCATENATE("DE_",Table1[[#This Row],[value]])</f>
        <v>DE_View Usergroups</v>
      </c>
      <c r="I1301" s="17" t="str">
        <f>IF(Table1[[#This Row],[b2c_de_ok]],Table1[[#This Row],[b2c_de]],IF(Table1[[#This Row],[ACC_DE_OK]],Table1[[#This Row],[ACC_DE]],Table1[[#This Row],[Prefixed_DE]]))</f>
        <v>Benutzergruppen anzeigen</v>
      </c>
      <c r="J1301" s="27"/>
    </row>
    <row r="1302" spans="1:10" ht="30" x14ac:dyDescent="0.25">
      <c r="A1302" s="25">
        <v>1301</v>
      </c>
      <c r="B1302" s="15" t="s">
        <v>2117</v>
      </c>
      <c r="C1302" s="16" t="s">
        <v>2118</v>
      </c>
      <c r="D1302" s="28" t="e">
        <f>VLOOKUP(Table1[[#This Row],[key]],B2C[],3,FALSE)</f>
        <v>#N/A</v>
      </c>
      <c r="E1302" s="28" t="b">
        <f>IFERROR(IF(LEN(Table1[[#This Row],[b2c_de]])&gt;0,TRUE,FALSE),FALSE)</f>
        <v>0</v>
      </c>
      <c r="F1302" s="28" t="str">
        <f>VLOOKUP(Table1[[#This Row],[key]],ACC[],2,FALSE)</f>
        <v>Durch diesen Vorgang gehört die genehmigende B2B-Person {0} nicht mehr zu Kunde {1}. Möchten Sie fortfahren?</v>
      </c>
      <c r="G1302" s="28" t="b">
        <f>IFERROR(IF(LEN(Table1[[#This Row],[ACC_DE]])&gt;0,TRUE,FALSE),FALSE)</f>
        <v>1</v>
      </c>
      <c r="H1302" s="28" t="str">
        <f>CONCATENATE("DE_",Table1[[#This Row],[value]])</f>
        <v>DE_Doing this will remove B2B Approver {0} from Customer {1}. Do you want to proceed?</v>
      </c>
      <c r="I1302" s="17" t="str">
        <f>IF(Table1[[#This Row],[b2c_de_ok]],Table1[[#This Row],[b2c_de]],IF(Table1[[#This Row],[ACC_DE_OK]],Table1[[#This Row],[ACC_DE]],Table1[[#This Row],[Prefixed_DE]]))</f>
        <v>Durch diesen Vorgang gehört die genehmigende B2B-Person {0} nicht mehr zu Kunde {1}. Möchten Sie fortfahren?</v>
      </c>
      <c r="J1302" s="27"/>
    </row>
    <row r="1303" spans="1:10" ht="30" x14ac:dyDescent="0.25">
      <c r="A1303" s="25">
        <v>1302</v>
      </c>
      <c r="B1303" s="15" t="s">
        <v>2119</v>
      </c>
      <c r="C1303" s="16" t="s">
        <v>2120</v>
      </c>
      <c r="D1303" s="28" t="e">
        <f>VLOOKUP(Table1[[#This Row],[key]],B2C[],3,FALSE)</f>
        <v>#N/A</v>
      </c>
      <c r="E1303" s="28" t="b">
        <f>IFERROR(IF(LEN(Table1[[#This Row],[b2c_de]])&gt;0,TRUE,FALSE),FALSE)</f>
        <v>0</v>
      </c>
      <c r="F1303" s="28" t="str">
        <f>VLOOKUP(Table1[[#This Row],[key]],ACC[],2,FALSE)</f>
        <v>Durch diesen Vorgang wird die Berechtigung {0} dem Kunden {1} entzogen. Möchten Sie fortfahren?</v>
      </c>
      <c r="G1303" s="28" t="b">
        <f>IFERROR(IF(LEN(Table1[[#This Row],[ACC_DE]])&gt;0,TRUE,FALSE),FALSE)</f>
        <v>1</v>
      </c>
      <c r="H1303" s="28" t="str">
        <f>CONCATENATE("DE_",Table1[[#This Row],[value]])</f>
        <v>DE_Doing this will remove Permission {0} from Customer {1}. Do you want to proceed?</v>
      </c>
      <c r="I1303" s="17" t="str">
        <f>IF(Table1[[#This Row],[b2c_de_ok]],Table1[[#This Row],[b2c_de]],IF(Table1[[#This Row],[ACC_DE_OK]],Table1[[#This Row],[ACC_DE]],Table1[[#This Row],[Prefixed_DE]]))</f>
        <v>Durch diesen Vorgang wird die Berechtigung {0} dem Kunden {1} entzogen. Möchten Sie fortfahren?</v>
      </c>
      <c r="J1303" s="27"/>
    </row>
    <row r="1304" spans="1:10" x14ac:dyDescent="0.25">
      <c r="A1304" s="25">
        <v>1303</v>
      </c>
      <c r="B1304" s="15" t="s">
        <v>2121</v>
      </c>
      <c r="C1304" s="16" t="s">
        <v>1285</v>
      </c>
      <c r="D1304" s="28" t="e">
        <f>VLOOKUP(Table1[[#This Row],[key]],B2C[],3,FALSE)</f>
        <v>#N/A</v>
      </c>
      <c r="E1304" s="28" t="b">
        <f>IFERROR(IF(LEN(Table1[[#This Row],[b2c_de]])&gt;0,TRUE,FALSE),FALSE)</f>
        <v>0</v>
      </c>
      <c r="F1304" s="28" t="str">
        <f>VLOOKUP(Table1[[#This Row],[key]],ACC[],2,FALSE)</f>
        <v>Entfernen der genehmigenden B2B-Person bestätigen</v>
      </c>
      <c r="G1304" s="28" t="b">
        <f>IFERROR(IF(LEN(Table1[[#This Row],[ACC_DE]])&gt;0,TRUE,FALSE),FALSE)</f>
        <v>1</v>
      </c>
      <c r="H1304" s="28" t="str">
        <f>CONCATENATE("DE_",Table1[[#This Row],[value]])</f>
        <v>DE_Confirm removal of B2B Approver</v>
      </c>
      <c r="I1304" s="17" t="str">
        <f>IF(Table1[[#This Row],[b2c_de_ok]],Table1[[#This Row],[b2c_de]],IF(Table1[[#This Row],[ACC_DE_OK]],Table1[[#This Row],[ACC_DE]],Table1[[#This Row],[Prefixed_DE]]))</f>
        <v>Entfernen der genehmigenden B2B-Person bestätigen</v>
      </c>
      <c r="J1304" s="27"/>
    </row>
    <row r="1305" spans="1:10" x14ac:dyDescent="0.25">
      <c r="A1305" s="25">
        <v>1304</v>
      </c>
      <c r="B1305" s="15" t="s">
        <v>2122</v>
      </c>
      <c r="C1305" s="16" t="s">
        <v>2123</v>
      </c>
      <c r="D1305" s="28" t="e">
        <f>VLOOKUP(Table1[[#This Row],[key]],B2C[],3,FALSE)</f>
        <v>#N/A</v>
      </c>
      <c r="E1305" s="28" t="b">
        <f>IFERROR(IF(LEN(Table1[[#This Row],[b2c_de]])&gt;0,TRUE,FALSE),FALSE)</f>
        <v>0</v>
      </c>
      <c r="F1305" s="28" t="str">
        <f>VLOOKUP(Table1[[#This Row],[key]],ACC[],2,FALSE)</f>
        <v>Entfernen der Berechtigung bestätigen</v>
      </c>
      <c r="G1305" s="28" t="b">
        <f>IFERROR(IF(LEN(Table1[[#This Row],[ACC_DE]])&gt;0,TRUE,FALSE),FALSE)</f>
        <v>1</v>
      </c>
      <c r="H1305" s="28" t="str">
        <f>CONCATENATE("DE_",Table1[[#This Row],[value]])</f>
        <v>DE_Confirm removal of Permission</v>
      </c>
      <c r="I1305" s="17" t="str">
        <f>IF(Table1[[#This Row],[b2c_de_ok]],Table1[[#This Row],[b2c_de]],IF(Table1[[#This Row],[ACC_DE_OK]],Table1[[#This Row],[ACC_DE]],Table1[[#This Row],[Prefixed_DE]]))</f>
        <v>Entfernen der Berechtigung bestätigen</v>
      </c>
      <c r="J1305" s="27"/>
    </row>
    <row r="1306" spans="1:10" ht="30" x14ac:dyDescent="0.25">
      <c r="A1306" s="25">
        <v>1305</v>
      </c>
      <c r="B1306" s="15" t="s">
        <v>2124</v>
      </c>
      <c r="C1306" s="16" t="s">
        <v>2125</v>
      </c>
      <c r="D1306" s="28" t="e">
        <f>VLOOKUP(Table1[[#This Row],[key]],B2C[],3,FALSE)</f>
        <v>#N/A</v>
      </c>
      <c r="E1306" s="28" t="b">
        <f>IFERROR(IF(LEN(Table1[[#This Row],[b2c_de]])&gt;0,TRUE,FALSE),FALSE)</f>
        <v>0</v>
      </c>
      <c r="F1306" s="28" t="str">
        <f>VLOOKUP(Table1[[#This Row],[key]],ACC[],2,FALSE)</f>
        <v>Durch diesen Vorgang wird Mitglied {0} aus der Benutzergruppe {1} entfernt. Möchten Sie fortfahren?</v>
      </c>
      <c r="G1306" s="28" t="b">
        <f>IFERROR(IF(LEN(Table1[[#This Row],[ACC_DE]])&gt;0,TRUE,FALSE),FALSE)</f>
        <v>1</v>
      </c>
      <c r="H1306" s="28" t="str">
        <f>CONCATENATE("DE_",Table1[[#This Row],[value]])</f>
        <v>DE_Doing this will remove member {0} from user group {1}. Do you want to proceed?</v>
      </c>
      <c r="I1306" s="17" t="str">
        <f>IF(Table1[[#This Row],[b2c_de_ok]],Table1[[#This Row],[b2c_de]],IF(Table1[[#This Row],[ACC_DE_OK]],Table1[[#This Row],[ACC_DE]],Table1[[#This Row],[Prefixed_DE]]))</f>
        <v>Durch diesen Vorgang wird Mitglied {0} aus der Benutzergruppe {1} entfernt. Möchten Sie fortfahren?</v>
      </c>
      <c r="J1306" s="27"/>
    </row>
    <row r="1307" spans="1:10" x14ac:dyDescent="0.25">
      <c r="A1307" s="25">
        <v>1306</v>
      </c>
      <c r="B1307" s="15" t="s">
        <v>2126</v>
      </c>
      <c r="C1307" s="16" t="s">
        <v>2127</v>
      </c>
      <c r="D1307" s="28" t="e">
        <f>VLOOKUP(Table1[[#This Row],[key]],B2C[],3,FALSE)</f>
        <v>#N/A</v>
      </c>
      <c r="E1307" s="28" t="b">
        <f>IFERROR(IF(LEN(Table1[[#This Row],[b2c_de]])&gt;0,TRUE,FALSE),FALSE)</f>
        <v>0</v>
      </c>
      <c r="F1307" s="28" t="str">
        <f>VLOOKUP(Table1[[#This Row],[key]],ACC[],2,FALSE)</f>
        <v>Berechtigung {0} entfernen</v>
      </c>
      <c r="G1307" s="28" t="b">
        <f>IFERROR(IF(LEN(Table1[[#This Row],[ACC_DE]])&gt;0,TRUE,FALSE),FALSE)</f>
        <v>1</v>
      </c>
      <c r="H1307" s="28" t="str">
        <f>CONCATENATE("DE_",Table1[[#This Row],[value]])</f>
        <v>DE_Remove Permission {0}</v>
      </c>
      <c r="I1307" s="17" t="str">
        <f>IF(Table1[[#This Row],[b2c_de_ok]],Table1[[#This Row],[b2c_de]],IF(Table1[[#This Row],[ACC_DE_OK]],Table1[[#This Row],[ACC_DE]],Table1[[#This Row],[Prefixed_DE]]))</f>
        <v>Berechtigung {0} entfernen</v>
      </c>
      <c r="J1307" s="27"/>
    </row>
    <row r="1308" spans="1:10" x14ac:dyDescent="0.25">
      <c r="A1308" s="25">
        <v>1307</v>
      </c>
      <c r="B1308" s="15" t="s">
        <v>2128</v>
      </c>
      <c r="C1308" s="16" t="s">
        <v>2129</v>
      </c>
      <c r="D1308" s="28" t="e">
        <f>VLOOKUP(Table1[[#This Row],[key]],B2C[],3,FALSE)</f>
        <v>#N/A</v>
      </c>
      <c r="E1308" s="28" t="b">
        <f>IFERROR(IF(LEN(Table1[[#This Row],[b2c_de]])&gt;0,TRUE,FALSE),FALSE)</f>
        <v>0</v>
      </c>
      <c r="F1308" s="28" t="str">
        <f>VLOOKUP(Table1[[#This Row],[key]],ACC[],2,FALSE)</f>
        <v>Genehmigende Person wurde entfernt</v>
      </c>
      <c r="G1308" s="28" t="b">
        <f>IFERROR(IF(LEN(Table1[[#This Row],[ACC_DE]])&gt;0,TRUE,FALSE),FALSE)</f>
        <v>1</v>
      </c>
      <c r="H1308" s="28" t="str">
        <f>CONCATENATE("DE_",Table1[[#This Row],[value]])</f>
        <v>DE_Approver removed successfully</v>
      </c>
      <c r="I1308" s="17" t="str">
        <f>IF(Table1[[#This Row],[b2c_de_ok]],Table1[[#This Row],[b2c_de]],IF(Table1[[#This Row],[ACC_DE_OK]],Table1[[#This Row],[ACC_DE]],Table1[[#This Row],[Prefixed_DE]]))</f>
        <v>Genehmigende Person wurde entfernt</v>
      </c>
      <c r="J1308" s="27"/>
    </row>
    <row r="1309" spans="1:10" x14ac:dyDescent="0.25">
      <c r="A1309" s="25">
        <v>1308</v>
      </c>
      <c r="B1309" s="15" t="s">
        <v>2130</v>
      </c>
      <c r="C1309" s="16" t="s">
        <v>2131</v>
      </c>
      <c r="D1309" s="28" t="e">
        <f>VLOOKUP(Table1[[#This Row],[key]],B2C[],3,FALSE)</f>
        <v>#N/A</v>
      </c>
      <c r="E1309" s="28" t="b">
        <f>IFERROR(IF(LEN(Table1[[#This Row],[b2c_de]])&gt;0,TRUE,FALSE),FALSE)</f>
        <v>0</v>
      </c>
      <c r="F1309" s="28" t="str">
        <f>VLOOKUP(Table1[[#This Row],[key]],ACC[],2,FALSE)</f>
        <v>Budget wurde erstellt</v>
      </c>
      <c r="G1309" s="28" t="b">
        <f>IFERROR(IF(LEN(Table1[[#This Row],[ACC_DE]])&gt;0,TRUE,FALSE),FALSE)</f>
        <v>1</v>
      </c>
      <c r="H1309" s="28" t="str">
        <f>CONCATENATE("DE_",Table1[[#This Row],[value]])</f>
        <v>DE_Budget created successfully</v>
      </c>
      <c r="I1309" s="17" t="str">
        <f>IF(Table1[[#This Row],[b2c_de_ok]],Table1[[#This Row],[b2c_de]],IF(Table1[[#This Row],[ACC_DE_OK]],Table1[[#This Row],[ACC_DE]],Table1[[#This Row],[Prefixed_DE]]))</f>
        <v>Budget wurde erstellt</v>
      </c>
      <c r="J1309" s="27"/>
    </row>
    <row r="1310" spans="1:10" x14ac:dyDescent="0.25">
      <c r="A1310" s="25">
        <v>1309</v>
      </c>
      <c r="B1310" s="15" t="s">
        <v>2132</v>
      </c>
      <c r="C1310" s="16" t="s">
        <v>2133</v>
      </c>
      <c r="D1310" s="28" t="e">
        <f>VLOOKUP(Table1[[#This Row],[key]],B2C[],3,FALSE)</f>
        <v>#N/A</v>
      </c>
      <c r="E1310" s="28" t="b">
        <f>IFERROR(IF(LEN(Table1[[#This Row],[b2c_de]])&gt;0,TRUE,FALSE),FALSE)</f>
        <v>0</v>
      </c>
      <c r="F1310" s="28" t="str">
        <f>VLOOKUP(Table1[[#This Row],[key]],ACC[],2,FALSE)</f>
        <v>Budget wurde aktualisiert</v>
      </c>
      <c r="G1310" s="28" t="b">
        <f>IFERROR(IF(LEN(Table1[[#This Row],[ACC_DE]])&gt;0,TRUE,FALSE),FALSE)</f>
        <v>1</v>
      </c>
      <c r="H1310" s="28" t="str">
        <f>CONCATENATE("DE_",Table1[[#This Row],[value]])</f>
        <v>DE_Budget updated successfully</v>
      </c>
      <c r="I1310" s="17" t="str">
        <f>IF(Table1[[#This Row],[b2c_de_ok]],Table1[[#This Row],[b2c_de]],IF(Table1[[#This Row],[ACC_DE_OK]],Table1[[#This Row],[ACC_DE]],Table1[[#This Row],[Prefixed_DE]]))</f>
        <v>Budget wurde aktualisiert</v>
      </c>
      <c r="J1310" s="27"/>
    </row>
    <row r="1311" spans="1:10" x14ac:dyDescent="0.25">
      <c r="A1311" s="25">
        <v>1310</v>
      </c>
      <c r="B1311" s="15" t="s">
        <v>2134</v>
      </c>
      <c r="C1311" s="16" t="s">
        <v>2135</v>
      </c>
      <c r="D1311" s="28" t="e">
        <f>VLOOKUP(Table1[[#This Row],[key]],B2C[],3,FALSE)</f>
        <v>#N/A</v>
      </c>
      <c r="E1311" s="28" t="b">
        <f>IFERROR(IF(LEN(Table1[[#This Row],[b2c_de]])&gt;0,TRUE,FALSE),FALSE)</f>
        <v>0</v>
      </c>
      <c r="F1311" s="28" t="str">
        <f>VLOOKUP(Table1[[#This Row],[key]],ACC[],2,FALSE)</f>
        <v>Kundenkennwort wurde aktualisiert</v>
      </c>
      <c r="G1311" s="28" t="b">
        <f>IFERROR(IF(LEN(Table1[[#This Row],[ACC_DE]])&gt;0,TRUE,FALSE),FALSE)</f>
        <v>1</v>
      </c>
      <c r="H1311" s="28" t="str">
        <f>CONCATENATE("DE_",Table1[[#This Row],[value]])</f>
        <v>DE_Password of the customer updated successfully</v>
      </c>
      <c r="I1311" s="17" t="str">
        <f>IF(Table1[[#This Row],[b2c_de_ok]],Table1[[#This Row],[b2c_de]],IF(Table1[[#This Row],[ACC_DE_OK]],Table1[[#This Row],[ACC_DE]],Table1[[#This Row],[Prefixed_DE]]))</f>
        <v>Kundenkennwort wurde aktualisiert</v>
      </c>
      <c r="J1311" s="27"/>
    </row>
    <row r="1312" spans="1:10" x14ac:dyDescent="0.25">
      <c r="A1312" s="25">
        <v>1311</v>
      </c>
      <c r="B1312" s="15" t="s">
        <v>2136</v>
      </c>
      <c r="C1312" s="16" t="s">
        <v>2137</v>
      </c>
      <c r="D1312" s="28" t="e">
        <f>VLOOKUP(Table1[[#This Row],[key]],B2C[],3,FALSE)</f>
        <v>#N/A</v>
      </c>
      <c r="E1312" s="28" t="b">
        <f>IFERROR(IF(LEN(Table1[[#This Row],[b2c_de]])&gt;0,TRUE,FALSE),FALSE)</f>
        <v>0</v>
      </c>
      <c r="F1312" s="28" t="str">
        <f>VLOOKUP(Table1[[#This Row],[key]],ACC[],2,FALSE)</f>
        <v>Berechtigung wurde erstellt</v>
      </c>
      <c r="G1312" s="28" t="b">
        <f>IFERROR(IF(LEN(Table1[[#This Row],[ACC_DE]])&gt;0,TRUE,FALSE),FALSE)</f>
        <v>1</v>
      </c>
      <c r="H1312" s="28" t="str">
        <f>CONCATENATE("DE_",Table1[[#This Row],[value]])</f>
        <v>DE_Permission created successfully</v>
      </c>
      <c r="I1312" s="17" t="str">
        <f>IF(Table1[[#This Row],[b2c_de_ok]],Table1[[#This Row],[b2c_de]],IF(Table1[[#This Row],[ACC_DE_OK]],Table1[[#This Row],[ACC_DE]],Table1[[#This Row],[Prefixed_DE]]))</f>
        <v>Berechtigung wurde erstellt</v>
      </c>
      <c r="J1312" s="27"/>
    </row>
    <row r="1313" spans="1:10" x14ac:dyDescent="0.25">
      <c r="A1313" s="25">
        <v>1312</v>
      </c>
      <c r="B1313" s="15" t="s">
        <v>2138</v>
      </c>
      <c r="C1313" s="16" t="s">
        <v>2139</v>
      </c>
      <c r="D1313" s="28" t="e">
        <f>VLOOKUP(Table1[[#This Row],[key]],B2C[],3,FALSE)</f>
        <v>#N/A</v>
      </c>
      <c r="E1313" s="28" t="b">
        <f>IFERROR(IF(LEN(Table1[[#This Row],[b2c_de]])&gt;0,TRUE,FALSE),FALSE)</f>
        <v>0</v>
      </c>
      <c r="F1313" s="28" t="str">
        <f>VLOOKUP(Table1[[#This Row],[key]],ACC[],2,FALSE)</f>
        <v>Berechtigung wurde entfernt</v>
      </c>
      <c r="G1313" s="28" t="b">
        <f>IFERROR(IF(LEN(Table1[[#This Row],[ACC_DE]])&gt;0,TRUE,FALSE),FALSE)</f>
        <v>1</v>
      </c>
      <c r="H1313" s="28" t="str">
        <f>CONCATENATE("DE_",Table1[[#This Row],[value]])</f>
        <v>DE_Permission removed successfully</v>
      </c>
      <c r="I1313" s="17" t="str">
        <f>IF(Table1[[#This Row],[b2c_de_ok]],Table1[[#This Row],[b2c_de]],IF(Table1[[#This Row],[ACC_DE_OK]],Table1[[#This Row],[ACC_DE]],Table1[[#This Row],[Prefixed_DE]]))</f>
        <v>Berechtigung wurde entfernt</v>
      </c>
      <c r="J1313" s="27"/>
    </row>
    <row r="1314" spans="1:10" x14ac:dyDescent="0.25">
      <c r="A1314" s="25">
        <v>1313</v>
      </c>
      <c r="B1314" s="15" t="s">
        <v>2140</v>
      </c>
      <c r="C1314" s="16" t="s">
        <v>2141</v>
      </c>
      <c r="D1314" s="28" t="e">
        <f>VLOOKUP(Table1[[#This Row],[key]],B2C[],3,FALSE)</f>
        <v>#N/A</v>
      </c>
      <c r="E1314" s="28" t="b">
        <f>IFERROR(IF(LEN(Table1[[#This Row],[b2c_de]])&gt;0,TRUE,FALSE),FALSE)</f>
        <v>0</v>
      </c>
      <c r="F1314" s="28" t="str">
        <f>VLOOKUP(Table1[[#This Row],[key]],ACC[],2,FALSE)</f>
        <v>Berechtigung wurde aktualisiert</v>
      </c>
      <c r="G1314" s="28" t="b">
        <f>IFERROR(IF(LEN(Table1[[#This Row],[ACC_DE]])&gt;0,TRUE,FALSE),FALSE)</f>
        <v>1</v>
      </c>
      <c r="H1314" s="28" t="str">
        <f>CONCATENATE("DE_",Table1[[#This Row],[value]])</f>
        <v>DE_Permission updated successfully</v>
      </c>
      <c r="I1314" s="17" t="str">
        <f>IF(Table1[[#This Row],[b2c_de_ok]],Table1[[#This Row],[b2c_de]],IF(Table1[[#This Row],[ACC_DE_OK]],Table1[[#This Row],[ACC_DE]],Table1[[#This Row],[Prefixed_DE]]))</f>
        <v>Berechtigung wurde aktualisiert</v>
      </c>
      <c r="J1314" s="27"/>
    </row>
    <row r="1315" spans="1:10" x14ac:dyDescent="0.25">
      <c r="A1315" s="25">
        <v>1314</v>
      </c>
      <c r="B1315" s="15" t="s">
        <v>2142</v>
      </c>
      <c r="C1315" s="16" t="s">
        <v>2143</v>
      </c>
      <c r="D1315" s="28" t="e">
        <f>VLOOKUP(Table1[[#This Row],[key]],B2C[],3,FALSE)</f>
        <v>#N/A</v>
      </c>
      <c r="E1315" s="28" t="b">
        <f>IFERROR(IF(LEN(Table1[[#This Row],[b2c_de]])&gt;0,TRUE,FALSE),FALSE)</f>
        <v>0</v>
      </c>
      <c r="F1315" s="28" t="str">
        <f>VLOOKUP(Table1[[#This Row],[key]],ACC[],2,FALSE)</f>
        <v>Kommentar wurde hinzugefügt</v>
      </c>
      <c r="G1315" s="28" t="b">
        <f>IFERROR(IF(LEN(Table1[[#This Row],[ACC_DE]])&gt;0,TRUE,FALSE),FALSE)</f>
        <v>1</v>
      </c>
      <c r="H1315" s="28" t="str">
        <f>CONCATENATE("DE_",Table1[[#This Row],[value]])</f>
        <v>DE_Comment Successfully Added</v>
      </c>
      <c r="I1315" s="17" t="str">
        <f>IF(Table1[[#This Row],[b2c_de_ok]],Table1[[#This Row],[b2c_de]],IF(Table1[[#This Row],[ACC_DE_OK]],Table1[[#This Row],[ACC_DE]],Table1[[#This Row],[Prefixed_DE]]))</f>
        <v>Kommentar wurde hinzugefügt</v>
      </c>
      <c r="J1315" s="27"/>
    </row>
    <row r="1316" spans="1:10" x14ac:dyDescent="0.25">
      <c r="A1316" s="25">
        <v>1315</v>
      </c>
      <c r="B1316" s="15" t="s">
        <v>2144</v>
      </c>
      <c r="C1316" s="16" t="s">
        <v>2145</v>
      </c>
      <c r="D1316" s="28" t="e">
        <f>VLOOKUP(Table1[[#This Row],[key]],B2C[],3,FALSE)</f>
        <v>#N/A</v>
      </c>
      <c r="E1316" s="28" t="b">
        <f>IFERROR(IF(LEN(Table1[[#This Row],[b2c_de]])&gt;0,TRUE,FALSE),FALSE)</f>
        <v>0</v>
      </c>
      <c r="F1316" s="28" t="str">
        <f>VLOOKUP(Table1[[#This Row],[key]],ACC[],2,FALSE)</f>
        <v>Kunde wurde angelegt</v>
      </c>
      <c r="G1316" s="28" t="b">
        <f>IFERROR(IF(LEN(Table1[[#This Row],[ACC_DE]])&gt;0,TRUE,FALSE),FALSE)</f>
        <v>1</v>
      </c>
      <c r="H1316" s="28" t="str">
        <f>CONCATENATE("DE_",Table1[[#This Row],[value]])</f>
        <v>DE_Customer successfully created</v>
      </c>
      <c r="I1316" s="17" t="str">
        <f>IF(Table1[[#This Row],[b2c_de_ok]],Table1[[#This Row],[b2c_de]],IF(Table1[[#This Row],[ACC_DE_OK]],Table1[[#This Row],[ACC_DE]],Table1[[#This Row],[Prefixed_DE]]))</f>
        <v>Kunde wurde angelegt</v>
      </c>
      <c r="J1316" s="27"/>
    </row>
    <row r="1317" spans="1:10" x14ac:dyDescent="0.25">
      <c r="A1317" s="25">
        <v>1316</v>
      </c>
      <c r="B1317" s="15" t="s">
        <v>2146</v>
      </c>
      <c r="C1317" s="16" t="s">
        <v>2147</v>
      </c>
      <c r="D1317" s="28" t="e">
        <f>VLOOKUP(Table1[[#This Row],[key]],B2C[],3,FALSE)</f>
        <v>#N/A</v>
      </c>
      <c r="E1317" s="28" t="b">
        <f>IFERROR(IF(LEN(Table1[[#This Row],[b2c_de]])&gt;0,TRUE,FALSE),FALSE)</f>
        <v>0</v>
      </c>
      <c r="F1317" s="28" t="str">
        <f>VLOOKUP(Table1[[#This Row],[key]],ACC[],2,FALSE)</f>
        <v>Der Benutzer wurde deaktiviert</v>
      </c>
      <c r="G1317" s="28" t="b">
        <f>IFERROR(IF(LEN(Table1[[#This Row],[ACC_DE]])&gt;0,TRUE,FALSE),FALSE)</f>
        <v>1</v>
      </c>
      <c r="H1317" s="28" t="str">
        <f>CONCATENATE("DE_",Table1[[#This Row],[value]])</f>
        <v>DE_The user has been disabled</v>
      </c>
      <c r="I1317" s="17" t="str">
        <f>IF(Table1[[#This Row],[b2c_de_ok]],Table1[[#This Row],[b2c_de]],IF(Table1[[#This Row],[ACC_DE_OK]],Table1[[#This Row],[ACC_DE]],Table1[[#This Row],[Prefixed_DE]]))</f>
        <v>Der Benutzer wurde deaktiviert</v>
      </c>
      <c r="J1317" s="27"/>
    </row>
    <row r="1318" spans="1:10" x14ac:dyDescent="0.25">
      <c r="A1318" s="25">
        <v>1317</v>
      </c>
      <c r="B1318" s="15" t="s">
        <v>2148</v>
      </c>
      <c r="C1318" s="16" t="s">
        <v>2149</v>
      </c>
      <c r="D1318" s="28" t="e">
        <f>VLOOKUP(Table1[[#This Row],[key]],B2C[],3,FALSE)</f>
        <v>#N/A</v>
      </c>
      <c r="E1318" s="28" t="b">
        <f>IFERROR(IF(LEN(Table1[[#This Row],[b2c_de]])&gt;0,TRUE,FALSE),FALSE)</f>
        <v>0</v>
      </c>
      <c r="F1318" s="28" t="str">
        <f>VLOOKUP(Table1[[#This Row],[key]],ACC[],2,FALSE)</f>
        <v>Kunde wurde aktualisiert</v>
      </c>
      <c r="G1318" s="28" t="b">
        <f>IFERROR(IF(LEN(Table1[[#This Row],[ACC_DE]])&gt;0,TRUE,FALSE),FALSE)</f>
        <v>1</v>
      </c>
      <c r="H1318" s="28" t="str">
        <f>CONCATENATE("DE_",Table1[[#This Row],[value]])</f>
        <v>DE_Customer successfully updated</v>
      </c>
      <c r="I1318" s="17" t="str">
        <f>IF(Table1[[#This Row],[b2c_de_ok]],Table1[[#This Row],[b2c_de]],IF(Table1[[#This Row],[ACC_DE_OK]],Table1[[#This Row],[ACC_DE]],Table1[[#This Row],[Prefixed_DE]]))</f>
        <v>Kunde wurde aktualisiert</v>
      </c>
      <c r="J1318" s="27"/>
    </row>
    <row r="1319" spans="1:10" x14ac:dyDescent="0.25">
      <c r="A1319" s="25">
        <v>1318</v>
      </c>
      <c r="B1319" s="15" t="s">
        <v>2150</v>
      </c>
      <c r="C1319" s="16" t="s">
        <v>2151</v>
      </c>
      <c r="D1319" s="28" t="e">
        <f>VLOOKUP(Table1[[#This Row],[key]],B2C[],3,FALSE)</f>
        <v>#N/A</v>
      </c>
      <c r="E1319" s="28" t="b">
        <f>IFERROR(IF(LEN(Table1[[#This Row],[b2c_de]])&gt;0,TRUE,FALSE),FALSE)</f>
        <v>0</v>
      </c>
      <c r="F1319" s="28" t="str">
        <f>VLOOKUP(Table1[[#This Row],[key]],ACC[],2,FALSE)</f>
        <v>Der Benutzer wurde aktiviert</v>
      </c>
      <c r="G1319" s="28" t="b">
        <f>IFERROR(IF(LEN(Table1[[#This Row],[ACC_DE]])&gt;0,TRUE,FALSE),FALSE)</f>
        <v>1</v>
      </c>
      <c r="H1319" s="28" t="str">
        <f>CONCATENATE("DE_",Table1[[#This Row],[value]])</f>
        <v>DE_The user has been enabled</v>
      </c>
      <c r="I1319" s="17" t="str">
        <f>IF(Table1[[#This Row],[b2c_de_ok]],Table1[[#This Row],[b2c_de]],IF(Table1[[#This Row],[ACC_DE_OK]],Table1[[#This Row],[ACC_DE]],Table1[[#This Row],[Prefixed_DE]]))</f>
        <v>Der Benutzer wurde aktiviert</v>
      </c>
      <c r="J1319" s="27"/>
    </row>
    <row r="1320" spans="1:10" x14ac:dyDescent="0.25">
      <c r="A1320" s="25">
        <v>1319</v>
      </c>
      <c r="B1320" s="15" t="s">
        <v>2152</v>
      </c>
      <c r="C1320" s="16" t="s">
        <v>2153</v>
      </c>
      <c r="D1320" s="28" t="e">
        <f>VLOOKUP(Table1[[#This Row],[key]],B2C[],3,FALSE)</f>
        <v>#N/A</v>
      </c>
      <c r="E1320" s="28" t="b">
        <f>IFERROR(IF(LEN(Table1[[#This Row],[b2c_de]])&gt;0,TRUE,FALSE),FALSE)</f>
        <v>0</v>
      </c>
      <c r="F1320" s="28" t="str">
        <f>VLOOKUP(Table1[[#This Row],[key]],ACC[],2,FALSE)</f>
        <v>Benutzergruppe wurde entfernt</v>
      </c>
      <c r="G1320" s="28" t="b">
        <f>IFERROR(IF(LEN(Table1[[#This Row],[ACC_DE]])&gt;0,TRUE,FALSE),FALSE)</f>
        <v>1</v>
      </c>
      <c r="H1320" s="28" t="str">
        <f>CONCATENATE("DE_",Table1[[#This Row],[value]])</f>
        <v>DE_User group removed successfully</v>
      </c>
      <c r="I1320" s="17" t="str">
        <f>IF(Table1[[#This Row],[b2c_de_ok]],Table1[[#This Row],[b2c_de]],IF(Table1[[#This Row],[ACC_DE_OK]],Table1[[#This Row],[ACC_DE]],Table1[[#This Row],[Prefixed_DE]]))</f>
        <v>Benutzergruppe wurde entfernt</v>
      </c>
      <c r="J1320" s="27"/>
    </row>
    <row r="1321" spans="1:10" ht="30" x14ac:dyDescent="0.25">
      <c r="A1321" s="25">
        <v>1320</v>
      </c>
      <c r="B1321" s="15" t="s">
        <v>2154</v>
      </c>
      <c r="C1321" s="16" t="s">
        <v>2155</v>
      </c>
      <c r="D1321" s="28" t="e">
        <f>VLOOKUP(Table1[[#This Row],[key]],B2C[],3,FALSE)</f>
        <v>#N/A</v>
      </c>
      <c r="E1321" s="28" t="b">
        <f>IFERROR(IF(LEN(Table1[[#This Row],[b2c_de]])&gt;0,TRUE,FALSE),FALSE)</f>
        <v>0</v>
      </c>
      <c r="F1321" s="28" t="str">
        <f>VLOOKUP(Table1[[#This Row],[key]],ACC[],2,FALSE)</f>
        <v>Möglicherweise ist der Status dieser Kostenstelle nicht auf aktiv eingestellt, weil die übergeordnete B2B-Einheit nicht aktiv ist.</v>
      </c>
      <c r="G1321" s="28" t="b">
        <f>IFERROR(IF(LEN(Table1[[#This Row],[ACC_DE]])&gt;0,TRUE,FALSE),FALSE)</f>
        <v>1</v>
      </c>
      <c r="H1321" s="28" t="str">
        <f>CONCATENATE("DE_",Table1[[#This Row],[value]])</f>
        <v>DE_This cost center may not be set to active state because the parent B2B Unit not active.</v>
      </c>
      <c r="I1321" s="17" t="str">
        <f>IF(Table1[[#This Row],[b2c_de_ok]],Table1[[#This Row],[b2c_de]],IF(Table1[[#This Row],[ACC_DE_OK]],Table1[[#This Row],[ACC_DE]],Table1[[#This Row],[Prefixed_DE]]))</f>
        <v>Möglicherweise ist der Status dieser Kostenstelle nicht auf aktiv eingestellt, weil die übergeordnete B2B-Einheit nicht aktiv ist.</v>
      </c>
      <c r="J1321" s="27"/>
    </row>
    <row r="1322" spans="1:10" ht="30" x14ac:dyDescent="0.25">
      <c r="A1322" s="25">
        <v>1321</v>
      </c>
      <c r="B1322" s="15" t="s">
        <v>2156</v>
      </c>
      <c r="C1322" s="16" t="s">
        <v>2157</v>
      </c>
      <c r="D1322" s="28" t="e">
        <f>VLOOKUP(Table1[[#This Row],[key]],B2C[],3,FALSE)</f>
        <v>#N/A</v>
      </c>
      <c r="E1322" s="28" t="b">
        <f>IFERROR(IF(LEN(Table1[[#This Row],[b2c_de]])&gt;0,TRUE,FALSE),FALSE)</f>
        <v>0</v>
      </c>
      <c r="F1322" s="28" t="str">
        <f>VLOOKUP(Table1[[#This Row],[key]],ACC[],2,FALSE)</f>
        <v>Möglicherweise ist der Status dieses Budgets nicht auf aktiv eingestellt, weil die übergeordnete B2B-Einheit nicht aktiv ist.</v>
      </c>
      <c r="G1322" s="28" t="b">
        <f>IFERROR(IF(LEN(Table1[[#This Row],[ACC_DE]])&gt;0,TRUE,FALSE),FALSE)</f>
        <v>1</v>
      </c>
      <c r="H1322" s="28" t="str">
        <f>CONCATENATE("DE_",Table1[[#This Row],[value]])</f>
        <v>DE_This budget may not be set to not active state because the parent B2B Unit not active.</v>
      </c>
      <c r="I1322" s="17" t="str">
        <f>IF(Table1[[#This Row],[b2c_de_ok]],Table1[[#This Row],[b2c_de]],IF(Table1[[#This Row],[ACC_DE_OK]],Table1[[#This Row],[ACC_DE]],Table1[[#This Row],[Prefixed_DE]]))</f>
        <v>Möglicherweise ist der Status dieses Budgets nicht auf aktiv eingestellt, weil die übergeordnete B2B-Einheit nicht aktiv ist.</v>
      </c>
      <c r="J1322" s="27"/>
    </row>
    <row r="1323" spans="1:10" x14ac:dyDescent="0.25">
      <c r="A1323" s="25">
        <v>1322</v>
      </c>
      <c r="B1323" s="15" t="s">
        <v>2158</v>
      </c>
      <c r="C1323" s="16" t="s">
        <v>289</v>
      </c>
      <c r="D1323" s="28" t="e">
        <f>VLOOKUP(Table1[[#This Row],[key]],B2C[],3,FALSE)</f>
        <v>#N/A</v>
      </c>
      <c r="E1323" s="28" t="b">
        <f>IFERROR(IF(LEN(Table1[[#This Row],[b2c_de]])&gt;0,TRUE,FALSE),FALSE)</f>
        <v>0</v>
      </c>
      <c r="F1323" s="28" t="str">
        <f>VLOOKUP(Table1[[#This Row],[key]],ACC[],2,FALSE)</f>
        <v>Adresse</v>
      </c>
      <c r="G1323" s="28" t="b">
        <f>IFERROR(IF(LEN(Table1[[#This Row],[ACC_DE]])&gt;0,TRUE,FALSE),FALSE)</f>
        <v>1</v>
      </c>
      <c r="H1323" s="28" t="str">
        <f>CONCATENATE("DE_",Table1[[#This Row],[value]])</f>
        <v>DE_Delivery Address</v>
      </c>
      <c r="I1323" s="17" t="str">
        <f>IF(Table1[[#This Row],[b2c_de_ok]],Table1[[#This Row],[b2c_de]],IF(Table1[[#This Row],[ACC_DE_OK]],Table1[[#This Row],[ACC_DE]],Table1[[#This Row],[Prefixed_DE]]))</f>
        <v>Adresse</v>
      </c>
      <c r="J1323" s="27"/>
    </row>
    <row r="1324" spans="1:10" x14ac:dyDescent="0.25">
      <c r="A1324" s="25">
        <v>1323</v>
      </c>
      <c r="B1324" s="15" t="s">
        <v>2159</v>
      </c>
      <c r="C1324" s="16" t="s">
        <v>311</v>
      </c>
      <c r="D1324" s="28" t="e">
        <f>VLOOKUP(Table1[[#This Row],[key]],B2C[],3,FALSE)</f>
        <v>#N/A</v>
      </c>
      <c r="E1324" s="28" t="b">
        <f>IFERROR(IF(LEN(Table1[[#This Row],[b2c_de]])&gt;0,TRUE,FALSE),FALSE)</f>
        <v>0</v>
      </c>
      <c r="F1324" s="28" t="str">
        <f>VLOOKUP(Table1[[#This Row],[key]],ACC[],2,FALSE)</f>
        <v>Lieferart</v>
      </c>
      <c r="G1324" s="28" t="b">
        <f>IFERROR(IF(LEN(Table1[[#This Row],[ACC_DE]])&gt;0,TRUE,FALSE),FALSE)</f>
        <v>1</v>
      </c>
      <c r="H1324" s="28" t="str">
        <f>CONCATENATE("DE_",Table1[[#This Row],[value]])</f>
        <v>DE_Delivery Method</v>
      </c>
      <c r="I1324" s="17" t="str">
        <f>IF(Table1[[#This Row],[b2c_de_ok]],Table1[[#This Row],[b2c_de]],IF(Table1[[#This Row],[ACC_DE_OK]],Table1[[#This Row],[ACC_DE]],Table1[[#This Row],[Prefixed_DE]]))</f>
        <v>Lieferart</v>
      </c>
      <c r="J1324" s="27"/>
    </row>
    <row r="1325" spans="1:10" x14ac:dyDescent="0.25">
      <c r="A1325" s="25">
        <v>1324</v>
      </c>
      <c r="B1325" s="15" t="s">
        <v>2160</v>
      </c>
      <c r="C1325" s="16" t="s">
        <v>291</v>
      </c>
      <c r="D1325" s="28" t="e">
        <f>VLOOKUP(Table1[[#This Row],[key]],B2C[],3,FALSE)</f>
        <v>#N/A</v>
      </c>
      <c r="E1325" s="28" t="b">
        <f>IFERROR(IF(LEN(Table1[[#This Row],[b2c_de]])&gt;0,TRUE,FALSE),FALSE)</f>
        <v>0</v>
      </c>
      <c r="F1325" s="28" t="str">
        <f>VLOOKUP(Table1[[#This Row],[key]],ACC[],2,FALSE)</f>
        <v>Bearbeiten</v>
      </c>
      <c r="G1325" s="28" t="b">
        <f>IFERROR(IF(LEN(Table1[[#This Row],[ACC_DE]])&gt;0,TRUE,FALSE),FALSE)</f>
        <v>1</v>
      </c>
      <c r="H1325" s="28" t="str">
        <f>CONCATENATE("DE_",Table1[[#This Row],[value]])</f>
        <v>DE_Edit</v>
      </c>
      <c r="I1325" s="17" t="str">
        <f>IF(Table1[[#This Row],[b2c_de_ok]],Table1[[#This Row],[b2c_de]],IF(Table1[[#This Row],[ACC_DE_OK]],Table1[[#This Row],[ACC_DE]],Table1[[#This Row],[Prefixed_DE]]))</f>
        <v>Bearbeiten</v>
      </c>
      <c r="J1325" s="27"/>
    </row>
    <row r="1326" spans="1:10" x14ac:dyDescent="0.25">
      <c r="A1326" s="25">
        <v>1325</v>
      </c>
      <c r="B1326" s="15" t="s">
        <v>2161</v>
      </c>
      <c r="C1326" s="16" t="s">
        <v>2162</v>
      </c>
      <c r="D1326" s="28" t="e">
        <f>VLOOKUP(Table1[[#This Row],[key]],B2C[],3,FALSE)</f>
        <v>#N/A</v>
      </c>
      <c r="E1326" s="28" t="b">
        <f>IFERROR(IF(LEN(Table1[[#This Row],[b2c_de]])&gt;0,TRUE,FALSE),FALSE)</f>
        <v>0</v>
      </c>
      <c r="F1326" s="28" t="str">
        <f>VLOOKUP(Table1[[#This Row],[key]],ACC[],2,FALSE)</f>
        <v>Jetzt beenden</v>
      </c>
      <c r="G1326" s="28" t="b">
        <f>IFERROR(IF(LEN(Table1[[#This Row],[ACC_DE]])&gt;0,TRUE,FALSE),FALSE)</f>
        <v>1</v>
      </c>
      <c r="H1326" s="28" t="str">
        <f>CONCATENATE("DE_",Table1[[#This Row],[value]])</f>
        <v>DE_End Now</v>
      </c>
      <c r="I1326" s="17" t="str">
        <f>IF(Table1[[#This Row],[b2c_de_ok]],Table1[[#This Row],[b2c_de]],IF(Table1[[#This Row],[ACC_DE_OK]],Table1[[#This Row],[ACC_DE]],Table1[[#This Row],[Prefixed_DE]]))</f>
        <v>Jetzt beenden</v>
      </c>
      <c r="J1326" s="27"/>
    </row>
    <row r="1327" spans="1:10" x14ac:dyDescent="0.25">
      <c r="A1327" s="25">
        <v>1326</v>
      </c>
      <c r="B1327" s="15" t="s">
        <v>2163</v>
      </c>
      <c r="C1327" s="16" t="s">
        <v>504</v>
      </c>
      <c r="D1327" s="28" t="e">
        <f>VLOOKUP(Table1[[#This Row],[key]],B2C[],3,FALSE)</f>
        <v>#N/A</v>
      </c>
      <c r="E1327" s="28" t="b">
        <f>IFERROR(IF(LEN(Table1[[#This Row],[b2c_de]])&gt;0,TRUE,FALSE),FALSE)</f>
        <v>0</v>
      </c>
      <c r="F1327" s="28" t="str">
        <f>VLOOKUP(Table1[[#This Row],[key]],ACC[],2,FALSE)</f>
        <v>Artikelpreis</v>
      </c>
      <c r="G1327" s="28" t="b">
        <f>IFERROR(IF(LEN(Table1[[#This Row],[ACC_DE]])&gt;0,TRUE,FALSE),FALSE)</f>
        <v>1</v>
      </c>
      <c r="H1327" s="28" t="str">
        <f>CONCATENATE("DE_",Table1[[#This Row],[value]])</f>
        <v>DE_Item Price</v>
      </c>
      <c r="I1327" s="17" t="str">
        <f>IF(Table1[[#This Row],[b2c_de_ok]],Table1[[#This Row],[b2c_de]],IF(Table1[[#This Row],[ACC_DE_OK]],Table1[[#This Row],[ACC_DE]],Table1[[#This Row],[Prefixed_DE]]))</f>
        <v>Artikelpreis</v>
      </c>
      <c r="J1327" s="27"/>
    </row>
    <row r="1328" spans="1:10" x14ac:dyDescent="0.25">
      <c r="A1328" s="25">
        <v>1327</v>
      </c>
      <c r="B1328" s="15" t="s">
        <v>2164</v>
      </c>
      <c r="C1328" s="16" t="s">
        <v>2149</v>
      </c>
      <c r="D1328" s="28" t="e">
        <f>VLOOKUP(Table1[[#This Row],[key]],B2C[],3,FALSE)</f>
        <v>#N/A</v>
      </c>
      <c r="E1328" s="28" t="b">
        <f>IFERROR(IF(LEN(Table1[[#This Row],[b2c_de]])&gt;0,TRUE,FALSE),FALSE)</f>
        <v>0</v>
      </c>
      <c r="F1328" s="28" t="str">
        <f>VLOOKUP(Table1[[#This Row],[key]],ACC[],2,FALSE)</f>
        <v>Kunde wurde aktualisiert</v>
      </c>
      <c r="G1328" s="28" t="b">
        <f>IFERROR(IF(LEN(Table1[[#This Row],[ACC_DE]])&gt;0,TRUE,FALSE),FALSE)</f>
        <v>1</v>
      </c>
      <c r="H1328" s="28" t="str">
        <f>CONCATENATE("DE_",Table1[[#This Row],[value]])</f>
        <v>DE_Customer successfully updated</v>
      </c>
      <c r="I1328" s="17" t="str">
        <f>IF(Table1[[#This Row],[b2c_de_ok]],Table1[[#This Row],[b2c_de]],IF(Table1[[#This Row],[ACC_DE_OK]],Table1[[#This Row],[ACC_DE]],Table1[[#This Row],[Prefixed_DE]]))</f>
        <v>Kunde wurde aktualisiert</v>
      </c>
      <c r="J1328" s="27"/>
    </row>
    <row r="1329" spans="1:10" x14ac:dyDescent="0.25">
      <c r="A1329" s="25">
        <v>1328</v>
      </c>
      <c r="B1329" s="15" t="s">
        <v>2165</v>
      </c>
      <c r="C1329" s="16" t="s">
        <v>2166</v>
      </c>
      <c r="D1329" s="28" t="e">
        <f>VLOOKUP(Table1[[#This Row],[key]],B2C[],3,FALSE)</f>
        <v>#N/A</v>
      </c>
      <c r="E1329" s="28" t="b">
        <f>IFERROR(IF(LEN(Table1[[#This Row],[b2c_de]])&gt;0,TRUE,FALSE),FALSE)</f>
        <v>0</v>
      </c>
      <c r="F1329" s="28" t="str">
        <f>VLOOKUP(Table1[[#This Row],[key]],ACC[],2,FALSE)</f>
        <v>E-Mail ist bereits vorhanden</v>
      </c>
      <c r="G1329" s="28" t="b">
        <f>IFERROR(IF(LEN(Table1[[#This Row],[ACC_DE]])&gt;0,TRUE,FALSE),FALSE)</f>
        <v>1</v>
      </c>
      <c r="H1329" s="28" t="str">
        <f>CONCATENATE("DE_",Table1[[#This Row],[value]])</f>
        <v>DE_Email already exists</v>
      </c>
      <c r="I1329" s="17" t="str">
        <f>IF(Table1[[#This Row],[b2c_de_ok]],Table1[[#This Row],[b2c_de]],IF(Table1[[#This Row],[ACC_DE_OK]],Table1[[#This Row],[ACC_DE]],Table1[[#This Row],[Prefixed_DE]]))</f>
        <v>E-Mail ist bereits vorhanden</v>
      </c>
      <c r="J1329" s="27"/>
    </row>
    <row r="1330" spans="1:10" ht="30" x14ac:dyDescent="0.25">
      <c r="A1330" s="25">
        <v>1329</v>
      </c>
      <c r="B1330" s="15" t="s">
        <v>2167</v>
      </c>
      <c r="C1330" s="16" t="s">
        <v>2168</v>
      </c>
      <c r="D1330" s="28" t="e">
        <f>VLOOKUP(Table1[[#This Row],[key]],B2C[],3,FALSE)</f>
        <v>#N/A</v>
      </c>
      <c r="E1330" s="28" t="b">
        <f>IFERROR(IF(LEN(Table1[[#This Row],[b2c_de]])&gt;0,TRUE,FALSE),FALSE)</f>
        <v>0</v>
      </c>
      <c r="F1330" s="28" t="str">
        <f>VLOOKUP(Table1[[#This Row],[key]],ACC[],2,FALSE)</f>
        <v>Geben Sie ein Kennwort für den Kunden {0} ein und bestätigen Sie es</v>
      </c>
      <c r="G1330" s="28" t="b">
        <f>IFERROR(IF(LEN(Table1[[#This Row],[ACC_DE]])&gt;0,TRUE,FALSE),FALSE)</f>
        <v>1</v>
      </c>
      <c r="H1330" s="28" t="str">
        <f>CONCATENATE("DE_",Table1[[#This Row],[value]])</f>
        <v>DE_Please enter and confirm the password for customer {0}</v>
      </c>
      <c r="I1330" s="17" t="str">
        <f>IF(Table1[[#This Row],[b2c_de_ok]],Table1[[#This Row],[b2c_de]],IF(Table1[[#This Row],[ACC_DE_OK]],Table1[[#This Row],[ACC_DE]],Table1[[#This Row],[Prefixed_DE]]))</f>
        <v>Geben Sie ein Kennwort für den Kunden {0} ein und bestätigen Sie es</v>
      </c>
      <c r="J1330" s="27"/>
    </row>
    <row r="1331" spans="1:10" x14ac:dyDescent="0.25">
      <c r="A1331" s="25">
        <v>1330</v>
      </c>
      <c r="B1331" s="15" t="s">
        <v>2169</v>
      </c>
      <c r="C1331" s="16" t="s">
        <v>2063</v>
      </c>
      <c r="D1331" s="28" t="e">
        <f>VLOOKUP(Table1[[#This Row],[key]],B2C[],3,FALSE)</f>
        <v>#N/A</v>
      </c>
      <c r="E1331" s="28" t="b">
        <f>IFERROR(IF(LEN(Table1[[#This Row],[b2c_de]])&gt;0,TRUE,FALSE),FALSE)</f>
        <v>0</v>
      </c>
      <c r="F1331" s="28" t="str">
        <f>VLOOKUP(Table1[[#This Row],[key]],ACC[],2,FALSE)</f>
        <v>Kennwort zurücksetzen</v>
      </c>
      <c r="G1331" s="28" t="b">
        <f>IFERROR(IF(LEN(Table1[[#This Row],[ACC_DE]])&gt;0,TRUE,FALSE),FALSE)</f>
        <v>1</v>
      </c>
      <c r="H1331" s="28" t="str">
        <f>CONCATENATE("DE_",Table1[[#This Row],[value]])</f>
        <v>DE_Reset Password</v>
      </c>
      <c r="I1331" s="17" t="str">
        <f>IF(Table1[[#This Row],[b2c_de_ok]],Table1[[#This Row],[b2c_de]],IF(Table1[[#This Row],[ACC_DE_OK]],Table1[[#This Row],[ACC_DE]],Table1[[#This Row],[Prefixed_DE]]))</f>
        <v>Kennwort zurücksetzen</v>
      </c>
      <c r="J1331" s="27"/>
    </row>
    <row r="1332" spans="1:10" x14ac:dyDescent="0.25">
      <c r="A1332" s="25">
        <v>1331</v>
      </c>
      <c r="B1332" s="15" t="s">
        <v>2170</v>
      </c>
      <c r="C1332" s="16" t="s">
        <v>2171</v>
      </c>
      <c r="D1332" s="28" t="e">
        <f>VLOOKUP(Table1[[#This Row],[key]],B2C[],3,FALSE)</f>
        <v>#N/A</v>
      </c>
      <c r="E1332" s="28" t="b">
        <f>IFERROR(IF(LEN(Table1[[#This Row],[b2c_de]])&gt;0,TRUE,FALSE),FALSE)</f>
        <v>0</v>
      </c>
      <c r="F1332" s="28" t="str">
        <f>VLOOKUP(Table1[[#This Row],[key]],ACC[],2,FALSE)</f>
        <v>Genehmigende Personen für Benutzer verwalten: {0}</v>
      </c>
      <c r="G1332" s="28" t="b">
        <f>IFERROR(IF(LEN(Table1[[#This Row],[ACC_DE]])&gt;0,TRUE,FALSE),FALSE)</f>
        <v>1</v>
      </c>
      <c r="H1332" s="28" t="str">
        <f>CONCATENATE("DE_",Table1[[#This Row],[value]])</f>
        <v>DE_Manage Approvers for User\: {0}</v>
      </c>
      <c r="I1332" s="17" t="str">
        <f>IF(Table1[[#This Row],[b2c_de_ok]],Table1[[#This Row],[b2c_de]],IF(Table1[[#This Row],[ACC_DE_OK]],Table1[[#This Row],[ACC_DE]],Table1[[#This Row],[Prefixed_DE]]))</f>
        <v>Genehmigende Personen für Benutzer verwalten: {0}</v>
      </c>
      <c r="J1332" s="27"/>
    </row>
    <row r="1333" spans="1:10" x14ac:dyDescent="0.25">
      <c r="A1333" s="25">
        <v>1332</v>
      </c>
      <c r="B1333" s="15" t="s">
        <v>2172</v>
      </c>
      <c r="C1333" s="16" t="s">
        <v>2173</v>
      </c>
      <c r="D1333" s="28" t="e">
        <f>VLOOKUP(Table1[[#This Row],[key]],B2C[],3,FALSE)</f>
        <v>#N/A</v>
      </c>
      <c r="E1333" s="28" t="b">
        <f>IFERROR(IF(LEN(Table1[[#This Row],[b2c_de]])&gt;0,TRUE,FALSE),FALSE)</f>
        <v>0</v>
      </c>
      <c r="F1333" s="28" t="str">
        <f>VLOOKUP(Table1[[#This Row],[key]],ACC[],2,FALSE)</f>
        <v>Verwenden Sie dieses Formular, um einen neuen Kunden anzulegen</v>
      </c>
      <c r="G1333" s="28" t="b">
        <f>IFERROR(IF(LEN(Table1[[#This Row],[ACC_DE]])&gt;0,TRUE,FALSE),FALSE)</f>
        <v>1</v>
      </c>
      <c r="H1333" s="28" t="str">
        <f>CONCATENATE("DE_",Table1[[#This Row],[value]])</f>
        <v>DE_Please use this form to create a new customer</v>
      </c>
      <c r="I1333" s="17" t="str">
        <f>IF(Table1[[#This Row],[b2c_de_ok]],Table1[[#This Row],[b2c_de]],IF(Table1[[#This Row],[ACC_DE_OK]],Table1[[#This Row],[ACC_DE]],Table1[[#This Row],[Prefixed_DE]]))</f>
        <v>Verwenden Sie dieses Formular, um einen neuen Kunden anzulegen</v>
      </c>
      <c r="J1333" s="27"/>
    </row>
    <row r="1334" spans="1:10" ht="30" x14ac:dyDescent="0.25">
      <c r="A1334" s="25">
        <v>1333</v>
      </c>
      <c r="B1334" s="15" t="s">
        <v>2174</v>
      </c>
      <c r="C1334" s="16" t="s">
        <v>2175</v>
      </c>
      <c r="D1334" s="28" t="e">
        <f>VLOOKUP(Table1[[#This Row],[key]],B2C[],3,FALSE)</f>
        <v>#N/A</v>
      </c>
      <c r="E1334" s="28" t="b">
        <f>IFERROR(IF(LEN(Table1[[#This Row],[b2c_de]])&gt;0,TRUE,FALSE),FALSE)</f>
        <v>0</v>
      </c>
      <c r="F1334" s="28" t="str">
        <f>VLOOKUP(Table1[[#This Row],[key]],ACC[],2,FALSE)</f>
        <v>Verwenden Sie dieses Formular, um Details zum Kunden {0} zu aktualisieren</v>
      </c>
      <c r="G1334" s="28" t="b">
        <f>IFERROR(IF(LEN(Table1[[#This Row],[ACC_DE]])&gt;0,TRUE,FALSE),FALSE)</f>
        <v>1</v>
      </c>
      <c r="H1334" s="28" t="str">
        <f>CONCATENATE("DE_",Table1[[#This Row],[value]])</f>
        <v>DE_Please use this form to update customer {0} details</v>
      </c>
      <c r="I1334" s="17" t="str">
        <f>IF(Table1[[#This Row],[b2c_de_ok]],Table1[[#This Row],[b2c_de]],IF(Table1[[#This Row],[ACC_DE_OK]],Table1[[#This Row],[ACC_DE]],Table1[[#This Row],[Prefixed_DE]]))</f>
        <v>Verwenden Sie dieses Formular, um Details zum Kunden {0} zu aktualisieren</v>
      </c>
      <c r="J1334" s="27"/>
    </row>
    <row r="1335" spans="1:10" x14ac:dyDescent="0.25">
      <c r="A1335" s="25">
        <v>1334</v>
      </c>
      <c r="B1335" s="15" t="s">
        <v>2176</v>
      </c>
      <c r="C1335" s="16" t="s">
        <v>2177</v>
      </c>
      <c r="D1335" s="28" t="e">
        <f>VLOOKUP(Table1[[#This Row],[key]],B2C[],3,FALSE)</f>
        <v>#N/A</v>
      </c>
      <c r="E1335" s="28" t="b">
        <f>IFERROR(IF(LEN(Table1[[#This Row],[b2c_de]])&gt;0,TRUE,FALSE),FALSE)</f>
        <v>0</v>
      </c>
      <c r="F1335" s="28" t="str">
        <f>VLOOKUP(Table1[[#This Row],[key]],ACC[],2,FALSE)</f>
        <v>NV</v>
      </c>
      <c r="G1335" s="28" t="b">
        <f>IFERROR(IF(LEN(Table1[[#This Row],[ACC_DE]])&gt;0,TRUE,FALSE),FALSE)</f>
        <v>1</v>
      </c>
      <c r="H1335" s="28" t="str">
        <f>CONCATENATE("DE_",Table1[[#This Row],[value]])</f>
        <v>DE_NA</v>
      </c>
      <c r="I1335" s="17" t="str">
        <f>IF(Table1[[#This Row],[b2c_de_ok]],Table1[[#This Row],[b2c_de]],IF(Table1[[#This Row],[ACC_DE_OK]],Table1[[#This Row],[ACC_DE]],Table1[[#This Row],[Prefixed_DE]]))</f>
        <v>NV</v>
      </c>
      <c r="J1335" s="27"/>
    </row>
    <row r="1336" spans="1:10" x14ac:dyDescent="0.25">
      <c r="A1336" s="25">
        <v>1335</v>
      </c>
      <c r="B1336" s="15" t="s">
        <v>2178</v>
      </c>
      <c r="C1336" s="16" t="s">
        <v>2179</v>
      </c>
      <c r="D1336" s="28" t="e">
        <f>VLOOKUP(Table1[[#This Row],[key]],B2C[],3,FALSE)</f>
        <v>#N/A</v>
      </c>
      <c r="E1336" s="28" t="b">
        <f>IFERROR(IF(LEN(Table1[[#This Row],[b2c_de]])&gt;0,TRUE,FALSE),FALSE)</f>
        <v>0</v>
      </c>
      <c r="F1336" s="28" t="str">
        <f>VLOOKUP(Table1[[#This Row],[key]],ACC[],2,FALSE)</f>
        <v>Neu ordnen</v>
      </c>
      <c r="G1336" s="28" t="b">
        <f>IFERROR(IF(LEN(Table1[[#This Row],[ACC_DE]])&gt;0,TRUE,FALSE),FALSE)</f>
        <v>1</v>
      </c>
      <c r="H1336" s="28" t="str">
        <f>CONCATENATE("DE_",Table1[[#This Row],[value]])</f>
        <v>DE_Reorder</v>
      </c>
      <c r="I1336" s="17" t="str">
        <f>IF(Table1[[#This Row],[b2c_de_ok]],Table1[[#This Row],[b2c_de]],IF(Table1[[#This Row],[ACC_DE_OK]],Table1[[#This Row],[ACC_DE]],Table1[[#This Row],[Prefixed_DE]]))</f>
        <v>Neu ordnen</v>
      </c>
      <c r="J1336" s="27"/>
    </row>
    <row r="1337" spans="1:10" ht="45" x14ac:dyDescent="0.25">
      <c r="A1337" s="25">
        <v>1336</v>
      </c>
      <c r="B1337" s="15" t="s">
        <v>2180</v>
      </c>
      <c r="C1337" s="16" t="s">
        <v>2181</v>
      </c>
      <c r="D1337" s="28" t="e">
        <f>VLOOKUP(Table1[[#This Row],[key]],B2C[],3,FALSE)</f>
        <v>#N/A</v>
      </c>
      <c r="E1337" s="28" t="b">
        <f>IFERROR(IF(LEN(Table1[[#This Row],[b2c_de]])&gt;0,TRUE,FALSE),FALSE)</f>
        <v>0</v>
      </c>
      <c r="F1337" s="28" t="str">
        <f>VLOOKUP(Table1[[#This Row],[key]],ACC[],2,FALSE)</f>
        <v>Die übergeordnete Geschäftseinheit dieses Kunden ist deaktiviert. Aktivieren Sie die übergeordnete Einheit des Kunden, um den Kunden zu verwalten.</v>
      </c>
      <c r="G1337" s="28" t="b">
        <f>IFERROR(IF(LEN(Table1[[#This Row],[ACC_DE]])&gt;0,TRUE,FALSE),FALSE)</f>
        <v>1</v>
      </c>
      <c r="H1337" s="28" t="str">
        <f>CONCATENATE("DE_",Table1[[#This Row],[value]])</f>
        <v>DE_The parent business unit of this customer is not active. In order to manage this customer activate the parent unit first.</v>
      </c>
      <c r="I1337" s="17" t="str">
        <f>IF(Table1[[#This Row],[b2c_de_ok]],Table1[[#This Row],[b2c_de]],IF(Table1[[#This Row],[ACC_DE_OK]],Table1[[#This Row],[ACC_DE]],Table1[[#This Row],[Prefixed_DE]]))</f>
        <v>Die übergeordnete Geschäftseinheit dieses Kunden ist deaktiviert. Aktivieren Sie die übergeordnete Einheit des Kunden, um den Kunden zu verwalten.</v>
      </c>
      <c r="J1337" s="27"/>
    </row>
    <row r="1338" spans="1:10" x14ac:dyDescent="0.25">
      <c r="A1338" s="25">
        <v>1337</v>
      </c>
      <c r="B1338" s="15" t="s">
        <v>2182</v>
      </c>
      <c r="C1338" s="16" t="s">
        <v>508</v>
      </c>
      <c r="D1338" s="28" t="e">
        <f>VLOOKUP(Table1[[#This Row],[key]],B2C[],3,FALSE)</f>
        <v>#N/A</v>
      </c>
      <c r="E1338" s="28" t="b">
        <f>IFERROR(IF(LEN(Table1[[#This Row],[b2c_de]])&gt;0,TRUE,FALSE),FALSE)</f>
        <v>0</v>
      </c>
      <c r="F1338" s="28" t="str">
        <f>VLOOKUP(Table1[[#This Row],[key]],ACC[],2,FALSE)</f>
        <v>Produkt</v>
      </c>
      <c r="G1338" s="28" t="b">
        <f>IFERROR(IF(LEN(Table1[[#This Row],[ACC_DE]])&gt;0,TRUE,FALSE),FALSE)</f>
        <v>1</v>
      </c>
      <c r="H1338" s="28" t="str">
        <f>CONCATENATE("DE_",Table1[[#This Row],[value]])</f>
        <v>DE_Product</v>
      </c>
      <c r="I1338" s="17" t="str">
        <f>IF(Table1[[#This Row],[b2c_de_ok]],Table1[[#This Row],[b2c_de]],IF(Table1[[#This Row],[ACC_DE_OK]],Table1[[#This Row],[ACC_DE]],Table1[[#This Row],[Prefixed_DE]]))</f>
        <v>Produkt</v>
      </c>
      <c r="J1338" s="27"/>
    </row>
    <row r="1339" spans="1:10" x14ac:dyDescent="0.25">
      <c r="A1339" s="25">
        <v>1338</v>
      </c>
      <c r="B1339" s="15" t="s">
        <v>2183</v>
      </c>
      <c r="C1339" s="16" t="s">
        <v>510</v>
      </c>
      <c r="D1339" s="28" t="e">
        <f>VLOOKUP(Table1[[#This Row],[key]],B2C[],3,FALSE)</f>
        <v>#N/A</v>
      </c>
      <c r="E1339" s="28" t="b">
        <f>IFERROR(IF(LEN(Table1[[#This Row],[b2c_de]])&gt;0,TRUE,FALSE),FALSE)</f>
        <v>0</v>
      </c>
      <c r="F1339" s="28" t="str">
        <f>VLOOKUP(Table1[[#This Row],[key]],ACC[],2,FALSE)</f>
        <v>Produktdetails</v>
      </c>
      <c r="G1339" s="28" t="b">
        <f>IFERROR(IF(LEN(Table1[[#This Row],[ACC_DE]])&gt;0,TRUE,FALSE),FALSE)</f>
        <v>1</v>
      </c>
      <c r="H1339" s="28" t="str">
        <f>CONCATENATE("DE_",Table1[[#This Row],[value]])</f>
        <v>DE_Product Details</v>
      </c>
      <c r="I1339" s="17" t="str">
        <f>IF(Table1[[#This Row],[b2c_de_ok]],Table1[[#This Row],[b2c_de]],IF(Table1[[#This Row],[ACC_DE_OK]],Table1[[#This Row],[ACC_DE]],Table1[[#This Row],[Prefixed_DE]]))</f>
        <v>Produktdetails</v>
      </c>
      <c r="J1339" s="27"/>
    </row>
    <row r="1340" spans="1:10" x14ac:dyDescent="0.25">
      <c r="A1340" s="25">
        <v>1339</v>
      </c>
      <c r="B1340" s="15" t="s">
        <v>2184</v>
      </c>
      <c r="C1340" s="16" t="s">
        <v>166</v>
      </c>
      <c r="D1340" s="28" t="e">
        <f>VLOOKUP(Table1[[#This Row],[key]],B2C[],3,FALSE)</f>
        <v>#N/A</v>
      </c>
      <c r="E1340" s="28" t="b">
        <f>IFERROR(IF(LEN(Table1[[#This Row],[b2c_de]])&gt;0,TRUE,FALSE),FALSE)</f>
        <v>0</v>
      </c>
      <c r="F1340" s="28" t="str">
        <f>VLOOKUP(Table1[[#This Row],[key]],ACC[],2,FALSE)</f>
        <v>Menge</v>
      </c>
      <c r="G1340" s="28" t="b">
        <f>IFERROR(IF(LEN(Table1[[#This Row],[ACC_DE]])&gt;0,TRUE,FALSE),FALSE)</f>
        <v>1</v>
      </c>
      <c r="H1340" s="28" t="str">
        <f>CONCATENATE("DE_",Table1[[#This Row],[value]])</f>
        <v>DE_Quantity</v>
      </c>
      <c r="I1340" s="17" t="str">
        <f>IF(Table1[[#This Row],[b2c_de_ok]],Table1[[#This Row],[b2c_de]],IF(Table1[[#This Row],[ACC_DE_OK]],Table1[[#This Row],[ACC_DE]],Table1[[#This Row],[Prefixed_DE]]))</f>
        <v>Menge</v>
      </c>
      <c r="J1340" s="27"/>
    </row>
    <row r="1341" spans="1:10" x14ac:dyDescent="0.25">
      <c r="A1341" s="25">
        <v>1340</v>
      </c>
      <c r="B1341" s="15" t="s">
        <v>2185</v>
      </c>
      <c r="C1341" s="16" t="s">
        <v>2186</v>
      </c>
      <c r="D1341" s="28" t="e">
        <f>VLOOKUP(Table1[[#This Row],[key]],B2C[],3,FALSE)</f>
        <v>#N/A</v>
      </c>
      <c r="E1341" s="28" t="b">
        <f>IFERROR(IF(LEN(Table1[[#This Row],[b2c_de]])&gt;0,TRUE,FALSE),FALSE)</f>
        <v>0</v>
      </c>
      <c r="F1341" s="28" t="str">
        <f>VLOOKUP(Table1[[#This Row],[key]],ACC[],2,FALSE)</f>
        <v>Bitte kommentieren Sie dieses Angebot</v>
      </c>
      <c r="G1341" s="28" t="b">
        <f>IFERROR(IF(LEN(Table1[[#This Row],[ACC_DE]])&gt;0,TRUE,FALSE),FALSE)</f>
        <v>1</v>
      </c>
      <c r="H1341" s="28" t="str">
        <f>CONCATENATE("DE_",Table1[[#This Row],[value]])</f>
        <v>DE_Please provide a comment for the quote</v>
      </c>
      <c r="I1341" s="17" t="str">
        <f>IF(Table1[[#This Row],[b2c_de_ok]],Table1[[#This Row],[b2c_de]],IF(Table1[[#This Row],[ACC_DE_OK]],Table1[[#This Row],[ACC_DE]],Table1[[#This Row],[Prefixed_DE]]))</f>
        <v>Bitte kommentieren Sie dieses Angebot</v>
      </c>
      <c r="J1341" s="27"/>
    </row>
    <row r="1342" spans="1:10" x14ac:dyDescent="0.25">
      <c r="A1342" s="25">
        <v>1341</v>
      </c>
      <c r="B1342" s="15" t="s">
        <v>2187</v>
      </c>
      <c r="C1342" s="16" t="s">
        <v>2188</v>
      </c>
      <c r="D1342" s="28" t="e">
        <f>VLOOKUP(Table1[[#This Row],[key]],B2C[],3,FALSE)</f>
        <v>#N/A</v>
      </c>
      <c r="E1342" s="28" t="b">
        <f>IFERROR(IF(LEN(Table1[[#This Row],[b2c_de]])&gt;0,TRUE,FALSE),FALSE)</f>
        <v>0</v>
      </c>
      <c r="F1342" s="28" t="str">
        <f>VLOOKUP(Table1[[#This Row],[key]],ACC[],2,FALSE)</f>
        <v>Dieses Angebot kann nicht akzeptiert werden, da es abgelaufen ist</v>
      </c>
      <c r="G1342" s="28" t="b">
        <f>IFERROR(IF(LEN(Table1[[#This Row],[ACC_DE]])&gt;0,TRUE,FALSE),FALSE)</f>
        <v>1</v>
      </c>
      <c r="H1342" s="28" t="str">
        <f>CONCATENATE("DE_",Table1[[#This Row],[value]])</f>
        <v>DE_This Quote cannot be accepted as it has expired</v>
      </c>
      <c r="I1342" s="17" t="str">
        <f>IF(Table1[[#This Row],[b2c_de_ok]],Table1[[#This Row],[b2c_de]],IF(Table1[[#This Row],[ACC_DE_OK]],Table1[[#This Row],[ACC_DE]],Table1[[#This Row],[Prefixed_DE]]))</f>
        <v>Dieses Angebot kann nicht akzeptiert werden, da es abgelaufen ist</v>
      </c>
      <c r="J1342" s="27"/>
    </row>
    <row r="1343" spans="1:10" x14ac:dyDescent="0.25">
      <c r="A1343" s="25">
        <v>1342</v>
      </c>
      <c r="B1343" s="15" t="s">
        <v>2189</v>
      </c>
      <c r="C1343" s="16" t="s">
        <v>1136</v>
      </c>
      <c r="D1343" s="28" t="e">
        <f>VLOOKUP(Table1[[#This Row],[key]],B2C[],3,FALSE)</f>
        <v>#N/A</v>
      </c>
      <c r="E1343" s="28" t="b">
        <f>IFERROR(IF(LEN(Table1[[#This Row],[b2c_de]])&gt;0,TRUE,FALSE),FALSE)</f>
        <v>0</v>
      </c>
      <c r="F1343" s="28" t="str">
        <f>VLOOKUP(Table1[[#This Row],[key]],ACC[],2,FALSE)</f>
        <v>Kommentar</v>
      </c>
      <c r="G1343" s="28" t="b">
        <f>IFERROR(IF(LEN(Table1[[#This Row],[ACC_DE]])&gt;0,TRUE,FALSE),FALSE)</f>
        <v>1</v>
      </c>
      <c r="H1343" s="28" t="str">
        <f>CONCATENATE("DE_",Table1[[#This Row],[value]])</f>
        <v>DE_Comment</v>
      </c>
      <c r="I1343" s="17" t="str">
        <f>IF(Table1[[#This Row],[b2c_de_ok]],Table1[[#This Row],[b2c_de]],IF(Table1[[#This Row],[ACC_DE_OK]],Table1[[#This Row],[ACC_DE]],Table1[[#This Row],[Prefixed_DE]]))</f>
        <v>Kommentar</v>
      </c>
      <c r="J1343" s="27"/>
    </row>
    <row r="1344" spans="1:10" x14ac:dyDescent="0.25">
      <c r="A1344" s="25">
        <v>1343</v>
      </c>
      <c r="B1344" s="15" t="s">
        <v>2190</v>
      </c>
      <c r="C1344" s="16" t="s">
        <v>2191</v>
      </c>
      <c r="D1344" s="28" t="e">
        <f>VLOOKUP(Table1[[#This Row],[key]],B2C[],3,FALSE)</f>
        <v>#N/A</v>
      </c>
      <c r="E1344" s="28" t="b">
        <f>IFERROR(IF(LEN(Table1[[#This Row],[b2c_de]])&gt;0,TRUE,FALSE),FALSE)</f>
        <v>0</v>
      </c>
      <c r="F1344" s="28" t="str">
        <f>VLOOKUP(Table1[[#This Row],[key]],ACC[],2,FALSE)</f>
        <v>Zeitstempel</v>
      </c>
      <c r="G1344" s="28" t="b">
        <f>IFERROR(IF(LEN(Table1[[#This Row],[ACC_DE]])&gt;0,TRUE,FALSE),FALSE)</f>
        <v>1</v>
      </c>
      <c r="H1344" s="28" t="str">
        <f>CONCATENATE("DE_",Table1[[#This Row],[value]])</f>
        <v>DE_Time Stamp</v>
      </c>
      <c r="I1344" s="17" t="str">
        <f>IF(Table1[[#This Row],[b2c_de_ok]],Table1[[#This Row],[b2c_de]],IF(Table1[[#This Row],[ACC_DE_OK]],Table1[[#This Row],[ACC_DE]],Table1[[#This Row],[Prefixed_DE]]))</f>
        <v>Zeitstempel</v>
      </c>
      <c r="J1344" s="27"/>
    </row>
    <row r="1345" spans="1:10" x14ac:dyDescent="0.25">
      <c r="A1345" s="25">
        <v>1344</v>
      </c>
      <c r="B1345" s="15" t="s">
        <v>2192</v>
      </c>
      <c r="C1345" s="16" t="s">
        <v>2193</v>
      </c>
      <c r="D1345" s="28" t="e">
        <f>VLOOKUP(Table1[[#This Row],[key]],B2C[],3,FALSE)</f>
        <v>#N/A</v>
      </c>
      <c r="E1345" s="28" t="b">
        <f>IFERROR(IF(LEN(Table1[[#This Row],[b2c_de]])&gt;0,TRUE,FALSE),FALSE)</f>
        <v>0</v>
      </c>
      <c r="F1345" s="28" t="str">
        <f>VLOOKUP(Table1[[#This Row],[key]],ACC[],2,FALSE)</f>
        <v>Gesamtsumme des Warenkorbs</v>
      </c>
      <c r="G1345" s="28" t="b">
        <f>IFERROR(IF(LEN(Table1[[#This Row],[ACC_DE]])&gt;0,TRUE,FALSE),FALSE)</f>
        <v>1</v>
      </c>
      <c r="H1345" s="28" t="str">
        <f>CONCATENATE("DE_",Table1[[#This Row],[value]])</f>
        <v>DE_Cart Total</v>
      </c>
      <c r="I1345" s="17" t="str">
        <f>IF(Table1[[#This Row],[b2c_de_ok]],Table1[[#This Row],[b2c_de]],IF(Table1[[#This Row],[ACC_DE_OK]],Table1[[#This Row],[ACC_DE]],Table1[[#This Row],[Prefixed_DE]]))</f>
        <v>Gesamtsumme des Warenkorbs</v>
      </c>
      <c r="J1345" s="27"/>
    </row>
    <row r="1346" spans="1:10" x14ac:dyDescent="0.25">
      <c r="A1346" s="25">
        <v>1345</v>
      </c>
      <c r="B1346" s="15" t="s">
        <v>2194</v>
      </c>
      <c r="C1346" s="16" t="s">
        <v>2195</v>
      </c>
      <c r="D1346" s="28" t="e">
        <f>VLOOKUP(Table1[[#This Row],[key]],B2C[],3,FALSE)</f>
        <v>#N/A</v>
      </c>
      <c r="E1346" s="28" t="b">
        <f>IFERROR(IF(LEN(Table1[[#This Row],[b2c_de]])&gt;0,TRUE,FALSE),FALSE)</f>
        <v>0</v>
      </c>
      <c r="F1346" s="28" t="str">
        <f>VLOOKUP(Table1[[#This Row],[key]],ACC[],2,FALSE)</f>
        <v>Ablaufdatum</v>
      </c>
      <c r="G1346" s="28" t="b">
        <f>IFERROR(IF(LEN(Table1[[#This Row],[ACC_DE]])&gt;0,TRUE,FALSE),FALSE)</f>
        <v>1</v>
      </c>
      <c r="H1346" s="28" t="str">
        <f>CONCATENATE("DE_",Table1[[#This Row],[value]])</f>
        <v>DE_Expiration Date</v>
      </c>
      <c r="I1346" s="17" t="str">
        <f>IF(Table1[[#This Row],[b2c_de_ok]],Table1[[#This Row],[b2c_de]],IF(Table1[[#This Row],[ACC_DE_OK]],Table1[[#This Row],[ACC_DE]],Table1[[#This Row],[Prefixed_DE]]))</f>
        <v>Ablaufdatum</v>
      </c>
      <c r="J1346" s="27"/>
    </row>
    <row r="1347" spans="1:10" x14ac:dyDescent="0.25">
      <c r="A1347" s="25">
        <v>1346</v>
      </c>
      <c r="B1347" s="15" t="s">
        <v>2196</v>
      </c>
      <c r="C1347" s="16" t="s">
        <v>2197</v>
      </c>
      <c r="D1347" s="28" t="e">
        <f>VLOOKUP(Table1[[#This Row],[key]],B2C[],3,FALSE)</f>
        <v>#N/A</v>
      </c>
      <c r="E1347" s="28" t="b">
        <f>IFERROR(IF(LEN(Table1[[#This Row],[b2c_de]])&gt;0,TRUE,FALSE),FALSE)</f>
        <v>0</v>
      </c>
      <c r="F1347" s="28" t="str">
        <f>VLOOKUP(Table1[[#This Row],[key]],ACC[],2,FALSE)</f>
        <v>Aktion</v>
      </c>
      <c r="G1347" s="28" t="b">
        <f>IFERROR(IF(LEN(Table1[[#This Row],[ACC_DE]])&gt;0,TRUE,FALSE),FALSE)</f>
        <v>1</v>
      </c>
      <c r="H1347" s="28" t="str">
        <f>CONCATENATE("DE_",Table1[[#This Row],[value]])</f>
        <v>DE_Action</v>
      </c>
      <c r="I1347" s="17" t="str">
        <f>IF(Table1[[#This Row],[b2c_de_ok]],Table1[[#This Row],[b2c_de]],IF(Table1[[#This Row],[ACC_DE_OK]],Table1[[#This Row],[ACC_DE]],Table1[[#This Row],[Prefixed_DE]]))</f>
        <v>Aktion</v>
      </c>
      <c r="J1347" s="27"/>
    </row>
    <row r="1348" spans="1:10" x14ac:dyDescent="0.25">
      <c r="A1348" s="25">
        <v>1347</v>
      </c>
      <c r="B1348" s="15" t="s">
        <v>2198</v>
      </c>
      <c r="C1348" s="16" t="s">
        <v>2199</v>
      </c>
      <c r="D1348" s="28" t="e">
        <f>VLOOKUP(Table1[[#This Row],[key]],B2C[],3,FALSE)</f>
        <v>#N/A</v>
      </c>
      <c r="E1348" s="28" t="b">
        <f>IFERROR(IF(LEN(Table1[[#This Row],[b2c_de]])&gt;0,TRUE,FALSE),FALSE)</f>
        <v>0</v>
      </c>
      <c r="F1348" s="28" t="str">
        <f>VLOOKUP(Table1[[#This Row],[key]],ACC[],2,FALSE)</f>
        <v>Von</v>
      </c>
      <c r="G1348" s="28" t="b">
        <f>IFERROR(IF(LEN(Table1[[#This Row],[ACC_DE]])&gt;0,TRUE,FALSE),FALSE)</f>
        <v>1</v>
      </c>
      <c r="H1348" s="28" t="str">
        <f>CONCATENATE("DE_",Table1[[#This Row],[value]])</f>
        <v>DE_By</v>
      </c>
      <c r="I1348" s="17" t="str">
        <f>IF(Table1[[#This Row],[b2c_de_ok]],Table1[[#This Row],[b2c_de]],IF(Table1[[#This Row],[ACC_DE_OK]],Table1[[#This Row],[ACC_DE]],Table1[[#This Row],[Prefixed_DE]]))</f>
        <v>Von</v>
      </c>
      <c r="J1348" s="27"/>
    </row>
    <row r="1349" spans="1:10" x14ac:dyDescent="0.25">
      <c r="A1349" s="25">
        <v>1348</v>
      </c>
      <c r="B1349" s="15" t="s">
        <v>2200</v>
      </c>
      <c r="C1349" s="16" t="s">
        <v>2201</v>
      </c>
      <c r="D1349" s="28" t="e">
        <f>VLOOKUP(Table1[[#This Row],[key]],B2C[],3,FALSE)</f>
        <v>#N/A</v>
      </c>
      <c r="E1349" s="28" t="b">
        <f>IFERROR(IF(LEN(Table1[[#This Row],[b2c_de]])&gt;0,TRUE,FALSE),FALSE)</f>
        <v>0</v>
      </c>
      <c r="F1349" s="28" t="str">
        <f>VLOOKUP(Table1[[#This Row],[key]],ACC[],2,FALSE)</f>
        <v>Angebot akzeptieren</v>
      </c>
      <c r="G1349" s="28" t="b">
        <f>IFERROR(IF(LEN(Table1[[#This Row],[ACC_DE]])&gt;0,TRUE,FALSE),FALSE)</f>
        <v>1</v>
      </c>
      <c r="H1349" s="28" t="str">
        <f>CONCATENATE("DE_",Table1[[#This Row],[value]])</f>
        <v>DE_Accept Quote</v>
      </c>
      <c r="I1349" s="17" t="str">
        <f>IF(Table1[[#This Row],[b2c_de_ok]],Table1[[#This Row],[b2c_de]],IF(Table1[[#This Row],[ACC_DE_OK]],Table1[[#This Row],[ACC_DE]],Table1[[#This Row],[Prefixed_DE]]))</f>
        <v>Angebot akzeptieren</v>
      </c>
      <c r="J1349" s="27"/>
    </row>
    <row r="1350" spans="1:10" x14ac:dyDescent="0.25">
      <c r="A1350" s="25">
        <v>1349</v>
      </c>
      <c r="B1350" s="15" t="s">
        <v>2202</v>
      </c>
      <c r="C1350" s="16" t="s">
        <v>2203</v>
      </c>
      <c r="D1350" s="28" t="e">
        <f>VLOOKUP(Table1[[#This Row],[key]],B2C[],3,FALSE)</f>
        <v>#N/A</v>
      </c>
      <c r="E1350" s="28" t="b">
        <f>IFERROR(IF(LEN(Table1[[#This Row],[b2c_de]])&gt;0,TRUE,FALSE),FALSE)</f>
        <v>0</v>
      </c>
      <c r="F1350" s="28" t="str">
        <f>VLOOKUP(Table1[[#This Row],[key]],ACC[],2,FALSE)</f>
        <v>Kommentar hinzufügen</v>
      </c>
      <c r="G1350" s="28" t="b">
        <f>IFERROR(IF(LEN(Table1[[#This Row],[ACC_DE]])&gt;0,TRUE,FALSE),FALSE)</f>
        <v>1</v>
      </c>
      <c r="H1350" s="28" t="str">
        <f>CONCATENATE("DE_",Table1[[#This Row],[value]])</f>
        <v>DE_Add Comment</v>
      </c>
      <c r="I1350" s="17" t="str">
        <f>IF(Table1[[#This Row],[b2c_de_ok]],Table1[[#This Row],[b2c_de]],IF(Table1[[#This Row],[ACC_DE_OK]],Table1[[#This Row],[ACC_DE]],Table1[[#This Row],[Prefixed_DE]]))</f>
        <v>Kommentar hinzufügen</v>
      </c>
      <c r="J1350" s="27"/>
    </row>
    <row r="1351" spans="1:10" x14ac:dyDescent="0.25">
      <c r="A1351" s="25">
        <v>1350</v>
      </c>
      <c r="B1351" s="15" t="s">
        <v>2204</v>
      </c>
      <c r="C1351" s="16" t="s">
        <v>2205</v>
      </c>
      <c r="D1351" s="28" t="e">
        <f>VLOOKUP(Table1[[#This Row],[key]],B2C[],3,FALSE)</f>
        <v>#N/A</v>
      </c>
      <c r="E1351" s="28" t="b">
        <f>IFERROR(IF(LEN(Table1[[#This Row],[b2c_de]])&gt;0,TRUE,FALSE),FALSE)</f>
        <v>0</v>
      </c>
      <c r="F1351" s="28" t="str">
        <f>VLOOKUP(Table1[[#This Row],[key]],ACC[],2,FALSE)</f>
        <v>Angebot stornieren</v>
      </c>
      <c r="G1351" s="28" t="b">
        <f>IFERROR(IF(LEN(Table1[[#This Row],[ACC_DE]])&gt;0,TRUE,FALSE),FALSE)</f>
        <v>1</v>
      </c>
      <c r="H1351" s="28" t="str">
        <f>CONCATENATE("DE_",Table1[[#This Row],[value]])</f>
        <v>DE_Cancel Quote</v>
      </c>
      <c r="I1351" s="17" t="str">
        <f>IF(Table1[[#This Row],[b2c_de_ok]],Table1[[#This Row],[b2c_de]],IF(Table1[[#This Row],[ACC_DE_OK]],Table1[[#This Row],[ACC_DE]],Table1[[#This Row],[Prefixed_DE]]))</f>
        <v>Angebot stornieren</v>
      </c>
      <c r="J1351" s="27"/>
    </row>
    <row r="1352" spans="1:10" x14ac:dyDescent="0.25">
      <c r="A1352" s="25">
        <v>1351</v>
      </c>
      <c r="B1352" s="15" t="s">
        <v>2206</v>
      </c>
      <c r="C1352" s="16" t="s">
        <v>2207</v>
      </c>
      <c r="D1352" s="28" t="e">
        <f>VLOOKUP(Table1[[#This Row],[key]],B2C[],3,FALSE)</f>
        <v>#N/A</v>
      </c>
      <c r="E1352" s="28" t="b">
        <f>IFERROR(IF(LEN(Table1[[#This Row],[b2c_de]])&gt;0,TRUE,FALSE),FALSE)</f>
        <v>0</v>
      </c>
      <c r="F1352" s="28" t="str">
        <f>VLOOKUP(Table1[[#This Row],[key]],ACC[],2,FALSE)</f>
        <v>Details der Angebotskommentare</v>
      </c>
      <c r="G1352" s="28" t="b">
        <f>IFERROR(IF(LEN(Table1[[#This Row],[ACC_DE]])&gt;0,TRUE,FALSE),FALSE)</f>
        <v>1</v>
      </c>
      <c r="H1352" s="28" t="str">
        <f>CONCATENATE("DE_",Table1[[#This Row],[value]])</f>
        <v>DE_Quotes Comments Details</v>
      </c>
      <c r="I1352" s="17" t="str">
        <f>IF(Table1[[#This Row],[b2c_de_ok]],Table1[[#This Row],[b2c_de]],IF(Table1[[#This Row],[ACC_DE_OK]],Table1[[#This Row],[ACC_DE]],Table1[[#This Row],[Prefixed_DE]]))</f>
        <v>Details der Angebotskommentare</v>
      </c>
      <c r="J1352" s="27"/>
    </row>
    <row r="1353" spans="1:10" x14ac:dyDescent="0.25">
      <c r="A1353" s="25">
        <v>1352</v>
      </c>
      <c r="B1353" s="15" t="s">
        <v>2208</v>
      </c>
      <c r="C1353" s="16" t="s">
        <v>2209</v>
      </c>
      <c r="D1353" s="28" t="e">
        <f>VLOOKUP(Table1[[#This Row],[key]],B2C[],3,FALSE)</f>
        <v>#N/A</v>
      </c>
      <c r="E1353" s="28" t="b">
        <f>IFERROR(IF(LEN(Table1[[#This Row],[b2c_de]])&gt;0,TRUE,FALSE),FALSE)</f>
        <v>0</v>
      </c>
      <c r="F1353" s="28" t="str">
        <f>VLOOKUP(Table1[[#This Row],[key]],ACC[],2,FALSE)</f>
        <v>Neues Angebot anfragen</v>
      </c>
      <c r="G1353" s="28" t="b">
        <f>IFERROR(IF(LEN(Table1[[#This Row],[ACC_DE]])&gt;0,TRUE,FALSE),FALSE)</f>
        <v>1</v>
      </c>
      <c r="H1353" s="28" t="str">
        <f>CONCATENATE("DE_",Table1[[#This Row],[value]])</f>
        <v>DE_Request Re-Quote</v>
      </c>
      <c r="I1353" s="17" t="str">
        <f>IF(Table1[[#This Row],[b2c_de_ok]],Table1[[#This Row],[b2c_de]],IF(Table1[[#This Row],[ACC_DE_OK]],Table1[[#This Row],[ACC_DE]],Table1[[#This Row],[Prefixed_DE]]))</f>
        <v>Neues Angebot anfragen</v>
      </c>
      <c r="J1353" s="27"/>
    </row>
    <row r="1354" spans="1:10" x14ac:dyDescent="0.25">
      <c r="A1354" s="25">
        <v>1353</v>
      </c>
      <c r="B1354" s="15" t="s">
        <v>2210</v>
      </c>
      <c r="C1354" s="16" t="s">
        <v>2211</v>
      </c>
      <c r="D1354" s="28" t="e">
        <f>VLOOKUP(Table1[[#This Row],[key]],B2C[],3,FALSE)</f>
        <v>#N/A</v>
      </c>
      <c r="E1354" s="28" t="b">
        <f>IFERROR(IF(LEN(Table1[[#This Row],[b2c_de]])&gt;0,TRUE,FALSE),FALSE)</f>
        <v>0</v>
      </c>
      <c r="F1354" s="28" t="str">
        <f>VLOOKUP(Table1[[#This Row],[key]],ACC[],2,FALSE)</f>
        <v>Angebotsstatusdetails</v>
      </c>
      <c r="G1354" s="28" t="b">
        <f>IFERROR(IF(LEN(Table1[[#This Row],[ACC_DE]])&gt;0,TRUE,FALSE),FALSE)</f>
        <v>1</v>
      </c>
      <c r="H1354" s="28" t="str">
        <f>CONCATENATE("DE_",Table1[[#This Row],[value]])</f>
        <v>DE_Quote Status Details</v>
      </c>
      <c r="I1354" s="17" t="str">
        <f>IF(Table1[[#This Row],[b2c_de_ok]],Table1[[#This Row],[b2c_de]],IF(Table1[[#This Row],[ACC_DE_OK]],Table1[[#This Row],[ACC_DE]],Table1[[#This Row],[Prefixed_DE]]))</f>
        <v>Angebotsstatusdetails</v>
      </c>
      <c r="J1354" s="27"/>
    </row>
    <row r="1355" spans="1:10" x14ac:dyDescent="0.25">
      <c r="A1355" s="25">
        <v>1354</v>
      </c>
      <c r="B1355" s="15" t="s">
        <v>2212</v>
      </c>
      <c r="C1355" s="16" t="s">
        <v>781</v>
      </c>
      <c r="D1355" s="28" t="e">
        <f>VLOOKUP(Table1[[#This Row],[key]],B2C[],3,FALSE)</f>
        <v>#N/A</v>
      </c>
      <c r="E1355" s="28" t="b">
        <f>IFERROR(IF(LEN(Table1[[#This Row],[b2c_de]])&gt;0,TRUE,FALSE),FALSE)</f>
        <v>0</v>
      </c>
      <c r="F1355" s="28" t="str">
        <f>VLOOKUP(Table1[[#This Row],[key]],ACC[],2,FALSE)</f>
        <v>Entfernen</v>
      </c>
      <c r="G1355" s="28" t="b">
        <f>IFERROR(IF(LEN(Table1[[#This Row],[ACC_DE]])&gt;0,TRUE,FALSE),FALSE)</f>
        <v>1</v>
      </c>
      <c r="H1355" s="28" t="str">
        <f>CONCATENATE("DE_",Table1[[#This Row],[value]])</f>
        <v>DE_Remove</v>
      </c>
      <c r="I1355" s="17" t="str">
        <f>IF(Table1[[#This Row],[b2c_de_ok]],Table1[[#This Row],[b2c_de]],IF(Table1[[#This Row],[ACC_DE_OK]],Table1[[#This Row],[ACC_DE]],Table1[[#This Row],[Prefixed_DE]]))</f>
        <v>Entfernen</v>
      </c>
      <c r="J1355" s="27"/>
    </row>
    <row r="1356" spans="1:10" x14ac:dyDescent="0.25">
      <c r="A1356" s="25">
        <v>1355</v>
      </c>
      <c r="B1356" s="15" t="s">
        <v>2213</v>
      </c>
      <c r="C1356" s="16" t="s">
        <v>2214</v>
      </c>
      <c r="D1356" s="28" t="e">
        <f>VLOOKUP(Table1[[#This Row],[key]],B2C[],3,FALSE)</f>
        <v>#N/A</v>
      </c>
      <c r="E1356" s="28" t="b">
        <f>IFERROR(IF(LEN(Table1[[#This Row],[b2c_de]])&gt;0,TRUE,FALSE),FALSE)</f>
        <v>0</v>
      </c>
      <c r="F1356" s="28" t="str">
        <f>VLOOKUP(Table1[[#This Row],[key]],ACC[],2,FALSE)</f>
        <v>Als Standard festlegen</v>
      </c>
      <c r="G1356" s="28" t="b">
        <f>IFERROR(IF(LEN(Table1[[#This Row],[ACC_DE]])&gt;0,TRUE,FALSE),FALSE)</f>
        <v>1</v>
      </c>
      <c r="H1356" s="28" t="str">
        <f>CONCATENATE("DE_",Table1[[#This Row],[value]])</f>
        <v>DE_Set as default</v>
      </c>
      <c r="I1356" s="17" t="str">
        <f>IF(Table1[[#This Row],[b2c_de_ok]],Table1[[#This Row],[b2c_de]],IF(Table1[[#This Row],[ACC_DE_OK]],Table1[[#This Row],[ACC_DE]],Table1[[#This Row],[Prefixed_DE]]))</f>
        <v>Als Standard festlegen</v>
      </c>
      <c r="J1356" s="27"/>
    </row>
    <row r="1357" spans="1:10" x14ac:dyDescent="0.25">
      <c r="A1357" s="25">
        <v>1356</v>
      </c>
      <c r="B1357" s="15" t="s">
        <v>2215</v>
      </c>
      <c r="C1357" s="16" t="s">
        <v>2216</v>
      </c>
      <c r="D1357" s="28" t="e">
        <f>VLOOKUP(Table1[[#This Row],[key]],B2C[],3,FALSE)</f>
        <v>#N/A</v>
      </c>
      <c r="E1357" s="28" t="b">
        <f>IFERROR(IF(LEN(Table1[[#This Row],[b2c_de]])&gt;0,TRUE,FALSE),FALSE)</f>
        <v>0</v>
      </c>
      <c r="F1357" s="28" t="str">
        <f>VLOOKUP(Table1[[#This Row],[key]],ACC[],2,FALSE)</f>
        <v>MM/dd/yyyy</v>
      </c>
      <c r="G1357" s="28" t="b">
        <f>IFERROR(IF(LEN(Table1[[#This Row],[ACC_DE]])&gt;0,TRUE,FALSE),FALSE)</f>
        <v>1</v>
      </c>
      <c r="H1357" s="28" t="str">
        <f>CONCATENATE("DE_",Table1[[#This Row],[value]])</f>
        <v>DE_MM/dd/yyyy</v>
      </c>
      <c r="I1357" s="17" t="str">
        <f>IF(Table1[[#This Row],[b2c_de_ok]],Table1[[#This Row],[b2c_de]],IF(Table1[[#This Row],[ACC_DE_OK]],Table1[[#This Row],[ACC_DE]],Table1[[#This Row],[Prefixed_DE]]))</f>
        <v>MM/dd/yyyy</v>
      </c>
      <c r="J1357" s="27"/>
    </row>
    <row r="1358" spans="1:10" x14ac:dyDescent="0.25">
      <c r="A1358" s="25">
        <v>1357</v>
      </c>
      <c r="B1358" s="15" t="s">
        <v>2217</v>
      </c>
      <c r="C1358" s="16" t="s">
        <v>2218</v>
      </c>
      <c r="D1358" s="28" t="e">
        <f>VLOOKUP(Table1[[#This Row],[key]],B2C[],3,FALSE)</f>
        <v>#N/A</v>
      </c>
      <c r="E1358" s="28" t="b">
        <f>IFERROR(IF(LEN(Table1[[#This Row],[b2c_de]])&gt;0,TRUE,FALSE),FALSE)</f>
        <v>0</v>
      </c>
      <c r="F1358" s="28" t="str">
        <f>VLOOKUP(Table1[[#This Row],[key]],ACC[],2,FALSE)</f>
        <v>tt/mm/jj</v>
      </c>
      <c r="G1358" s="28" t="b">
        <f>IFERROR(IF(LEN(Table1[[#This Row],[ACC_DE]])&gt;0,TRUE,FALSE),FALSE)</f>
        <v>1</v>
      </c>
      <c r="H1358" s="28" t="str">
        <f>CONCATENATE("DE_",Table1[[#This Row],[value]])</f>
        <v>DE_mm/dd/yy</v>
      </c>
      <c r="I1358" s="17" t="str">
        <f>IF(Table1[[#This Row],[b2c_de_ok]],Table1[[#This Row],[b2c_de]],IF(Table1[[#This Row],[ACC_DE_OK]],Table1[[#This Row],[ACC_DE]],Table1[[#This Row],[Prefixed_DE]]))</f>
        <v>tt/mm/jj</v>
      </c>
      <c r="J1358" s="27"/>
    </row>
    <row r="1359" spans="1:10" x14ac:dyDescent="0.25">
      <c r="A1359" s="25">
        <v>1358</v>
      </c>
      <c r="B1359" s="15" t="s">
        <v>2219</v>
      </c>
      <c r="C1359" s="16" t="s">
        <v>2220</v>
      </c>
      <c r="D1359" s="28" t="e">
        <f>VLOOKUP(Table1[[#This Row],[key]],B2C[],3,FALSE)</f>
        <v>#N/A</v>
      </c>
      <c r="E1359" s="28" t="b">
        <f>IFERROR(IF(LEN(Table1[[#This Row],[b2c_de]])&gt;0,TRUE,FALSE),FALSE)</f>
        <v>0</v>
      </c>
      <c r="F1359" s="28" t="str">
        <f>VLOOKUP(Table1[[#This Row],[key]],ACC[],2,FALSE)</f>
        <v>TT/MM/JJJJ</v>
      </c>
      <c r="G1359" s="28" t="b">
        <f>IFERROR(IF(LEN(Table1[[#This Row],[ACC_DE]])&gt;0,TRUE,FALSE),FALSE)</f>
        <v>1</v>
      </c>
      <c r="H1359" s="28" t="str">
        <f>CONCATENATE("DE_",Table1[[#This Row],[value]])</f>
        <v>DE_mm/dd/yyyy</v>
      </c>
      <c r="I1359" s="17" t="str">
        <f>IF(Table1[[#This Row],[b2c_de_ok]],Table1[[#This Row],[b2c_de]],IF(Table1[[#This Row],[ACC_DE_OK]],Table1[[#This Row],[ACC_DE]],Table1[[#This Row],[Prefixed_DE]]))</f>
        <v>TT/MM/JJJJ</v>
      </c>
      <c r="J1359" s="27"/>
    </row>
    <row r="1360" spans="1:10" x14ac:dyDescent="0.25">
      <c r="A1360" s="25">
        <v>1359</v>
      </c>
      <c r="B1360" s="15" t="s">
        <v>2221</v>
      </c>
      <c r="C1360" s="16" t="s">
        <v>2222</v>
      </c>
      <c r="D1360" s="28" t="e">
        <f>VLOOKUP(Table1[[#This Row],[key]],B2C[],3,FALSE)</f>
        <v>#N/A</v>
      </c>
      <c r="E1360" s="28" t="b">
        <f>IFERROR(IF(LEN(Table1[[#This Row],[b2c_de]])&gt;0,TRUE,FALSE),FALSE)</f>
        <v>0</v>
      </c>
      <c r="F1360" s="28" t="str">
        <f>VLOOKUP(Table1[[#This Row],[key]],ACC[],2,FALSE)</f>
        <v>{0} Händler gefunden</v>
      </c>
      <c r="G1360" s="28" t="b">
        <f>IFERROR(IF(LEN(Table1[[#This Row],[ACC_DE]])&gt;0,TRUE,FALSE),FALSE)</f>
        <v>1</v>
      </c>
      <c r="H1360" s="28" t="str">
        <f>CONCATENATE("DE_",Table1[[#This Row],[value]])</f>
        <v>DE_{0} Stores found</v>
      </c>
      <c r="I1360" s="17" t="str">
        <f>IF(Table1[[#This Row],[b2c_de_ok]],Table1[[#This Row],[b2c_de]],IF(Table1[[#This Row],[ACC_DE_OK]],Table1[[#This Row],[ACC_DE]],Table1[[#This Row],[Prefixed_DE]]))</f>
        <v>{0} Händler gefunden</v>
      </c>
      <c r="J1360" s="27"/>
    </row>
    <row r="1361" spans="1:10" x14ac:dyDescent="0.25">
      <c r="A1361" s="25">
        <v>1360</v>
      </c>
      <c r="B1361" s="15" t="s">
        <v>2223</v>
      </c>
      <c r="C1361" s="16" t="s">
        <v>2224</v>
      </c>
      <c r="D1361" s="28" t="e">
        <f>VLOOKUP(Table1[[#This Row],[key]],B2C[],3,FALSE)</f>
        <v>#N/A</v>
      </c>
      <c r="E1361" s="28" t="b">
        <f>IFERROR(IF(LEN(Table1[[#This Row],[b2c_de]])&gt;0,TRUE,FALSE),FALSE)</f>
        <v>0</v>
      </c>
      <c r="F1361" s="28" t="str">
        <f>VLOOKUP(Table1[[#This Row],[key]],ACC[],2,FALSE)</f>
        <v>{0} von {1}</v>
      </c>
      <c r="G1361" s="28" t="b">
        <f>IFERROR(IF(LEN(Table1[[#This Row],[ACC_DE]])&gt;0,TRUE,FALSE),FALSE)</f>
        <v>1</v>
      </c>
      <c r="H1361" s="28" t="str">
        <f>CONCATENATE("DE_",Table1[[#This Row],[value]])</f>
        <v>DE_{0} of {1}</v>
      </c>
      <c r="I1361" s="17" t="str">
        <f>IF(Table1[[#This Row],[b2c_de_ok]],Table1[[#This Row],[b2c_de]],IF(Table1[[#This Row],[ACC_DE_OK]],Table1[[#This Row],[ACC_DE]],Table1[[#This Row],[Prefixed_DE]]))</f>
        <v>{0} von {1}</v>
      </c>
      <c r="J1361" s="27"/>
    </row>
    <row r="1362" spans="1:10" x14ac:dyDescent="0.25">
      <c r="A1362" s="25">
        <v>1361</v>
      </c>
      <c r="B1362" s="15" t="s">
        <v>2225</v>
      </c>
      <c r="C1362" s="16" t="s">
        <v>841</v>
      </c>
      <c r="D1362" s="28" t="e">
        <f>VLOOKUP(Table1[[#This Row],[key]],B2C[],3,FALSE)</f>
        <v>#N/A</v>
      </c>
      <c r="E1362" s="28" t="b">
        <f>IFERROR(IF(LEN(Table1[[#This Row],[b2c_de]])&gt;0,TRUE,FALSE),FALSE)</f>
        <v>0</v>
      </c>
      <c r="F1362" s="28" t="str">
        <f>VLOOKUP(Table1[[#This Row],[key]],ACC[],2,FALSE)</f>
        <v>&amp;laquo;</v>
      </c>
      <c r="G1362" s="28" t="b">
        <f>IFERROR(IF(LEN(Table1[[#This Row],[ACC_DE]])&gt;0,TRUE,FALSE),FALSE)</f>
        <v>1</v>
      </c>
      <c r="H1362" s="28" t="str">
        <f>CONCATENATE("DE_",Table1[[#This Row],[value]])</f>
        <v>DE_&amp;laquo;</v>
      </c>
      <c r="I1362" s="17" t="str">
        <f>IF(Table1[[#This Row],[b2c_de_ok]],Table1[[#This Row],[b2c_de]],IF(Table1[[#This Row],[ACC_DE_OK]],Table1[[#This Row],[ACC_DE]],Table1[[#This Row],[Prefixed_DE]]))</f>
        <v>&amp;laquo;</v>
      </c>
      <c r="J1362" s="27"/>
    </row>
    <row r="1363" spans="1:10" x14ac:dyDescent="0.25">
      <c r="A1363" s="25">
        <v>1362</v>
      </c>
      <c r="B1363" s="15" t="s">
        <v>2226</v>
      </c>
      <c r="C1363" s="16" t="s">
        <v>843</v>
      </c>
      <c r="D1363" s="28" t="e">
        <f>VLOOKUP(Table1[[#This Row],[key]],B2C[],3,FALSE)</f>
        <v>#N/A</v>
      </c>
      <c r="E1363" s="28" t="b">
        <f>IFERROR(IF(LEN(Table1[[#This Row],[b2c_de]])&gt;0,TRUE,FALSE),FALSE)</f>
        <v>0</v>
      </c>
      <c r="F1363" s="28" t="str">
        <f>VLOOKUP(Table1[[#This Row],[key]],ACC[],2,FALSE)</f>
        <v>&amp;raquo;</v>
      </c>
      <c r="G1363" s="28" t="b">
        <f>IFERROR(IF(LEN(Table1[[#This Row],[ACC_DE]])&gt;0,TRUE,FALSE),FALSE)</f>
        <v>1</v>
      </c>
      <c r="H1363" s="28" t="str">
        <f>CONCATENATE("DE_",Table1[[#This Row],[value]])</f>
        <v>DE_&amp;raquo;</v>
      </c>
      <c r="I1363" s="17" t="str">
        <f>IF(Table1[[#This Row],[b2c_de_ok]],Table1[[#This Row],[b2c_de]],IF(Table1[[#This Row],[ACC_DE_OK]],Table1[[#This Row],[ACC_DE]],Table1[[#This Row],[Prefixed_DE]]))</f>
        <v>&amp;raquo;</v>
      </c>
      <c r="J1363" s="27"/>
    </row>
    <row r="1364" spans="1:10" x14ac:dyDescent="0.25">
      <c r="A1364" s="25">
        <v>1363</v>
      </c>
      <c r="B1364" s="15" t="s">
        <v>2227</v>
      </c>
      <c r="C1364" s="16" t="s">
        <v>2228</v>
      </c>
      <c r="D1364" s="28" t="e">
        <f>VLOOKUP(Table1[[#This Row],[key]],B2C[],3,FALSE)</f>
        <v>#N/A</v>
      </c>
      <c r="E1364" s="28" t="b">
        <f>IFERROR(IF(LEN(Table1[[#This Row],[b2c_de]])&gt;0,TRUE,FALSE),FALSE)</f>
        <v>0</v>
      </c>
      <c r="F1364" s="28" t="str">
        <f>VLOOKUP(Table1[[#This Row],[key]],ACC[],2,FALSE)</f>
        <v>Weiter</v>
      </c>
      <c r="G1364" s="28" t="b">
        <f>IFERROR(IF(LEN(Table1[[#This Row],[ACC_DE]])&gt;0,TRUE,FALSE),FALSE)</f>
        <v>1</v>
      </c>
      <c r="H1364" s="28" t="str">
        <f>CONCATENATE("DE_",Table1[[#This Row],[value]])</f>
        <v>DE_Next</v>
      </c>
      <c r="I1364" s="17" t="str">
        <f>IF(Table1[[#This Row],[b2c_de_ok]],Table1[[#This Row],[b2c_de]],IF(Table1[[#This Row],[ACC_DE_OK]],Table1[[#This Row],[ACC_DE]],Table1[[#This Row],[Prefixed_DE]]))</f>
        <v>Weiter</v>
      </c>
      <c r="J1364" s="27"/>
    </row>
    <row r="1365" spans="1:10" x14ac:dyDescent="0.25">
      <c r="A1365" s="25">
        <v>1364</v>
      </c>
      <c r="B1365" s="15" t="s">
        <v>2229</v>
      </c>
      <c r="C1365" s="16" t="s">
        <v>2230</v>
      </c>
      <c r="D1365" s="28" t="e">
        <f>VLOOKUP(Table1[[#This Row],[key]],B2C[],3,FALSE)</f>
        <v>#N/A</v>
      </c>
      <c r="E1365" s="28" t="b">
        <f>IFERROR(IF(LEN(Table1[[#This Row],[b2c_de]])&gt;0,TRUE,FALSE),FALSE)</f>
        <v>0</v>
      </c>
      <c r="F1365" s="28" t="str">
        <f>VLOOKUP(Table1[[#This Row],[key]],ACC[],2,FALSE)</f>
        <v>Zurück</v>
      </c>
      <c r="G1365" s="28" t="b">
        <f>IFERROR(IF(LEN(Table1[[#This Row],[ACC_DE]])&gt;0,TRUE,FALSE),FALSE)</f>
        <v>1</v>
      </c>
      <c r="H1365" s="28" t="str">
        <f>CONCATENATE("DE_",Table1[[#This Row],[value]])</f>
        <v>DE_Previous</v>
      </c>
      <c r="I1365" s="17" t="str">
        <f>IF(Table1[[#This Row],[b2c_de_ok]],Table1[[#This Row],[b2c_de]],IF(Table1[[#This Row],[ACC_DE_OK]],Table1[[#This Row],[ACC_DE]],Table1[[#This Row],[Prefixed_DE]]))</f>
        <v>Zurück</v>
      </c>
      <c r="J1365" s="27"/>
    </row>
    <row r="1366" spans="1:10" x14ac:dyDescent="0.25">
      <c r="A1366" s="25">
        <v>1365</v>
      </c>
      <c r="B1366" s="15" t="s">
        <v>2231</v>
      </c>
      <c r="C1366" s="16" t="s">
        <v>1219</v>
      </c>
      <c r="D1366" s="28" t="e">
        <f>VLOOKUP(Table1[[#This Row],[key]],B2C[],3,FALSE)</f>
        <v>#N/A</v>
      </c>
      <c r="E1366" s="28" t="b">
        <f>IFERROR(IF(LEN(Table1[[#This Row],[b2c_de]])&gt;0,TRUE,FALSE),FALSE)</f>
        <v>0</v>
      </c>
      <c r="F1366" s="28" t="str">
        <f>VLOOKUP(Table1[[#This Row],[key]],ACC[],2,FALSE)</f>
        <v>Nach Name</v>
      </c>
      <c r="G1366" s="28" t="b">
        <f>IFERROR(IF(LEN(Table1[[#This Row],[ACC_DE]])&gt;0,TRUE,FALSE),FALSE)</f>
        <v>1</v>
      </c>
      <c r="H1366" s="28" t="str">
        <f>CONCATENATE("DE_",Table1[[#This Row],[value]])</f>
        <v>DE_By Name</v>
      </c>
      <c r="I1366" s="17" t="str">
        <f>IF(Table1[[#This Row],[b2c_de_ok]],Table1[[#This Row],[b2c_de]],IF(Table1[[#This Row],[ACC_DE_OK]],Table1[[#This Row],[ACC_DE]],Table1[[#This Row],[Prefixed_DE]]))</f>
        <v>Nach Name</v>
      </c>
      <c r="J1366" s="27"/>
    </row>
    <row r="1367" spans="1:10" x14ac:dyDescent="0.25">
      <c r="A1367" s="25">
        <v>1366</v>
      </c>
      <c r="B1367" s="15" t="s">
        <v>2232</v>
      </c>
      <c r="C1367" s="16" t="s">
        <v>855</v>
      </c>
      <c r="D1367" s="28" t="e">
        <f>VLOOKUP(Table1[[#This Row],[key]],B2C[],3,FALSE)</f>
        <v>#N/A</v>
      </c>
      <c r="E1367" s="28" t="b">
        <f>IFERROR(IF(LEN(Table1[[#This Row],[b2c_de]])&gt;0,TRUE,FALSE),FALSE)</f>
        <v>0</v>
      </c>
      <c r="F1367" s="28" t="str">
        <f>VLOOKUP(Table1[[#This Row],[key]],ACC[],2,FALSE)</f>
        <v>Sortieren nach:</v>
      </c>
      <c r="G1367" s="28" t="b">
        <f>IFERROR(IF(LEN(Table1[[#This Row],[ACC_DE]])&gt;0,TRUE,FALSE),FALSE)</f>
        <v>1</v>
      </c>
      <c r="H1367" s="28" t="str">
        <f>CONCATENATE("DE_",Table1[[#This Row],[value]])</f>
        <v>DE_Sort by\:</v>
      </c>
      <c r="I1367" s="17" t="str">
        <f>IF(Table1[[#This Row],[b2c_de_ok]],Table1[[#This Row],[b2c_de]],IF(Table1[[#This Row],[ACC_DE_OK]],Table1[[#This Row],[ACC_DE]],Table1[[#This Row],[Prefixed_DE]]))</f>
        <v>Sortieren nach:</v>
      </c>
      <c r="J1367" s="27"/>
    </row>
    <row r="1368" spans="1:10" x14ac:dyDescent="0.25">
      <c r="A1368" s="25">
        <v>1367</v>
      </c>
      <c r="B1368" s="15" t="s">
        <v>2233</v>
      </c>
      <c r="C1368" s="16" t="s">
        <v>851</v>
      </c>
      <c r="D1368" s="28" t="e">
        <f>VLOOKUP(Table1[[#This Row],[key]],B2C[],3,FALSE)</f>
        <v>#N/A</v>
      </c>
      <c r="E1368" s="28" t="b">
        <f>IFERROR(IF(LEN(Table1[[#This Row],[b2c_de]])&gt;0,TRUE,FALSE),FALSE)</f>
        <v>0</v>
      </c>
      <c r="F1368" s="28" t="str">
        <f>VLOOKUP(Table1[[#This Row],[key]],ACC[],2,FALSE)</f>
        <v>Alle anzeigen</v>
      </c>
      <c r="G1368" s="28" t="b">
        <f>IFERROR(IF(LEN(Table1[[#This Row],[ACC_DE]])&gt;0,TRUE,FALSE),FALSE)</f>
        <v>1</v>
      </c>
      <c r="H1368" s="28" t="str">
        <f>CONCATENATE("DE_",Table1[[#This Row],[value]])</f>
        <v>DE_Show all</v>
      </c>
      <c r="I1368" s="17" t="str">
        <f>IF(Table1[[#This Row],[b2c_de_ok]],Table1[[#This Row],[b2c_de]],IF(Table1[[#This Row],[ACC_DE_OK]],Table1[[#This Row],[ACC_DE]],Table1[[#This Row],[Prefixed_DE]]))</f>
        <v>Alle anzeigen</v>
      </c>
      <c r="J1368" s="27"/>
    </row>
    <row r="1369" spans="1:10" x14ac:dyDescent="0.25">
      <c r="A1369" s="25">
        <v>1368</v>
      </c>
      <c r="B1369" s="15" t="s">
        <v>2234</v>
      </c>
      <c r="C1369" s="16" t="s">
        <v>853</v>
      </c>
      <c r="D1369" s="28" t="e">
        <f>VLOOKUP(Table1[[#This Row],[key]],B2C[],3,FALSE)</f>
        <v>#N/A</v>
      </c>
      <c r="E1369" s="28" t="b">
        <f>IFERROR(IF(LEN(Table1[[#This Row],[b2c_de]])&gt;0,TRUE,FALSE),FALSE)</f>
        <v>0</v>
      </c>
      <c r="F1369" s="28" t="str">
        <f>VLOOKUP(Table1[[#This Row],[key]],ACC[],2,FALSE)</f>
        <v>Durchnummeriert anzeigen</v>
      </c>
      <c r="G1369" s="28" t="b">
        <f>IFERROR(IF(LEN(Table1[[#This Row],[ACC_DE]])&gt;0,TRUE,FALSE),FALSE)</f>
        <v>1</v>
      </c>
      <c r="H1369" s="28" t="str">
        <f>CONCATENATE("DE_",Table1[[#This Row],[value]])</f>
        <v>DE_Show paginated</v>
      </c>
      <c r="I1369" s="17" t="str">
        <f>IF(Table1[[#This Row],[b2c_de_ok]],Table1[[#This Row],[b2c_de]],IF(Table1[[#This Row],[ACC_DE_OK]],Table1[[#This Row],[ACC_DE]],Table1[[#This Row],[Prefixed_DE]]))</f>
        <v>Durchnummeriert anzeigen</v>
      </c>
      <c r="J1369" s="27"/>
    </row>
    <row r="1370" spans="1:10" x14ac:dyDescent="0.25">
      <c r="A1370" s="25">
        <v>1369</v>
      </c>
      <c r="B1370" s="15" t="s">
        <v>2235</v>
      </c>
      <c r="C1370" s="16" t="s">
        <v>172</v>
      </c>
      <c r="D1370" s="28" t="e">
        <f>VLOOKUP(Table1[[#This Row],[key]],B2C[],3,FALSE)</f>
        <v>#N/A</v>
      </c>
      <c r="E1370" s="28" t="b">
        <f>IFERROR(IF(LEN(Table1[[#This Row],[b2c_de]])&gt;0,TRUE,FALSE),FALSE)</f>
        <v>0</v>
      </c>
      <c r="F1370" s="28" t="str">
        <f>VLOOKUP(Table1[[#This Row],[key]],ACC[],2,FALSE)</f>
        <v>Gesamtsumme</v>
      </c>
      <c r="G1370" s="28" t="b">
        <f>IFERROR(IF(LEN(Table1[[#This Row],[ACC_DE]])&gt;0,TRUE,FALSE),FALSE)</f>
        <v>1</v>
      </c>
      <c r="H1370" s="28" t="str">
        <f>CONCATENATE("DE_",Table1[[#This Row],[value]])</f>
        <v>DE_Total</v>
      </c>
      <c r="I1370" s="17" t="str">
        <f>IF(Table1[[#This Row],[b2c_de_ok]],Table1[[#This Row],[b2c_de]],IF(Table1[[#This Row],[ACC_DE_OK]],Table1[[#This Row],[ACC_DE]],Table1[[#This Row],[Prefixed_DE]]))</f>
        <v>Gesamtsumme</v>
      </c>
      <c r="J1370" s="27"/>
    </row>
    <row r="1371" spans="1:10" x14ac:dyDescent="0.25">
      <c r="A1371" s="25">
        <v>1370</v>
      </c>
      <c r="B1371" s="15" t="s">
        <v>2236</v>
      </c>
      <c r="C1371" s="16" t="s">
        <v>2237</v>
      </c>
      <c r="D1371" s="28" t="e">
        <f>VLOOKUP(Table1[[#This Row],[key]],B2C[],3,FALSE)</f>
        <v>#N/A</v>
      </c>
      <c r="E1371" s="28" t="b">
        <f>IFERROR(IF(LEN(Table1[[#This Row],[b2c_de]])&gt;0,TRUE,FALSE),FALSE)</f>
        <v>0</v>
      </c>
      <c r="F1371" s="28" t="str">
        <f>VLOOKUP(Table1[[#This Row],[key]],ACC[],2,FALSE)</f>
        <v>Aktualisierungen</v>
      </c>
      <c r="G1371" s="28" t="b">
        <f>IFERROR(IF(LEN(Table1[[#This Row],[ACC_DE]])&gt;0,TRUE,FALSE),FALSE)</f>
        <v>1</v>
      </c>
      <c r="H1371" s="28" t="str">
        <f>CONCATENATE("DE_",Table1[[#This Row],[value]])</f>
        <v>DE_Updates</v>
      </c>
      <c r="I1371" s="17" t="str">
        <f>IF(Table1[[#This Row],[b2c_de_ok]],Table1[[#This Row],[b2c_de]],IF(Table1[[#This Row],[ACC_DE_OK]],Table1[[#This Row],[ACC_DE]],Table1[[#This Row],[Prefixed_DE]]))</f>
        <v>Aktualisierungen</v>
      </c>
      <c r="J1371" s="27"/>
    </row>
    <row r="1372" spans="1:10" x14ac:dyDescent="0.25">
      <c r="A1372" s="25">
        <v>1371</v>
      </c>
      <c r="B1372" s="15" t="s">
        <v>2238</v>
      </c>
      <c r="C1372" s="16" t="s">
        <v>2239</v>
      </c>
      <c r="D1372" s="28" t="e">
        <f>VLOOKUP(Table1[[#This Row],[key]],B2C[],3,FALSE)</f>
        <v>#N/A</v>
      </c>
      <c r="E1372" s="28" t="b">
        <f>IFERROR(IF(LEN(Table1[[#This Row],[b2c_de]])&gt;0,TRUE,FALSE),FALSE)</f>
        <v>0</v>
      </c>
      <c r="F1372" s="28" t="str">
        <f>VLOOKUP(Table1[[#This Row],[key]],ACC[],2,FALSE)</f>
        <v>Deaktivierter Benutzer</v>
      </c>
      <c r="G1372" s="28" t="b">
        <f>IFERROR(IF(LEN(Table1[[#This Row],[ACC_DE]])&gt;0,TRUE,FALSE),FALSE)</f>
        <v>1</v>
      </c>
      <c r="H1372" s="28" t="str">
        <f>CONCATENATE("DE_",Table1[[#This Row],[value]])</f>
        <v>DE_Disabled User</v>
      </c>
      <c r="I1372" s="17" t="str">
        <f>IF(Table1[[#This Row],[b2c_de_ok]],Table1[[#This Row],[b2c_de]],IF(Table1[[#This Row],[ACC_DE_OK]],Table1[[#This Row],[ACC_DE]],Table1[[#This Row],[Prefixed_DE]]))</f>
        <v>Deaktivierter Benutzer</v>
      </c>
      <c r="J1372" s="27"/>
    </row>
    <row r="1373" spans="1:10" x14ac:dyDescent="0.25">
      <c r="A1373" s="25">
        <v>1372</v>
      </c>
      <c r="B1373" s="15" t="s">
        <v>2240</v>
      </c>
      <c r="C1373" s="16" t="s">
        <v>1625</v>
      </c>
      <c r="D1373" s="28" t="e">
        <f>VLOOKUP(Table1[[#This Row],[key]],B2C[],3,FALSE)</f>
        <v>#N/A</v>
      </c>
      <c r="E1373" s="28" t="b">
        <f>IFERROR(IF(LEN(Table1[[#This Row],[b2c_de]])&gt;0,TRUE,FALSE),FALSE)</f>
        <v>0</v>
      </c>
      <c r="F1373" s="28" t="str">
        <f>VLOOKUP(Table1[[#This Row],[key]],ACC[],2,FALSE)</f>
        <v>Ansicht</v>
      </c>
      <c r="G1373" s="28" t="b">
        <f>IFERROR(IF(LEN(Table1[[#This Row],[ACC_DE]])&gt;0,TRUE,FALSE),FALSE)</f>
        <v>1</v>
      </c>
      <c r="H1373" s="28" t="str">
        <f>CONCATENATE("DE_",Table1[[#This Row],[value]])</f>
        <v>DE_View</v>
      </c>
      <c r="I1373" s="17" t="str">
        <f>IF(Table1[[#This Row],[b2c_de_ok]],Table1[[#This Row],[b2c_de]],IF(Table1[[#This Row],[ACC_DE_OK]],Table1[[#This Row],[ACC_DE]],Table1[[#This Row],[Prefixed_DE]]))</f>
        <v>Ansicht</v>
      </c>
      <c r="J1373" s="27"/>
    </row>
    <row r="1374" spans="1:10" x14ac:dyDescent="0.25">
      <c r="A1374" s="25">
        <v>1373</v>
      </c>
      <c r="B1374" s="15" t="s">
        <v>2241</v>
      </c>
      <c r="C1374" s="16" t="s">
        <v>2242</v>
      </c>
      <c r="D1374" s="28" t="e">
        <f>VLOOKUP(Table1[[#This Row],[key]],B2C[],3,FALSE)</f>
        <v>#N/A</v>
      </c>
      <c r="E1374" s="28" t="b">
        <f>IFERROR(IF(LEN(Table1[[#This Row],[b2c_de]])&gt;0,TRUE,FALSE),FALSE)</f>
        <v>0</v>
      </c>
      <c r="F1374" s="28" t="str">
        <f>VLOOKUP(Table1[[#This Row],[key]],ACC[],2,FALSE)</f>
        <v>Wählen Sie einen Namen für die Geschäftseinheit aus</v>
      </c>
      <c r="G1374" s="28" t="b">
        <f>IFERROR(IF(LEN(Table1[[#This Row],[ACC_DE]])&gt;0,TRUE,FALSE),FALSE)</f>
        <v>1</v>
      </c>
      <c r="H1374" s="28" t="str">
        <f>CONCATENATE("DE_",Table1[[#This Row],[value]])</f>
        <v>DE_Please select a name for the business unit</v>
      </c>
      <c r="I1374" s="17" t="str">
        <f>IF(Table1[[#This Row],[b2c_de_ok]],Table1[[#This Row],[b2c_de]],IF(Table1[[#This Row],[ACC_DE_OK]],Table1[[#This Row],[ACC_DE]],Table1[[#This Row],[Prefixed_DE]]))</f>
        <v>Wählen Sie einen Namen für die Geschäftseinheit aus</v>
      </c>
      <c r="J1374" s="27"/>
    </row>
    <row r="1375" spans="1:10" ht="30" x14ac:dyDescent="0.25">
      <c r="A1375" s="25">
        <v>1374</v>
      </c>
      <c r="B1375" s="15" t="s">
        <v>2243</v>
      </c>
      <c r="C1375" s="16" t="s">
        <v>2244</v>
      </c>
      <c r="D1375" s="28" t="e">
        <f>VLOOKUP(Table1[[#This Row],[key]],B2C[],3,FALSE)</f>
        <v>#N/A</v>
      </c>
      <c r="E1375" s="28" t="b">
        <f>IFERROR(IF(LEN(Table1[[#This Row],[b2c_de]])&gt;0,TRUE,FALSE),FALSE)</f>
        <v>0</v>
      </c>
      <c r="F1375" s="28" t="str">
        <f>VLOOKUP(Table1[[#This Row],[key]],ACC[],2,FALSE)</f>
        <v>Wählen Sie einen eindeutigen Bezeichner für die Geschäftseinheit aus</v>
      </c>
      <c r="G1375" s="28" t="b">
        <f>IFERROR(IF(LEN(Table1[[#This Row],[ACC_DE]])&gt;0,TRUE,FALSE),FALSE)</f>
        <v>1</v>
      </c>
      <c r="H1375" s="28" t="str">
        <f>CONCATENATE("DE_",Table1[[#This Row],[value]])</f>
        <v>DE_Please select a unique identifier for the business unit</v>
      </c>
      <c r="I1375" s="17" t="str">
        <f>IF(Table1[[#This Row],[b2c_de_ok]],Table1[[#This Row],[b2c_de]],IF(Table1[[#This Row],[ACC_DE_OK]],Table1[[#This Row],[ACC_DE]],Table1[[#This Row],[Prefixed_DE]]))</f>
        <v>Wählen Sie einen eindeutigen Bezeichner für die Geschäftseinheit aus</v>
      </c>
      <c r="J1375" s="27"/>
    </row>
    <row r="1376" spans="1:10" ht="30" x14ac:dyDescent="0.25">
      <c r="A1376" s="25">
        <v>1375</v>
      </c>
      <c r="B1376" s="15" t="s">
        <v>2245</v>
      </c>
      <c r="C1376" s="16" t="s">
        <v>2246</v>
      </c>
      <c r="D1376" s="28" t="e">
        <f>VLOOKUP(Table1[[#This Row],[key]],B2C[],3,FALSE)</f>
        <v>#N/A</v>
      </c>
      <c r="E1376" s="28" t="b">
        <f>IFERROR(IF(LEN(Table1[[#This Row],[b2c_de]])&gt;0,TRUE,FALSE),FALSE)</f>
        <v>0</v>
      </c>
      <c r="F1376" s="28" t="str">
        <f>VLOOKUP(Table1[[#This Row],[key]],ACC[],2,FALSE)</f>
        <v>Wählen Sie einen gültigen Geschäftseinheitenbezeichner. Erlaubt sind ausschließlich Buchstaben, Zahlen und Unterstriche</v>
      </c>
      <c r="G1376" s="28" t="b">
        <f>IFERROR(IF(LEN(Table1[[#This Row],[ACC_DE]])&gt;0,TRUE,FALSE),FALSE)</f>
        <v>1</v>
      </c>
      <c r="H1376" s="28" t="str">
        <f>CONCATENATE("DE_",Table1[[#This Row],[value]])</f>
        <v>DE_Please select a valid Business unit identifier, only letters, numbers and underscores are allowed</v>
      </c>
      <c r="I1376" s="17" t="str">
        <f>IF(Table1[[#This Row],[b2c_de_ok]],Table1[[#This Row],[b2c_de]],IF(Table1[[#This Row],[ACC_DE_OK]],Table1[[#This Row],[ACC_DE]],Table1[[#This Row],[Prefixed_DE]]))</f>
        <v>Wählen Sie einen gültigen Geschäftseinheitenbezeichner. Erlaubt sind ausschließlich Buchstaben, Zahlen und Unterstriche</v>
      </c>
      <c r="J1376" s="27"/>
    </row>
    <row r="1377" spans="1:10" x14ac:dyDescent="0.25">
      <c r="A1377" s="25">
        <v>1376</v>
      </c>
      <c r="B1377" s="15" t="s">
        <v>2247</v>
      </c>
      <c r="C1377" s="16" t="s">
        <v>645</v>
      </c>
      <c r="D1377" s="28" t="str">
        <f>VLOOKUP(Table1[[#This Row],[key]],B2C[],3,FALSE)</f>
        <v>Neues Passwort bestätigen</v>
      </c>
      <c r="E1377" s="28" t="b">
        <f>IFERROR(IF(LEN(Table1[[#This Row],[b2c_de]])&gt;0,TRUE,FALSE),FALSE)</f>
        <v>1</v>
      </c>
      <c r="F1377" s="28" t="str">
        <f>VLOOKUP(Table1[[#This Row],[key]],ACC[],2,FALSE)</f>
        <v>Kennwort bestätigen</v>
      </c>
      <c r="G1377" s="28" t="b">
        <f>IFERROR(IF(LEN(Table1[[#This Row],[ACC_DE]])&gt;0,TRUE,FALSE),FALSE)</f>
        <v>1</v>
      </c>
      <c r="H1377" s="28" t="str">
        <f>CONCATENATE("DE_",Table1[[#This Row],[value]])</f>
        <v>DE_Confirm Password</v>
      </c>
      <c r="I1377" s="17" t="str">
        <f>IF(Table1[[#This Row],[b2c_de_ok]],Table1[[#This Row],[b2c_de]],IF(Table1[[#This Row],[ACC_DE_OK]],Table1[[#This Row],[ACC_DE]],Table1[[#This Row],[Prefixed_DE]]))</f>
        <v>Neues Passwort bestätigen</v>
      </c>
      <c r="J1377" s="27"/>
    </row>
    <row r="1378" spans="1:10" ht="30" x14ac:dyDescent="0.25">
      <c r="A1378" s="25">
        <v>1377</v>
      </c>
      <c r="B1378" s="15" t="s">
        <v>2248</v>
      </c>
      <c r="C1378" s="16" t="s">
        <v>647</v>
      </c>
      <c r="D1378" s="28" t="str">
        <f>VLOOKUP(Table1[[#This Row],[key]],B2C[],3,FALSE)</f>
        <v>Ihre Passwörter stimmen nicht überein. Bitte versuchen Sie es erneut.</v>
      </c>
      <c r="E1378" s="28" t="b">
        <f>IFERROR(IF(LEN(Table1[[#This Row],[b2c_de]])&gt;0,TRUE,FALSE),FALSE)</f>
        <v>1</v>
      </c>
      <c r="F1378" s="28" t="str">
        <f>VLOOKUP(Table1[[#This Row],[key]],ACC[],2,FALSE)</f>
        <v>Bitte bestätigen Sie ihr Kennwort</v>
      </c>
      <c r="G1378" s="28" t="b">
        <f>IFERROR(IF(LEN(Table1[[#This Row],[ACC_DE]])&gt;0,TRUE,FALSE),FALSE)</f>
        <v>1</v>
      </c>
      <c r="H1378" s="28" t="str">
        <f>CONCATENATE("DE_",Table1[[#This Row],[value]])</f>
        <v>DE_Please confirm your password</v>
      </c>
      <c r="I1378" s="17" t="str">
        <f>IF(Table1[[#This Row],[b2c_de_ok]],Table1[[#This Row],[b2c_de]],IF(Table1[[#This Row],[ACC_DE_OK]],Table1[[#This Row],[ACC_DE]],Table1[[#This Row],[Prefixed_DE]]))</f>
        <v>Ihre Passwörter stimmen nicht überein. Bitte versuchen Sie es erneut.</v>
      </c>
      <c r="J1378" s="27"/>
    </row>
    <row r="1379" spans="1:10" ht="30" x14ac:dyDescent="0.25">
      <c r="A1379" s="25">
        <v>1378</v>
      </c>
      <c r="B1379" s="15" t="s">
        <v>2249</v>
      </c>
      <c r="C1379" s="16" t="s">
        <v>2250</v>
      </c>
      <c r="D1379" s="28" t="str">
        <f>VLOOKUP(Table1[[#This Row],[key]],B2C[],3,FALSE)</f>
        <v>Weg mit dem alten. Her mit dem neuen. Neues Passwort erstellen und speichern.</v>
      </c>
      <c r="E1379" s="28" t="b">
        <f>IFERROR(IF(LEN(Table1[[#This Row],[b2c_de]])&gt;0,TRUE,FALSE),FALSE)</f>
        <v>1</v>
      </c>
      <c r="F1379" s="28" t="str">
        <f>VLOOKUP(Table1[[#This Row],[key]],ACC[],2,FALSE)</f>
        <v>Bitte geben Sie ein neues Kennwort ein.</v>
      </c>
      <c r="G1379" s="28" t="b">
        <f>IFERROR(IF(LEN(Table1[[#This Row],[ACC_DE]])&gt;0,TRUE,FALSE),FALSE)</f>
        <v>1</v>
      </c>
      <c r="H1379" s="28" t="str">
        <f>CONCATENATE("DE_",Table1[[#This Row],[value]])</f>
        <v>DE_Please enter a new password.</v>
      </c>
      <c r="I1379" s="17" t="str">
        <f>IF(Table1[[#This Row],[b2c_de_ok]],Table1[[#This Row],[b2c_de]],IF(Table1[[#This Row],[ACC_DE_OK]],Table1[[#This Row],[ACC_DE]],Table1[[#This Row],[Prefixed_DE]]))</f>
        <v>Weg mit dem alten. Her mit dem neuen. Neues Passwort erstellen und speichern.</v>
      </c>
      <c r="J1379" s="27"/>
    </row>
    <row r="1380" spans="1:10" x14ac:dyDescent="0.25">
      <c r="A1380" s="25">
        <v>1379</v>
      </c>
      <c r="B1380" s="15" t="s">
        <v>2251</v>
      </c>
      <c r="C1380" s="16" t="s">
        <v>479</v>
      </c>
      <c r="D1380" s="28" t="str">
        <f>VLOOKUP(Table1[[#This Row],[key]],B2C[],3,FALSE)</f>
        <v>Neues Passwort</v>
      </c>
      <c r="E1380" s="28" t="b">
        <f>IFERROR(IF(LEN(Table1[[#This Row],[b2c_de]])&gt;0,TRUE,FALSE),FALSE)</f>
        <v>1</v>
      </c>
      <c r="F1380" s="28" t="str">
        <f>VLOOKUP(Table1[[#This Row],[key]],ACC[],2,FALSE)</f>
        <v>Kennwort</v>
      </c>
      <c r="G1380" s="28" t="b">
        <f>IFERROR(IF(LEN(Table1[[#This Row],[ACC_DE]])&gt;0,TRUE,FALSE),FALSE)</f>
        <v>1</v>
      </c>
      <c r="H1380" s="28" t="str">
        <f>CONCATENATE("DE_",Table1[[#This Row],[value]])</f>
        <v>DE_Password</v>
      </c>
      <c r="I1380" s="17" t="str">
        <f>IF(Table1[[#This Row],[b2c_de_ok]],Table1[[#This Row],[b2c_de]],IF(Table1[[#This Row],[ACC_DE_OK]],Table1[[#This Row],[ACC_DE]],Table1[[#This Row],[Prefixed_DE]]))</f>
        <v>Neues Passwort</v>
      </c>
      <c r="J1380" s="27"/>
    </row>
    <row r="1381" spans="1:10" x14ac:dyDescent="0.25">
      <c r="A1381" s="25">
        <v>1380</v>
      </c>
      <c r="B1381" s="18" t="s">
        <v>2253</v>
      </c>
      <c r="C1381" s="19" t="s">
        <v>1175</v>
      </c>
      <c r="D1381" s="29" t="str">
        <f>VLOOKUP(Table1[[#This Row],[key]],B2C[],3,FALSE)</f>
        <v>Speichern</v>
      </c>
      <c r="E1381" s="29" t="b">
        <f>IFERROR(IF(LEN(Table1[[#This Row],[b2c_de]])&gt;0,TRUE,FALSE),FALSE)</f>
        <v>1</v>
      </c>
      <c r="F1381" s="29" t="str">
        <f>VLOOKUP(Table1[[#This Row],[key]],ACC[],2,FALSE)</f>
        <v>Kennwort aktualisieren</v>
      </c>
      <c r="G1381" s="29" t="b">
        <f>IFERROR(IF(LEN(Table1[[#This Row],[ACC_DE]])&gt;0,TRUE,FALSE),FALSE)</f>
        <v>1</v>
      </c>
      <c r="H1381" s="29" t="str">
        <f>CONCATENATE("DE_",Table1[[#This Row],[value]])</f>
        <v>DE_Update Password</v>
      </c>
      <c r="I1381" s="18" t="str">
        <f>IF(Table1[[#This Row],[b2c_de_ok]],Table1[[#This Row],[b2c_de]],IF(Table1[[#This Row],[ACC_DE_OK]],Table1[[#This Row],[ACC_DE]],Table1[[#This Row],[Prefixed_DE]]))</f>
        <v>Speichern</v>
      </c>
      <c r="J1381" s="30" t="s">
        <v>6599</v>
      </c>
    </row>
    <row r="1382" spans="1:10" x14ac:dyDescent="0.25">
      <c r="A1382" s="25">
        <v>1381</v>
      </c>
      <c r="B1382" s="15" t="s">
        <v>2254</v>
      </c>
      <c r="C1382" s="16" t="s">
        <v>1175</v>
      </c>
      <c r="D1382" s="28" t="str">
        <f>VLOOKUP(Table1[[#This Row],[key]],B2C[],3,FALSE)</f>
        <v>Passwort ändern</v>
      </c>
      <c r="E1382" s="28" t="b">
        <f>IFERROR(IF(LEN(Table1[[#This Row],[b2c_de]])&gt;0,TRUE,FALSE),FALSE)</f>
        <v>1</v>
      </c>
      <c r="F1382" s="28" t="str">
        <f>VLOOKUP(Table1[[#This Row],[key]],ACC[],2,FALSE)</f>
        <v>Kennwort aktualisieren</v>
      </c>
      <c r="G1382" s="28" t="b">
        <f>IFERROR(IF(LEN(Table1[[#This Row],[ACC_DE]])&gt;0,TRUE,FALSE),FALSE)</f>
        <v>1</v>
      </c>
      <c r="H1382" s="28" t="str">
        <f>CONCATENATE("DE_",Table1[[#This Row],[value]])</f>
        <v>DE_Update Password</v>
      </c>
      <c r="I1382" s="17" t="str">
        <f>IF(Table1[[#This Row],[b2c_de_ok]],Table1[[#This Row],[b2c_de]],IF(Table1[[#This Row],[ACC_DE_OK]],Table1[[#This Row],[ACC_DE]],Table1[[#This Row],[Prefixed_DE]]))</f>
        <v>Passwort ändern</v>
      </c>
      <c r="J1382" s="27"/>
    </row>
    <row r="1383" spans="1:10" x14ac:dyDescent="0.25">
      <c r="A1383" s="25">
        <v>1382</v>
      </c>
      <c r="B1383" s="15" t="s">
        <v>2255</v>
      </c>
      <c r="C1383" s="16" t="s">
        <v>2256</v>
      </c>
      <c r="D1383" s="28" t="str">
        <f>VLOOKUP(Table1[[#This Row],[key]],B2C[],3,FALSE)</f>
        <v>Der Link zur Aktualisierung des Kennworts war ungültig.</v>
      </c>
      <c r="E1383" s="28" t="b">
        <f>IFERROR(IF(LEN(Table1[[#This Row],[b2c_de]])&gt;0,TRUE,FALSE),FALSE)</f>
        <v>1</v>
      </c>
      <c r="F1383" s="28" t="str">
        <f>VLOOKUP(Table1[[#This Row],[key]],ACC[],2,FALSE)</f>
        <v>Der Link zur Aktualisierung des Kennworts war ungültig.</v>
      </c>
      <c r="G1383" s="28" t="b">
        <f>IFERROR(IF(LEN(Table1[[#This Row],[ACC_DE]])&gt;0,TRUE,FALSE),FALSE)</f>
        <v>1</v>
      </c>
      <c r="H1383" s="28" t="str">
        <f>CONCATENATE("DE_",Table1[[#This Row],[value]])</f>
        <v>DE_The link used to access the update page was invalid.</v>
      </c>
      <c r="I1383" s="17" t="str">
        <f>IF(Table1[[#This Row],[b2c_de_ok]],Table1[[#This Row],[b2c_de]],IF(Table1[[#This Row],[ACC_DE_OK]],Table1[[#This Row],[ACC_DE]],Table1[[#This Row],[Prefixed_DE]]))</f>
        <v>Der Link zur Aktualisierung des Kennworts war ungültig.</v>
      </c>
      <c r="J1383" s="27"/>
    </row>
    <row r="1384" spans="1:10" x14ac:dyDescent="0.25">
      <c r="A1384" s="25">
        <v>1383</v>
      </c>
      <c r="B1384" s="15" t="s">
        <v>2257</v>
      </c>
      <c r="C1384" s="16" t="s">
        <v>2258</v>
      </c>
      <c r="D1384" s="28" t="str">
        <f>VLOOKUP(Table1[[#This Row],[key]],B2C[],3,FALSE)</f>
        <v>Ihr Kennwort wurde bereits aktualisiert.</v>
      </c>
      <c r="E1384" s="28" t="b">
        <f>IFERROR(IF(LEN(Table1[[#This Row],[b2c_de]])&gt;0,TRUE,FALSE),FALSE)</f>
        <v>1</v>
      </c>
      <c r="F1384" s="28" t="str">
        <f>VLOOKUP(Table1[[#This Row],[key]],ACC[],2,FALSE)</f>
        <v>Ihr Kennwort wurde bereits aktualisiert.</v>
      </c>
      <c r="G1384" s="28" t="b">
        <f>IFERROR(IF(LEN(Table1[[#This Row],[ACC_DE]])&gt;0,TRUE,FALSE),FALSE)</f>
        <v>1</v>
      </c>
      <c r="H1384" s="28" t="str">
        <f>CONCATENATE("DE_",Table1[[#This Row],[value]])</f>
        <v>DE_Your password has already been updated.</v>
      </c>
      <c r="I1384" s="17" t="str">
        <f>IF(Table1[[#This Row],[b2c_de_ok]],Table1[[#This Row],[b2c_de]],IF(Table1[[#This Row],[ACC_DE_OK]],Table1[[#This Row],[ACC_DE]],Table1[[#This Row],[Prefixed_DE]]))</f>
        <v>Ihr Kennwort wurde bereits aktualisiert.</v>
      </c>
      <c r="J1384" s="27"/>
    </row>
    <row r="1385" spans="1:10" x14ac:dyDescent="0.25">
      <c r="A1385" s="25">
        <v>1384</v>
      </c>
      <c r="B1385" s="21" t="s">
        <v>2259</v>
      </c>
      <c r="C1385" s="19" t="s">
        <v>481</v>
      </c>
      <c r="D1385" s="31" t="e">
        <f>VLOOKUP(Table1[[#This Row],[key]],B2C[],3,FALSE)</f>
        <v>#N/A</v>
      </c>
      <c r="E1385" s="31" t="b">
        <f>IFERROR(IF(LEN(Table1[[#This Row],[b2c_de]])&gt;0,TRUE,FALSE),FALSE)</f>
        <v>0</v>
      </c>
      <c r="F1385" s="31" t="str">
        <f>VLOOKUP(Table1[[#This Row],[key]],ACC[],2,FALSE)</f>
        <v>E-Mail</v>
      </c>
      <c r="G1385" s="31" t="b">
        <f>IFERROR(IF(LEN(Table1[[#This Row],[ACC_DE]])&gt;0,TRUE,FALSE),FALSE)</f>
        <v>1</v>
      </c>
      <c r="H1385" s="31" t="str">
        <f>CONCATENATE("DE_",Table1[[#This Row],[value]])</f>
        <v>DE_Email</v>
      </c>
      <c r="I1385" s="18" t="str">
        <f>IF(Table1[[#This Row],[b2c_de_ok]],Table1[[#This Row],[b2c_de]],IF(Table1[[#This Row],[ACC_DE_OK]],Table1[[#This Row],[ACC_DE]],Table1[[#This Row],[Prefixed_DE]]))</f>
        <v>E-Mail</v>
      </c>
      <c r="J1385" s="30" t="s">
        <v>6588</v>
      </c>
    </row>
    <row r="1386" spans="1:10" x14ac:dyDescent="0.25">
      <c r="A1386" s="25">
        <v>1385</v>
      </c>
      <c r="B1386" s="21" t="s">
        <v>2260</v>
      </c>
      <c r="C1386" s="19" t="s">
        <v>39</v>
      </c>
      <c r="D1386" s="31" t="e">
        <f>VLOOKUP(Table1[[#This Row],[key]],B2C[],3,FALSE)</f>
        <v>#N/A</v>
      </c>
      <c r="E1386" s="31" t="b">
        <f>IFERROR(IF(LEN(Table1[[#This Row],[b2c_de]])&gt;0,TRUE,FALSE),FALSE)</f>
        <v>0</v>
      </c>
      <c r="F1386" s="31" t="str">
        <f>VLOOKUP(Table1[[#This Row],[key]],ACC[],2,FALSE)</f>
        <v>Vorname</v>
      </c>
      <c r="G1386" s="31" t="b">
        <f>IFERROR(IF(LEN(Table1[[#This Row],[ACC_DE]])&gt;0,TRUE,FALSE),FALSE)</f>
        <v>1</v>
      </c>
      <c r="H1386" s="31" t="str">
        <f>CONCATENATE("DE_",Table1[[#This Row],[value]])</f>
        <v>DE_First Name</v>
      </c>
      <c r="I1386" s="18" t="str">
        <f>IF(Table1[[#This Row],[b2c_de_ok]],Table1[[#This Row],[b2c_de]],IF(Table1[[#This Row],[ACC_DE_OK]],Table1[[#This Row],[ACC_DE]],Table1[[#This Row],[Prefixed_DE]]))</f>
        <v>Vorname</v>
      </c>
      <c r="J1386" s="30" t="s">
        <v>6588</v>
      </c>
    </row>
    <row r="1387" spans="1:10" x14ac:dyDescent="0.25">
      <c r="A1387" s="25">
        <v>1386</v>
      </c>
      <c r="B1387" s="21" t="s">
        <v>2261</v>
      </c>
      <c r="C1387" s="19" t="s">
        <v>1927</v>
      </c>
      <c r="D1387" s="31" t="e">
        <f>VLOOKUP(Table1[[#This Row],[key]],B2C[],3,FALSE)</f>
        <v>#N/A</v>
      </c>
      <c r="E1387" s="31" t="b">
        <f>IFERROR(IF(LEN(Table1[[#This Row],[b2c_de]])&gt;0,TRUE,FALSE),FALSE)</f>
        <v>0</v>
      </c>
      <c r="F1387" s="31" t="str">
        <f>VLOOKUP(Table1[[#This Row],[key]],ACC[],2,FALSE)</f>
        <v>Nachname</v>
      </c>
      <c r="G1387" s="31" t="b">
        <f>IFERROR(IF(LEN(Table1[[#This Row],[ACC_DE]])&gt;0,TRUE,FALSE),FALSE)</f>
        <v>1</v>
      </c>
      <c r="H1387" s="31" t="str">
        <f>CONCATENATE("DE_",Table1[[#This Row],[value]])</f>
        <v>DE_Last Name</v>
      </c>
      <c r="I1387" s="18" t="str">
        <f>IF(Table1[[#This Row],[b2c_de_ok]],Table1[[#This Row],[b2c_de]],IF(Table1[[#This Row],[ACC_DE_OK]],Table1[[#This Row],[ACC_DE]],Table1[[#This Row],[Prefixed_DE]]))</f>
        <v>Nachname</v>
      </c>
      <c r="J1387" s="30" t="s">
        <v>6588</v>
      </c>
    </row>
    <row r="1388" spans="1:10" x14ac:dyDescent="0.25">
      <c r="A1388" s="25">
        <v>1387</v>
      </c>
      <c r="B1388" s="21" t="s">
        <v>2262</v>
      </c>
      <c r="C1388" s="19" t="s">
        <v>60</v>
      </c>
      <c r="D1388" s="31" t="e">
        <f>VLOOKUP(Table1[[#This Row],[key]],B2C[],3,FALSE)</f>
        <v>#N/A</v>
      </c>
      <c r="E1388" s="31" t="b">
        <f>IFERROR(IF(LEN(Table1[[#This Row],[b2c_de]])&gt;0,TRUE,FALSE),FALSE)</f>
        <v>0</v>
      </c>
      <c r="F1388" s="31" t="str">
        <f>VLOOKUP(Table1[[#This Row],[key]],ACC[],2,FALSE)</f>
        <v>Anrede</v>
      </c>
      <c r="G1388" s="31" t="b">
        <f>IFERROR(IF(LEN(Table1[[#This Row],[ACC_DE]])&gt;0,TRUE,FALSE),FALSE)</f>
        <v>1</v>
      </c>
      <c r="H1388" s="31" t="str">
        <f>CONCATENATE("DE_",Table1[[#This Row],[value]])</f>
        <v>DE_Title</v>
      </c>
      <c r="I1388" s="18" t="str">
        <f>IF(Table1[[#This Row],[b2c_de_ok]],Table1[[#This Row],[b2c_de]],IF(Table1[[#This Row],[ACC_DE_OK]],Table1[[#This Row],[ACC_DE]],Table1[[#This Row],[Prefixed_DE]]))</f>
        <v>Anrede</v>
      </c>
      <c r="J1388" s="30" t="s">
        <v>6588</v>
      </c>
    </row>
    <row r="1389" spans="1:10" x14ac:dyDescent="0.25">
      <c r="A1389" s="25">
        <v>1388</v>
      </c>
      <c r="B1389" s="21" t="s">
        <v>2263</v>
      </c>
      <c r="C1389" s="19" t="s">
        <v>2264</v>
      </c>
      <c r="D1389" s="31" t="e">
        <f>VLOOKUP(Table1[[#This Row],[key]],B2C[],3,FALSE)</f>
        <v>#N/A</v>
      </c>
      <c r="E1389" s="31" t="b">
        <f>IFERROR(IF(LEN(Table1[[#This Row],[b2c_de]])&gt;0,TRUE,FALSE),FALSE)</f>
        <v>0</v>
      </c>
      <c r="F1389" s="31" t="e">
        <f>VLOOKUP(Table1[[#This Row],[key]],ACC[],2,FALSE)</f>
        <v>#N/A</v>
      </c>
      <c r="G1389" s="31" t="b">
        <f>IFERROR(IF(LEN(Table1[[#This Row],[ACC_DE]])&gt;0,TRUE,FALSE),FALSE)</f>
        <v>0</v>
      </c>
      <c r="H1389" s="31" t="str">
        <f>CONCATENATE("DE_",Table1[[#This Row],[value]])</f>
        <v>DE_Phone</v>
      </c>
      <c r="I1389" s="18" t="str">
        <f>IF(Table1[[#This Row],[b2c_de_ok]],Table1[[#This Row],[b2c_de]],IF(Table1[[#This Row],[ACC_DE_OK]],Table1[[#This Row],[ACC_DE]],Table1[[#This Row],[Prefixed_DE]]))</f>
        <v>DE_Phone</v>
      </c>
      <c r="J1389" s="30" t="s">
        <v>6588</v>
      </c>
    </row>
    <row r="1390" spans="1:10" x14ac:dyDescent="0.25">
      <c r="A1390" s="25">
        <v>1389</v>
      </c>
      <c r="B1390" s="21" t="s">
        <v>2265</v>
      </c>
      <c r="C1390" s="19" t="s">
        <v>2266</v>
      </c>
      <c r="D1390" s="31" t="e">
        <f>VLOOKUP(Table1[[#This Row],[key]],B2C[],3,FALSE)</f>
        <v>#N/A</v>
      </c>
      <c r="E1390" s="31" t="b">
        <f>IFERROR(IF(LEN(Table1[[#This Row],[b2c_de]])&gt;0,TRUE,FALSE),FALSE)</f>
        <v>0</v>
      </c>
      <c r="F1390" s="31" t="e">
        <f>VLOOKUP(Table1[[#This Row],[key]],ACC[],2,FALSE)</f>
        <v>#N/A</v>
      </c>
      <c r="G1390" s="31" t="b">
        <f>IFERROR(IF(LEN(Table1[[#This Row],[ACC_DE]])&gt;0,TRUE,FALSE),FALSE)</f>
        <v>0</v>
      </c>
      <c r="H1390" s="31" t="str">
        <f>CONCATENATE("DE_",Table1[[#This Row],[value]])</f>
        <v>DE_Company Name</v>
      </c>
      <c r="I1390" s="18" t="str">
        <f>IF(Table1[[#This Row],[b2c_de_ok]],Table1[[#This Row],[b2c_de]],IF(Table1[[#This Row],[ACC_DE_OK]],Table1[[#This Row],[ACC_DE]],Table1[[#This Row],[Prefixed_DE]]))</f>
        <v>DE_Company Name</v>
      </c>
      <c r="J1390" s="30" t="s">
        <v>6588</v>
      </c>
    </row>
    <row r="1391" spans="1:10" x14ac:dyDescent="0.25">
      <c r="A1391" s="25">
        <v>1390</v>
      </c>
      <c r="B1391" s="21" t="s">
        <v>2267</v>
      </c>
      <c r="C1391" s="19" t="s">
        <v>2268</v>
      </c>
      <c r="D1391" s="31" t="e">
        <f>VLOOKUP(Table1[[#This Row],[key]],B2C[],3,FALSE)</f>
        <v>#N/A</v>
      </c>
      <c r="E1391" s="31" t="b">
        <f>IFERROR(IF(LEN(Table1[[#This Row],[b2c_de]])&gt;0,TRUE,FALSE),FALSE)</f>
        <v>0</v>
      </c>
      <c r="F1391" s="31" t="e">
        <f>VLOOKUP(Table1[[#This Row],[key]],ACC[],2,FALSE)</f>
        <v>#N/A</v>
      </c>
      <c r="G1391" s="31" t="b">
        <f>IFERROR(IF(LEN(Table1[[#This Row],[ACC_DE]])&gt;0,TRUE,FALSE),FALSE)</f>
        <v>0</v>
      </c>
      <c r="H1391" s="31" t="str">
        <f>CONCATENATE("DE_",Table1[[#This Row],[value]])</f>
        <v>DE_Customer Number</v>
      </c>
      <c r="I1391" s="18" t="str">
        <f>IF(Table1[[#This Row],[b2c_de_ok]],Table1[[#This Row],[b2c_de]],IF(Table1[[#This Row],[ACC_DE_OK]],Table1[[#This Row],[ACC_DE]],Table1[[#This Row],[Prefixed_DE]]))</f>
        <v>DE_Customer Number</v>
      </c>
      <c r="J1391" s="30" t="s">
        <v>6588</v>
      </c>
    </row>
    <row r="1392" spans="1:10" x14ac:dyDescent="0.25">
      <c r="A1392" s="25">
        <v>1391</v>
      </c>
      <c r="B1392" s="21" t="s">
        <v>2269</v>
      </c>
      <c r="C1392" s="19" t="s">
        <v>33</v>
      </c>
      <c r="D1392" s="31" t="e">
        <f>VLOOKUP(Table1[[#This Row],[key]],B2C[],3,FALSE)</f>
        <v>#N/A</v>
      </c>
      <c r="E1392" s="31" t="b">
        <f>IFERROR(IF(LEN(Table1[[#This Row],[b2c_de]])&gt;0,TRUE,FALSE),FALSE)</f>
        <v>0</v>
      </c>
      <c r="F1392" s="31" t="e">
        <f>VLOOKUP(Table1[[#This Row],[key]],ACC[],2,FALSE)</f>
        <v>#N/A</v>
      </c>
      <c r="G1392" s="31" t="b">
        <f>IFERROR(IF(LEN(Table1[[#This Row],[ACC_DE]])&gt;0,TRUE,FALSE),FALSE)</f>
        <v>0</v>
      </c>
      <c r="H1392" s="31" t="str">
        <f>CONCATENATE("DE_",Table1[[#This Row],[value]])</f>
        <v>DE_Country</v>
      </c>
      <c r="I1392" s="18" t="str">
        <f>IF(Table1[[#This Row],[b2c_de_ok]],Table1[[#This Row],[b2c_de]],IF(Table1[[#This Row],[ACC_DE_OK]],Table1[[#This Row],[ACC_DE]],Table1[[#This Row],[Prefixed_DE]]))</f>
        <v>DE_Country</v>
      </c>
      <c r="J1392" s="30" t="s">
        <v>6588</v>
      </c>
    </row>
    <row r="1393" spans="1:10" x14ac:dyDescent="0.25">
      <c r="A1393" s="25">
        <v>1392</v>
      </c>
      <c r="B1393" s="21" t="s">
        <v>2270</v>
      </c>
      <c r="C1393" s="19" t="s">
        <v>1075</v>
      </c>
      <c r="D1393" s="31" t="e">
        <f>VLOOKUP(Table1[[#This Row],[key]],B2C[],3,FALSE)</f>
        <v>#N/A</v>
      </c>
      <c r="E1393" s="31" t="b">
        <f>IFERROR(IF(LEN(Table1[[#This Row],[b2c_de]])&gt;0,TRUE,FALSE),FALSE)</f>
        <v>0</v>
      </c>
      <c r="F1393" s="31" t="e">
        <f>VLOOKUP(Table1[[#This Row],[key]],ACC[],2,FALSE)</f>
        <v>#N/A</v>
      </c>
      <c r="G1393" s="31" t="b">
        <f>IFERROR(IF(LEN(Table1[[#This Row],[ACC_DE]])&gt;0,TRUE,FALSE),FALSE)</f>
        <v>0</v>
      </c>
      <c r="H1393" s="31" t="str">
        <f>CONCATENATE("DE_",Table1[[#This Row],[value]])</f>
        <v>DE_Comments</v>
      </c>
      <c r="I1393" s="18" t="str">
        <f>IF(Table1[[#This Row],[b2c_de_ok]],Table1[[#This Row],[b2c_de]],IF(Table1[[#This Row],[ACC_DE_OK]],Table1[[#This Row],[ACC_DE]],Table1[[#This Row],[Prefixed_DE]]))</f>
        <v>DE_Comments</v>
      </c>
      <c r="J1393" s="30" t="s">
        <v>6588</v>
      </c>
    </row>
    <row r="1394" spans="1:10" x14ac:dyDescent="0.25">
      <c r="A1394" s="25">
        <v>1393</v>
      </c>
      <c r="B1394" s="15" t="s">
        <v>2271</v>
      </c>
      <c r="C1394" s="16" t="s">
        <v>2272</v>
      </c>
      <c r="D1394" s="28" t="e">
        <f>VLOOKUP(Table1[[#This Row],[key]],B2C[],3,FALSE)</f>
        <v>#N/A</v>
      </c>
      <c r="E1394" s="28" t="b">
        <f>IFERROR(IF(LEN(Table1[[#This Row],[b2c_de]])&gt;0,TRUE,FALSE),FALSE)</f>
        <v>0</v>
      </c>
      <c r="F1394" s="28" t="str">
        <f>VLOOKUP(Table1[[#This Row],[key]],ACC[],2,FALSE)</f>
        <v>Einheit muss ausgewählt werden</v>
      </c>
      <c r="G1394" s="28" t="b">
        <f>IFERROR(IF(LEN(Table1[[#This Row],[ACC_DE]])&gt;0,TRUE,FALSE),FALSE)</f>
        <v>1</v>
      </c>
      <c r="H1394" s="28" t="str">
        <f>CONCATENATE("DE_",Table1[[#This Row],[value]])</f>
        <v>DE_Unit must be selected</v>
      </c>
      <c r="I1394" s="17" t="str">
        <f>IF(Table1[[#This Row],[b2c_de_ok]],Table1[[#This Row],[b2c_de]],IF(Table1[[#This Row],[ACC_DE_OK]],Table1[[#This Row],[ACC_DE]],Table1[[#This Row],[Prefixed_DE]]))</f>
        <v>Einheit muss ausgewählt werden</v>
      </c>
      <c r="J1394" s="27"/>
    </row>
    <row r="1395" spans="1:10" ht="30" x14ac:dyDescent="0.25">
      <c r="A1395" s="25">
        <v>1394</v>
      </c>
      <c r="B1395" s="15" t="s">
        <v>2273</v>
      </c>
      <c r="C1395" s="16" t="s">
        <v>2274</v>
      </c>
      <c r="D1395" s="28" t="e">
        <f>VLOOKUP(Table1[[#This Row],[key]],B2C[],3,FALSE)</f>
        <v>#N/A</v>
      </c>
      <c r="E1395" s="28" t="b">
        <f>IFERROR(IF(LEN(Table1[[#This Row],[b2c_de]])&gt;0,TRUE,FALSE),FALSE)</f>
        <v>0</v>
      </c>
      <c r="F1395" s="28" t="str">
        <f>VLOOKUP(Table1[[#This Row],[key]],ACC[],2,FALSE)</f>
        <v>Benutzergruppe ist nicht aktiv. Um sie zu aktivieren, müssen Sie dieser Benutzergruppe Benutzer hinzufügen</v>
      </c>
      <c r="G1395" s="28" t="b">
        <f>IFERROR(IF(LEN(Table1[[#This Row],[ACC_DE]])&gt;0,TRUE,FALSE),FALSE)</f>
        <v>1</v>
      </c>
      <c r="H1395" s="28" t="str">
        <f>CONCATENATE("DE_",Table1[[#This Row],[value]])</f>
        <v>DE_Usergroup is not active, in order to activate it add members to this usergroup</v>
      </c>
      <c r="I1395" s="17" t="str">
        <f>IF(Table1[[#This Row],[b2c_de_ok]],Table1[[#This Row],[b2c_de]],IF(Table1[[#This Row],[ACC_DE_OK]],Table1[[#This Row],[ACC_DE]],Table1[[#This Row],[Prefixed_DE]]))</f>
        <v>Benutzergruppe ist nicht aktiv. Um sie zu aktivieren, müssen Sie dieser Benutzergruppe Benutzer hinzufügen</v>
      </c>
      <c r="J1395" s="27"/>
    </row>
    <row r="1396" spans="1:10" x14ac:dyDescent="0.25">
      <c r="A1396" s="25">
        <v>1395</v>
      </c>
      <c r="B1396" s="15" t="s">
        <v>2275</v>
      </c>
      <c r="C1396" s="16" t="s">
        <v>2276</v>
      </c>
      <c r="D1396" s="28" t="e">
        <f>VLOOKUP(Table1[[#This Row],[key]],B2C[],3,FALSE)</f>
        <v>#N/A</v>
      </c>
      <c r="E1396" s="28" t="b">
        <f>IFERROR(IF(LEN(Table1[[#This Row],[b2c_de]])&gt;0,TRUE,FALSE),FALSE)</f>
        <v>0</v>
      </c>
      <c r="F1396" s="28" t="str">
        <f>VLOOKUP(Table1[[#This Row],[key]],ACC[],2,FALSE)</f>
        <v>Wählen Sie einen Namen für die Benutzergruppe aus</v>
      </c>
      <c r="G1396" s="28" t="b">
        <f>IFERROR(IF(LEN(Table1[[#This Row],[ACC_DE]])&gt;0,TRUE,FALSE),FALSE)</f>
        <v>1</v>
      </c>
      <c r="H1396" s="28" t="str">
        <f>CONCATENATE("DE_",Table1[[#This Row],[value]])</f>
        <v>DE_Please select a name for the usergroup</v>
      </c>
      <c r="I1396" s="17" t="str">
        <f>IF(Table1[[#This Row],[b2c_de_ok]],Table1[[#This Row],[b2c_de]],IF(Table1[[#This Row],[ACC_DE_OK]],Table1[[#This Row],[ACC_DE]],Table1[[#This Row],[Prefixed_DE]]))</f>
        <v>Wählen Sie einen Namen für die Benutzergruppe aus</v>
      </c>
      <c r="J1396" s="27"/>
    </row>
    <row r="1397" spans="1:10" x14ac:dyDescent="0.25">
      <c r="A1397" s="25">
        <v>1396</v>
      </c>
      <c r="B1397" s="15" t="s">
        <v>2277</v>
      </c>
      <c r="C1397" s="16" t="s">
        <v>85</v>
      </c>
      <c r="D1397" s="28" t="e">
        <f>VLOOKUP(Table1[[#This Row],[key]],B2C[],3,FALSE)</f>
        <v>#N/A</v>
      </c>
      <c r="E1397" s="28" t="b">
        <f>IFERROR(IF(LEN(Table1[[#This Row],[b2c_de]])&gt;0,TRUE,FALSE),FALSE)</f>
        <v>0</v>
      </c>
      <c r="F1397" s="28" t="str">
        <f>VLOOKUP(Table1[[#This Row],[key]],ACC[],2,FALSE)</f>
        <v>Nein</v>
      </c>
      <c r="G1397" s="28" t="b">
        <f>IFERROR(IF(LEN(Table1[[#This Row],[ACC_DE]])&gt;0,TRUE,FALSE),FALSE)</f>
        <v>1</v>
      </c>
      <c r="H1397" s="28" t="str">
        <f>CONCATENATE("DE_",Table1[[#This Row],[value]])</f>
        <v>DE_No</v>
      </c>
      <c r="I1397" s="17" t="str">
        <f>IF(Table1[[#This Row],[b2c_de_ok]],Table1[[#This Row],[b2c_de]],IF(Table1[[#This Row],[ACC_DE_OK]],Table1[[#This Row],[ACC_DE]],Table1[[#This Row],[Prefixed_DE]]))</f>
        <v>Nein</v>
      </c>
      <c r="J1397" s="27"/>
    </row>
    <row r="1398" spans="1:10" x14ac:dyDescent="0.25">
      <c r="A1398" s="25">
        <v>1397</v>
      </c>
      <c r="B1398" s="15" t="s">
        <v>2278</v>
      </c>
      <c r="C1398" s="16" t="s">
        <v>2279</v>
      </c>
      <c r="D1398" s="28" t="e">
        <f>VLOOKUP(Table1[[#This Row],[key]],B2C[],3,FALSE)</f>
        <v>#N/A</v>
      </c>
      <c r="E1398" s="28" t="b">
        <f>IFERROR(IF(LEN(Table1[[#This Row],[b2c_de]])&gt;0,TRUE,FALSE),FALSE)</f>
        <v>0</v>
      </c>
      <c r="F1398" s="28" t="str">
        <f>VLOOKUP(Table1[[#This Row],[key]],ACC[],2,FALSE)</f>
        <v>Benutzergruppe konnte nicht gefunden werden</v>
      </c>
      <c r="G1398" s="28" t="b">
        <f>IFERROR(IF(LEN(Table1[[#This Row],[ACC_DE]])&gt;0,TRUE,FALSE),FALSE)</f>
        <v>1</v>
      </c>
      <c r="H1398" s="28" t="str">
        <f>CONCATENATE("DE_",Table1[[#This Row],[value]])</f>
        <v>DE_Usergroup not found</v>
      </c>
      <c r="I1398" s="17" t="str">
        <f>IF(Table1[[#This Row],[b2c_de_ok]],Table1[[#This Row],[b2c_de]],IF(Table1[[#This Row],[ACC_DE_OK]],Table1[[#This Row],[ACC_DE]],Table1[[#This Row],[Prefixed_DE]]))</f>
        <v>Benutzergruppe konnte nicht gefunden werden</v>
      </c>
      <c r="J1398" s="27"/>
    </row>
    <row r="1399" spans="1:10" ht="30" x14ac:dyDescent="0.25">
      <c r="A1399" s="25">
        <v>1398</v>
      </c>
      <c r="B1399" s="15" t="s">
        <v>2280</v>
      </c>
      <c r="C1399" s="16" t="s">
        <v>2281</v>
      </c>
      <c r="D1399" s="28" t="e">
        <f>VLOOKUP(Table1[[#This Row],[key]],B2C[],3,FALSE)</f>
        <v>#N/A</v>
      </c>
      <c r="E1399" s="28" t="b">
        <f>IFERROR(IF(LEN(Table1[[#This Row],[b2c_de]])&gt;0,TRUE,FALSE),FALSE)</f>
        <v>0</v>
      </c>
      <c r="F1399" s="28" t="str">
        <f>VLOOKUP(Table1[[#This Row],[key]],ACC[],2,FALSE)</f>
        <v>Wählen Sie einen eindeutigen Bezeichner für die Benutzergruppe aus</v>
      </c>
      <c r="G1399" s="28" t="b">
        <f>IFERROR(IF(LEN(Table1[[#This Row],[ACC_DE]])&gt;0,TRUE,FALSE),FALSE)</f>
        <v>1</v>
      </c>
      <c r="H1399" s="28" t="str">
        <f>CONCATENATE("DE_",Table1[[#This Row],[value]])</f>
        <v>DE_Please select a unique identifier for the usergroup</v>
      </c>
      <c r="I1399" s="17" t="str">
        <f>IF(Table1[[#This Row],[b2c_de_ok]],Table1[[#This Row],[b2c_de]],IF(Table1[[#This Row],[ACC_DE_OK]],Table1[[#This Row],[ACC_DE]],Table1[[#This Row],[Prefixed_DE]]))</f>
        <v>Wählen Sie einen eindeutigen Bezeichner für die Benutzergruppe aus</v>
      </c>
      <c r="J1399" s="27"/>
    </row>
    <row r="1400" spans="1:10" ht="30" x14ac:dyDescent="0.25">
      <c r="A1400" s="25">
        <v>1399</v>
      </c>
      <c r="B1400" s="15" t="s">
        <v>2282</v>
      </c>
      <c r="C1400" s="16" t="s">
        <v>2283</v>
      </c>
      <c r="D1400" s="28" t="e">
        <f>VLOOKUP(Table1[[#This Row],[key]],B2C[],3,FALSE)</f>
        <v>#N/A</v>
      </c>
      <c r="E1400" s="28" t="b">
        <f>IFERROR(IF(LEN(Table1[[#This Row],[b2c_de]])&gt;0,TRUE,FALSE),FALSE)</f>
        <v>0</v>
      </c>
      <c r="F1400" s="28" t="str">
        <f>VLOOKUP(Table1[[#This Row],[key]],ACC[],2,FALSE)</f>
        <v>Wählen Sie einen gültigen Benutzergruppenbezeichner. Erlaubt sind ausschließlich Buchstaben, Zahlen und Unterstriche</v>
      </c>
      <c r="G1400" s="28" t="b">
        <f>IFERROR(IF(LEN(Table1[[#This Row],[ACC_DE]])&gt;0,TRUE,FALSE),FALSE)</f>
        <v>1</v>
      </c>
      <c r="H1400" s="28" t="str">
        <f>CONCATENATE("DE_",Table1[[#This Row],[value]])</f>
        <v>DE_Please select a valid usergroup identifier, only letters, numbers and underscores are allowed</v>
      </c>
      <c r="I1400" s="17" t="str">
        <f>IF(Table1[[#This Row],[b2c_de_ok]],Table1[[#This Row],[b2c_de]],IF(Table1[[#This Row],[ACC_DE_OK]],Table1[[#This Row],[ACC_DE]],Table1[[#This Row],[Prefixed_DE]]))</f>
        <v>Wählen Sie einen gültigen Benutzergruppenbezeichner. Erlaubt sind ausschließlich Buchstaben, Zahlen und Unterstriche</v>
      </c>
      <c r="J1400" s="27"/>
    </row>
    <row r="1401" spans="1:10" x14ac:dyDescent="0.25">
      <c r="A1401" s="25">
        <v>1400</v>
      </c>
      <c r="B1401" s="15" t="s">
        <v>2284</v>
      </c>
      <c r="C1401" s="16" t="s">
        <v>2285</v>
      </c>
      <c r="D1401" s="28" t="e">
        <f>VLOOKUP(Table1[[#This Row],[key]],B2C[],3,FALSE)</f>
        <v>#N/A</v>
      </c>
      <c r="E1401" s="28" t="b">
        <f>IFERROR(IF(LEN(Table1[[#This Row],[b2c_de]])&gt;0,TRUE,FALSE),FALSE)</f>
        <v>0</v>
      </c>
      <c r="F1401" s="28" t="str">
        <f>VLOOKUP(Table1[[#This Row],[key]],ACC[],2,FALSE)</f>
        <v>Wählen Sie eine übergeordnete Geschäftseinheit aus</v>
      </c>
      <c r="G1401" s="28" t="b">
        <f>IFERROR(IF(LEN(Table1[[#This Row],[ACC_DE]])&gt;0,TRUE,FALSE),FALSE)</f>
        <v>1</v>
      </c>
      <c r="H1401" s="28" t="str">
        <f>CONCATENATE("DE_",Table1[[#This Row],[value]])</f>
        <v>DE_Please select a Parent Business unit</v>
      </c>
      <c r="I1401" s="17" t="str">
        <f>IF(Table1[[#This Row],[b2c_de_ok]],Table1[[#This Row],[b2c_de]],IF(Table1[[#This Row],[ACC_DE_OK]],Table1[[#This Row],[ACC_DE]],Table1[[#This Row],[Prefixed_DE]]))</f>
        <v>Wählen Sie eine übergeordnete Geschäftseinheit aus</v>
      </c>
      <c r="J1401" s="27"/>
    </row>
    <row r="1402" spans="1:10" x14ac:dyDescent="0.25">
      <c r="A1402" s="25">
        <v>1401</v>
      </c>
      <c r="B1402" s="15" t="s">
        <v>2286</v>
      </c>
      <c r="C1402" s="16" t="s">
        <v>93</v>
      </c>
      <c r="D1402" s="28" t="e">
        <f>VLOOKUP(Table1[[#This Row],[key]],B2C[],3,FALSE)</f>
        <v>#N/A</v>
      </c>
      <c r="E1402" s="28" t="b">
        <f>IFERROR(IF(LEN(Table1[[#This Row],[b2c_de]])&gt;0,TRUE,FALSE),FALSE)</f>
        <v>0</v>
      </c>
      <c r="F1402" s="28" t="str">
        <f>VLOOKUP(Table1[[#This Row],[key]],ACC[],2,FALSE)</f>
        <v>Ja</v>
      </c>
      <c r="G1402" s="28" t="b">
        <f>IFERROR(IF(LEN(Table1[[#This Row],[ACC_DE]])&gt;0,TRUE,FALSE),FALSE)</f>
        <v>1</v>
      </c>
      <c r="H1402" s="28" t="str">
        <f>CONCATENATE("DE_",Table1[[#This Row],[value]])</f>
        <v>DE_Yes</v>
      </c>
      <c r="I1402" s="17" t="str">
        <f>IF(Table1[[#This Row],[b2c_de_ok]],Table1[[#This Row],[b2c_de]],IF(Table1[[#This Row],[ACC_DE_OK]],Table1[[#This Row],[ACC_DE]],Table1[[#This Row],[Prefixed_DE]]))</f>
        <v>Ja</v>
      </c>
      <c r="J1402" s="27"/>
    </row>
    <row r="1403" spans="1:10" x14ac:dyDescent="0.25">
      <c r="A1403" s="25">
        <v>1402</v>
      </c>
      <c r="B1403" s="15" t="s">
        <v>2287</v>
      </c>
      <c r="C1403" s="16" t="s">
        <v>2288</v>
      </c>
      <c r="D1403" s="28" t="e">
        <f>VLOOKUP(Table1[[#This Row],[key]],B2C[],3,FALSE)</f>
        <v>#N/A</v>
      </c>
      <c r="E1403" s="28" t="b">
        <f>IFERROR(IF(LEN(Table1[[#This Row],[b2c_de]])&gt;0,TRUE,FALSE),FALSE)</f>
        <v>0</v>
      </c>
      <c r="F1403" s="28" t="str">
        <f>VLOOKUP(Table1[[#This Row],[key]],ACC[],2,FALSE)</f>
        <v>E-Mail-Adresseingaben stimmen nicht überein</v>
      </c>
      <c r="G1403" s="28" t="b">
        <f>IFERROR(IF(LEN(Table1[[#This Row],[ACC_DE]])&gt;0,TRUE,FALSE),FALSE)</f>
        <v>1</v>
      </c>
      <c r="H1403" s="28" t="str">
        <f>CONCATENATE("DE_",Table1[[#This Row],[value]])</f>
        <v>DE_Email and Re-enter email address does not match</v>
      </c>
      <c r="I1403" s="17" t="str">
        <f>IF(Table1[[#This Row],[b2c_de_ok]],Table1[[#This Row],[b2c_de]],IF(Table1[[#This Row],[ACC_DE_OK]],Table1[[#This Row],[ACC_DE]],Table1[[#This Row],[Prefixed_DE]]))</f>
        <v>E-Mail-Adresseingaben stimmen nicht überein</v>
      </c>
      <c r="J1403" s="27"/>
    </row>
    <row r="1404" spans="1:10" ht="30" x14ac:dyDescent="0.25">
      <c r="A1404" s="25">
        <v>1403</v>
      </c>
      <c r="B1404" s="15" t="s">
        <v>2289</v>
      </c>
      <c r="C1404" s="16" t="s">
        <v>2290</v>
      </c>
      <c r="D1404" s="28" t="str">
        <f>VLOOKUP(Table1[[#This Row],[key]],B2C[],3,FALSE)</f>
        <v>Ihre Passwörter stimmen nicht überein. Bitte versuchen Sie es erneut.</v>
      </c>
      <c r="E1404" s="28" t="b">
        <f>IFERROR(IF(LEN(Table1[[#This Row],[b2c_de]])&gt;0,TRUE,FALSE),FALSE)</f>
        <v>1</v>
      </c>
      <c r="F1404" s="28" t="str">
        <f>VLOOKUP(Table1[[#This Row],[key]],ACC[],2,FALSE)</f>
        <v>Kennwort und Kennwortbestätigung stimmen nicht überein</v>
      </c>
      <c r="G1404" s="28" t="b">
        <f>IFERROR(IF(LEN(Table1[[#This Row],[ACC_DE]])&gt;0,TRUE,FALSE),FALSE)</f>
        <v>1</v>
      </c>
      <c r="H1404" s="28" t="str">
        <f>CONCATENATE("DE_",Table1[[#This Row],[value]])</f>
        <v>DE_Password and password confirmation do not match</v>
      </c>
      <c r="I1404" s="17" t="str">
        <f>IF(Table1[[#This Row],[b2c_de_ok]],Table1[[#This Row],[b2c_de]],IF(Table1[[#This Row],[ACC_DE_OK]],Table1[[#This Row],[ACC_DE]],Table1[[#This Row],[Prefixed_DE]]))</f>
        <v>Ihre Passwörter stimmen nicht überein. Bitte versuchen Sie es erneut.</v>
      </c>
      <c r="J1404" s="27"/>
    </row>
    <row r="1405" spans="1:10" x14ac:dyDescent="0.25">
      <c r="A1405" s="25">
        <v>1404</v>
      </c>
      <c r="B1405" s="15"/>
      <c r="C1405" s="16"/>
      <c r="D1405" s="28" t="e">
        <f>VLOOKUP(Table1[[#This Row],[key]],B2C[],3,FALSE)</f>
        <v>#N/A</v>
      </c>
      <c r="E1405" s="28" t="b">
        <f>IFERROR(IF(LEN(Table1[[#This Row],[b2c_de]])&gt;0,TRUE,FALSE),FALSE)</f>
        <v>0</v>
      </c>
      <c r="F1405" s="28" t="e">
        <f>VLOOKUP(Table1[[#This Row],[key]],ACC[],2,FALSE)</f>
        <v>#N/A</v>
      </c>
      <c r="G1405" s="28" t="b">
        <f>IFERROR(IF(LEN(Table1[[#This Row],[ACC_DE]])&gt;0,TRUE,FALSE),FALSE)</f>
        <v>0</v>
      </c>
      <c r="H1405" s="28" t="str">
        <f>CONCATENATE("DE_",Table1[[#This Row],[value]])</f>
        <v>DE_</v>
      </c>
      <c r="I1405" s="17" t="str">
        <f>IF(Table1[[#This Row],[b2c_de_ok]],Table1[[#This Row],[b2c_de]],IF(Table1[[#This Row],[ACC_DE_OK]],Table1[[#This Row],[ACC_DE]],Table1[[#This Row],[Prefixed_DE]]))</f>
        <v>DE_</v>
      </c>
      <c r="J1405" s="27"/>
    </row>
    <row r="1406" spans="1:10" x14ac:dyDescent="0.25">
      <c r="A1406" s="25">
        <v>1405</v>
      </c>
      <c r="B1406" s="15" t="s">
        <v>2291</v>
      </c>
      <c r="C1406" s="16" t="s">
        <v>2292</v>
      </c>
      <c r="D1406" s="28" t="e">
        <f>VLOOKUP(Table1[[#This Row],[key]],B2C[],3,FALSE)</f>
        <v>#N/A</v>
      </c>
      <c r="E1406" s="28" t="b">
        <f>IFERROR(IF(LEN(Table1[[#This Row],[b2c_de]])&gt;0,TRUE,FALSE),FALSE)</f>
        <v>0</v>
      </c>
      <c r="F1406" s="28" t="str">
        <f>VLOOKUP(Table1[[#This Row],[key]],ACC[],2,FALSE)</f>
        <v>Ihr Preis</v>
      </c>
      <c r="G1406" s="28" t="b">
        <f>IFERROR(IF(LEN(Table1[[#This Row],[ACC_DE]])&gt;0,TRUE,FALSE),FALSE)</f>
        <v>1</v>
      </c>
      <c r="H1406" s="28" t="str">
        <f>CONCATENATE("DE_",Table1[[#This Row],[value]])</f>
        <v>DE_Your Price</v>
      </c>
      <c r="I1406" s="17" t="str">
        <f>IF(Table1[[#This Row],[b2c_de_ok]],Table1[[#This Row],[b2c_de]],IF(Table1[[#This Row],[ACC_DE_OK]],Table1[[#This Row],[ACC_DE]],Table1[[#This Row],[Prefixed_DE]]))</f>
        <v>Ihr Preis</v>
      </c>
      <c r="J1406" s="27"/>
    </row>
    <row r="1407" spans="1:10" x14ac:dyDescent="0.25">
      <c r="A1407" s="25">
        <v>1406</v>
      </c>
      <c r="B1407" s="15" t="s">
        <v>2293</v>
      </c>
      <c r="C1407" s="16" t="s">
        <v>2294</v>
      </c>
      <c r="D1407" s="28" t="e">
        <f>VLOOKUP(Table1[[#This Row],[key]],B2C[],3,FALSE)</f>
        <v>#N/A</v>
      </c>
      <c r="E1407" s="28" t="b">
        <f>IFERROR(IF(LEN(Table1[[#This Row],[b2c_de]])&gt;0,TRUE,FALSE),FALSE)</f>
        <v>0</v>
      </c>
      <c r="F1407" s="28" t="str">
        <f>VLOOKUP(Table1[[#This Row],[key]],ACC[],2,FALSE)</f>
        <v>Verfügbarkeit</v>
      </c>
      <c r="G1407" s="28" t="b">
        <f>IFERROR(IF(LEN(Table1[[#This Row],[ACC_DE]])&gt;0,TRUE,FALSE),FALSE)</f>
        <v>1</v>
      </c>
      <c r="H1407" s="28" t="str">
        <f>CONCATENATE("DE_",Table1[[#This Row],[value]])</f>
        <v>DE_Availability</v>
      </c>
      <c r="I1407" s="17" t="str">
        <f>IF(Table1[[#This Row],[b2c_de_ok]],Table1[[#This Row],[b2c_de]],IF(Table1[[#This Row],[ACC_DE_OK]],Table1[[#This Row],[ACC_DE]],Table1[[#This Row],[Prefixed_DE]]))</f>
        <v>Verfügbarkeit</v>
      </c>
      <c r="J1407" s="27"/>
    </row>
    <row r="1408" spans="1:10" x14ac:dyDescent="0.25">
      <c r="A1408" s="25">
        <v>1407</v>
      </c>
      <c r="B1408" s="15" t="s">
        <v>2295</v>
      </c>
      <c r="C1408" s="16" t="s">
        <v>2296</v>
      </c>
      <c r="D1408" s="28" t="e">
        <f>VLOOKUP(Table1[[#This Row],[key]],B2C[],3,FALSE)</f>
        <v>#N/A</v>
      </c>
      <c r="E1408" s="28" t="b">
        <f>IFERROR(IF(LEN(Table1[[#This Row],[b2c_de]])&gt;0,TRUE,FALSE),FALSE)</f>
        <v>0</v>
      </c>
      <c r="F1408" s="28" t="str">
        <f>VLOOKUP(Table1[[#This Row],[key]],ACC[],2,FALSE)</f>
        <v>Aktualisierte Zukunft</v>
      </c>
      <c r="G1408" s="28" t="b">
        <f>IFERROR(IF(LEN(Table1[[#This Row],[ACC_DE]])&gt;0,TRUE,FALSE),FALSE)</f>
        <v>1</v>
      </c>
      <c r="H1408" s="28" t="str">
        <f>CONCATENATE("DE_",Table1[[#This Row],[value]])</f>
        <v>DE_Update Future</v>
      </c>
      <c r="I1408" s="17" t="str">
        <f>IF(Table1[[#This Row],[b2c_de_ok]],Table1[[#This Row],[b2c_de]],IF(Table1[[#This Row],[ACC_DE_OK]],Table1[[#This Row],[ACC_DE]],Table1[[#This Row],[Prefixed_DE]]))</f>
        <v>Aktualisierte Zukunft</v>
      </c>
      <c r="J1408" s="27"/>
    </row>
    <row r="1409" spans="1:10" x14ac:dyDescent="0.25">
      <c r="A1409" s="25">
        <v>1408</v>
      </c>
      <c r="B1409" s="15" t="s">
        <v>2297</v>
      </c>
      <c r="C1409" s="16" t="s">
        <v>2298</v>
      </c>
      <c r="D1409" s="28" t="e">
        <f>VLOOKUP(Table1[[#This Row],[key]],B2C[],3,FALSE)</f>
        <v>#N/A</v>
      </c>
      <c r="E1409" s="28" t="b">
        <f>IFERROR(IF(LEN(Table1[[#This Row],[b2c_de]])&gt;0,TRUE,FALSE),FALSE)</f>
        <v>0</v>
      </c>
      <c r="F1409" s="28" t="str">
        <f>VLOOKUP(Table1[[#This Row],[key]],ACC[],2,FALSE)</f>
        <v>Alle ausklappen</v>
      </c>
      <c r="G1409" s="28" t="b">
        <f>IFERROR(IF(LEN(Table1[[#This Row],[ACC_DE]])&gt;0,TRUE,FALSE),FALSE)</f>
        <v>1</v>
      </c>
      <c r="H1409" s="28" t="str">
        <f>CONCATENATE("DE_",Table1[[#This Row],[value]])</f>
        <v>DE_Expand</v>
      </c>
      <c r="I1409" s="17" t="str">
        <f>IF(Table1[[#This Row],[b2c_de_ok]],Table1[[#This Row],[b2c_de]],IF(Table1[[#This Row],[ACC_DE_OK]],Table1[[#This Row],[ACC_DE]],Table1[[#This Row],[Prefixed_DE]]))</f>
        <v>Alle ausklappen</v>
      </c>
      <c r="J1409" s="27"/>
    </row>
    <row r="1410" spans="1:10" x14ac:dyDescent="0.25">
      <c r="A1410" s="25">
        <v>1409</v>
      </c>
      <c r="B1410" s="15" t="s">
        <v>2299</v>
      </c>
      <c r="C1410" s="16" t="s">
        <v>614</v>
      </c>
      <c r="D1410" s="28" t="e">
        <f>VLOOKUP(Table1[[#This Row],[key]],B2C[],3,FALSE)</f>
        <v>#N/A</v>
      </c>
      <c r="E1410" s="28" t="b">
        <f>IFERROR(IF(LEN(Table1[[#This Row],[b2c_de]])&gt;0,TRUE,FALSE),FALSE)</f>
        <v>0</v>
      </c>
      <c r="F1410" s="28" t="str">
        <f>VLOOKUP(Table1[[#This Row],[key]],ACC[],2,FALSE)</f>
        <v>Nicht vorrätig</v>
      </c>
      <c r="G1410" s="28" t="b">
        <f>IFERROR(IF(LEN(Table1[[#This Row],[ACC_DE]])&gt;0,TRUE,FALSE),FALSE)</f>
        <v>1</v>
      </c>
      <c r="H1410" s="28" t="str">
        <f>CONCATENATE("DE_",Table1[[#This Row],[value]])</f>
        <v>DE_Out of Stock</v>
      </c>
      <c r="I1410" s="17" t="str">
        <f>IF(Table1[[#This Row],[b2c_de_ok]],Table1[[#This Row],[b2c_de]],IF(Table1[[#This Row],[ACC_DE_OK]],Table1[[#This Row],[ACC_DE]],Table1[[#This Row],[Prefixed_DE]]))</f>
        <v>Nicht vorrätig</v>
      </c>
      <c r="J1410" s="27"/>
    </row>
    <row r="1411" spans="1:10" x14ac:dyDescent="0.25">
      <c r="A1411" s="25">
        <v>1410</v>
      </c>
      <c r="B1411" s="15" t="s">
        <v>2300</v>
      </c>
      <c r="C1411" s="16" t="s">
        <v>2301</v>
      </c>
      <c r="D1411" s="28" t="e">
        <f>VLOOKUP(Table1[[#This Row],[key]],B2C[],3,FALSE)</f>
        <v>#N/A</v>
      </c>
      <c r="E1411" s="28" t="b">
        <f>IFERROR(IF(LEN(Table1[[#This Row],[b2c_de]])&gt;0,TRUE,FALSE),FALSE)</f>
        <v>0</v>
      </c>
      <c r="F1411" s="28" t="str">
        <f>VLOOKUP(Table1[[#This Row],[key]],ACC[],2,FALSE)</f>
        <v>Zwischensumme</v>
      </c>
      <c r="G1411" s="28" t="b">
        <f>IFERROR(IF(LEN(Table1[[#This Row],[ACC_DE]])&gt;0,TRUE,FALSE),FALSE)</f>
        <v>1</v>
      </c>
      <c r="H1411" s="28" t="str">
        <f>CONCATENATE("DE_",Table1[[#This Row],[value]])</f>
        <v>DE_Subtotal</v>
      </c>
      <c r="I1411" s="17" t="str">
        <f>IF(Table1[[#This Row],[b2c_de_ok]],Table1[[#This Row],[b2c_de]],IF(Table1[[#This Row],[ACC_DE_OK]],Table1[[#This Row],[ACC_DE]],Table1[[#This Row],[Prefixed_DE]]))</f>
        <v>Zwischensumme</v>
      </c>
      <c r="J1411" s="27"/>
    </row>
    <row r="1412" spans="1:10" x14ac:dyDescent="0.25">
      <c r="A1412" s="25">
        <v>1411</v>
      </c>
      <c r="B1412" s="15" t="s">
        <v>2302</v>
      </c>
      <c r="C1412" s="16" t="s">
        <v>2303</v>
      </c>
      <c r="D1412" s="28" t="e">
        <f>VLOOKUP(Table1[[#This Row],[key]],B2C[],3,FALSE)</f>
        <v>#N/A</v>
      </c>
      <c r="E1412" s="28" t="b">
        <f>IFERROR(IF(LEN(Table1[[#This Row],[b2c_de]])&gt;0,TRUE,FALSE),FALSE)</f>
        <v>0</v>
      </c>
      <c r="F1412" s="28" t="str">
        <f>VLOOKUP(Table1[[#This Row],[key]],ACC[],2,FALSE)</f>
        <v>Durchschnittspreis / Einheit</v>
      </c>
      <c r="G1412" s="28" t="b">
        <f>IFERROR(IF(LEN(Table1[[#This Row],[ACC_DE]])&gt;0,TRUE,FALSE),FALSE)</f>
        <v>1</v>
      </c>
      <c r="H1412" s="28" t="str">
        <f>CONCATENATE("DE_",Table1[[#This Row],[value]])</f>
        <v>DE_Average Price / Unit</v>
      </c>
      <c r="I1412" s="17" t="str">
        <f>IF(Table1[[#This Row],[b2c_de_ok]],Table1[[#This Row],[b2c_de]],IF(Table1[[#This Row],[ACC_DE_OK]],Table1[[#This Row],[ACC_DE]],Table1[[#This Row],[Prefixed_DE]]))</f>
        <v>Durchschnittspreis / Einheit</v>
      </c>
      <c r="J1412" s="27"/>
    </row>
    <row r="1413" spans="1:10" x14ac:dyDescent="0.25">
      <c r="A1413" s="25">
        <v>1412</v>
      </c>
      <c r="B1413" s="15" t="s">
        <v>2304</v>
      </c>
      <c r="C1413" s="16" t="s">
        <v>166</v>
      </c>
      <c r="D1413" s="28" t="e">
        <f>VLOOKUP(Table1[[#This Row],[key]],B2C[],3,FALSE)</f>
        <v>#N/A</v>
      </c>
      <c r="E1413" s="28" t="b">
        <f>IFERROR(IF(LEN(Table1[[#This Row],[b2c_de]])&gt;0,TRUE,FALSE),FALSE)</f>
        <v>0</v>
      </c>
      <c r="F1413" s="28" t="str">
        <f>VLOOKUP(Table1[[#This Row],[key]],ACC[],2,FALSE)</f>
        <v>Menge</v>
      </c>
      <c r="G1413" s="28" t="b">
        <f>IFERROR(IF(LEN(Table1[[#This Row],[ACC_DE]])&gt;0,TRUE,FALSE),FALSE)</f>
        <v>1</v>
      </c>
      <c r="H1413" s="28" t="str">
        <f>CONCATENATE("DE_",Table1[[#This Row],[value]])</f>
        <v>DE_Quantity</v>
      </c>
      <c r="I1413" s="17" t="str">
        <f>IF(Table1[[#This Row],[b2c_de_ok]],Table1[[#This Row],[b2c_de]],IF(Table1[[#This Row],[ACC_DE_OK]],Table1[[#This Row],[ACC_DE]],Table1[[#This Row],[Prefixed_DE]]))</f>
        <v>Menge</v>
      </c>
      <c r="J1413" s="27"/>
    </row>
    <row r="1414" spans="1:10" x14ac:dyDescent="0.25">
      <c r="A1414" s="25">
        <v>1413</v>
      </c>
      <c r="B1414" s="15" t="s">
        <v>2305</v>
      </c>
      <c r="C1414" s="16" t="s">
        <v>2306</v>
      </c>
      <c r="D1414" s="28" t="e">
        <f>VLOOKUP(Table1[[#This Row],[key]],B2C[],3,FALSE)</f>
        <v>#N/A</v>
      </c>
      <c r="E1414" s="28" t="b">
        <f>IFERROR(IF(LEN(Table1[[#This Row],[b2c_de]])&gt;0,TRUE,FALSE),FALSE)</f>
        <v>0</v>
      </c>
      <c r="F1414" s="28" t="str">
        <f>VLOOKUP(Table1[[#This Row],[key]],ACC[],2,FALSE)</f>
        <v>Elemente</v>
      </c>
      <c r="G1414" s="28" t="b">
        <f>IFERROR(IF(LEN(Table1[[#This Row],[ACC_DE]])&gt;0,TRUE,FALSE),FALSE)</f>
        <v>1</v>
      </c>
      <c r="H1414" s="28" t="str">
        <f>CONCATENATE("DE_",Table1[[#This Row],[value]])</f>
        <v>DE_items</v>
      </c>
      <c r="I1414" s="17" t="str">
        <f>IF(Table1[[#This Row],[b2c_de_ok]],Table1[[#This Row],[b2c_de]],IF(Table1[[#This Row],[ACC_DE_OK]],Table1[[#This Row],[ACC_DE]],Table1[[#This Row],[Prefixed_DE]]))</f>
        <v>Elemente</v>
      </c>
      <c r="J1414" s="27"/>
    </row>
    <row r="1415" spans="1:10" x14ac:dyDescent="0.25">
      <c r="A1415" s="25">
        <v>1414</v>
      </c>
      <c r="B1415" s="15" t="s">
        <v>2307</v>
      </c>
      <c r="C1415" s="16" t="s">
        <v>2308</v>
      </c>
      <c r="D1415" s="28" t="e">
        <f>VLOOKUP(Table1[[#This Row],[key]],B2C[],3,FALSE)</f>
        <v>#N/A</v>
      </c>
      <c r="E1415" s="28" t="b">
        <f>IFERROR(IF(LEN(Table1[[#This Row],[b2c_de]])&gt;0,TRUE,FALSE),FALSE)</f>
        <v>0</v>
      </c>
      <c r="F1415" s="28" t="str">
        <f>VLOOKUP(Table1[[#This Row],[key]],ACC[],2,FALSE)</f>
        <v>Zukunft</v>
      </c>
      <c r="G1415" s="28" t="b">
        <f>IFERROR(IF(LEN(Table1[[#This Row],[ACC_DE]])&gt;0,TRUE,FALSE),FALSE)</f>
        <v>1</v>
      </c>
      <c r="H1415" s="28" t="str">
        <f>CONCATENATE("DE_",Table1[[#This Row],[value]])</f>
        <v>DE_Future</v>
      </c>
      <c r="I1415" s="17" t="str">
        <f>IF(Table1[[#This Row],[b2c_de_ok]],Table1[[#This Row],[b2c_de]],IF(Table1[[#This Row],[ACC_DE_OK]],Table1[[#This Row],[ACC_DE]],Table1[[#This Row],[Prefixed_DE]]))</f>
        <v>Zukunft</v>
      </c>
      <c r="J1415" s="27"/>
    </row>
    <row r="1416" spans="1:10" ht="30" x14ac:dyDescent="0.25">
      <c r="A1416" s="25">
        <v>1415</v>
      </c>
      <c r="B1416" s="15" t="s">
        <v>2309</v>
      </c>
      <c r="C1416" s="16" t="s">
        <v>2310</v>
      </c>
      <c r="D1416" s="28" t="e">
        <f>VLOOKUP(Table1[[#This Row],[key]],B2C[],3,FALSE)</f>
        <v>#N/A</v>
      </c>
      <c r="E1416" s="28" t="b">
        <f>IFERROR(IF(LEN(Table1[[#This Row],[b2c_de]])&gt;0,TRUE,FALSE),FALSE)</f>
        <v>0</v>
      </c>
      <c r="F1416" s="28" t="str">
        <f>VLOOKUP(Table1[[#This Row],[key]],ACC[],2,FALSE)</f>
        <v>Wenn Sie diese Seite verlassen, gehen die eingegebenen Daten verloren!</v>
      </c>
      <c r="G1416" s="28" t="b">
        <f>IFERROR(IF(LEN(Table1[[#This Row],[ACC_DE]])&gt;0,TRUE,FALSE),FALSE)</f>
        <v>1</v>
      </c>
      <c r="H1416" s="28" t="str">
        <f>CONCATENATE("DE_",Table1[[#This Row],[value]])</f>
        <v>DE_Navigating away from this page will result in losing the data you have entered!</v>
      </c>
      <c r="I1416" s="17" t="str">
        <f>IF(Table1[[#This Row],[b2c_de_ok]],Table1[[#This Row],[b2c_de]],IF(Table1[[#This Row],[ACC_DE_OK]],Table1[[#This Row],[ACC_DE]],Table1[[#This Row],[Prefixed_DE]]))</f>
        <v>Wenn Sie diese Seite verlassen, gehen die eingegebenen Daten verloren!</v>
      </c>
      <c r="J1416" s="27"/>
    </row>
    <row r="1417" spans="1:10" ht="45" x14ac:dyDescent="0.25">
      <c r="A1417" s="25">
        <v>1416</v>
      </c>
      <c r="B1417" s="15" t="s">
        <v>2311</v>
      </c>
      <c r="C1417" s="16" t="s">
        <v>2312</v>
      </c>
      <c r="D1417" s="28" t="e">
        <f>VLOOKUP(Table1[[#This Row],[key]],B2C[],3,FALSE)</f>
        <v>#N/A</v>
      </c>
      <c r="E1417" s="28" t="b">
        <f>IFERROR(IF(LEN(Table1[[#This Row],[b2c_de]])&gt;0,TRUE,FALSE),FALSE)</f>
        <v>0</v>
      </c>
      <c r="F1417" s="28" t="str">
        <f>VLOOKUP(Table1[[#This Row],[key]],ACC[],2,FALSE)</f>
        <v>Die zukünftigen Verfügbarkeitsdaten können zu diesem Zeitpunkt leider nicht abgerufen werden. Versuchen Sie es zu einem späteren Zeitpunkt erneut.</v>
      </c>
      <c r="G1417" s="28" t="b">
        <f>IFERROR(IF(LEN(Table1[[#This Row],[ACC_DE]])&gt;0,TRUE,FALSE),FALSE)</f>
        <v>1</v>
      </c>
      <c r="H1417" s="28" t="str">
        <f>CONCATENATE("DE_",Table1[[#This Row],[value]])</f>
        <v>DE_Sorry, but it is not possible to retrieve the future availability data at this time. Please try later.</v>
      </c>
      <c r="I1417" s="17" t="str">
        <f>IF(Table1[[#This Row],[b2c_de_ok]],Table1[[#This Row],[b2c_de]],IF(Table1[[#This Row],[ACC_DE_OK]],Table1[[#This Row],[ACC_DE]],Table1[[#This Row],[Prefixed_DE]]))</f>
        <v>Die zukünftigen Verfügbarkeitsdaten können zu diesem Zeitpunkt leider nicht abgerufen werden. Versuchen Sie es zu einem späteren Zeitpunkt erneut.</v>
      </c>
      <c r="J1417" s="27"/>
    </row>
    <row r="1418" spans="1:10" x14ac:dyDescent="0.25">
      <c r="A1418" s="25">
        <v>1417</v>
      </c>
      <c r="B1418" s="15" t="s">
        <v>2313</v>
      </c>
      <c r="C1418" s="16" t="s">
        <v>2314</v>
      </c>
      <c r="D1418" s="28" t="e">
        <f>VLOOKUP(Table1[[#This Row],[key]],B2C[],3,FALSE)</f>
        <v>#N/A</v>
      </c>
      <c r="E1418" s="28" t="b">
        <f>IFERROR(IF(LEN(Table1[[#This Row],[b2c_de]])&gt;0,TRUE,FALSE),FALSE)</f>
        <v>0</v>
      </c>
      <c r="F1418" s="28" t="str">
        <f>VLOOKUP(Table1[[#This Row],[key]],ACC[],2,FALSE)</f>
        <v>Lieferung</v>
      </c>
      <c r="G1418" s="28" t="b">
        <f>IFERROR(IF(LEN(Table1[[#This Row],[ACC_DE]])&gt;0,TRUE,FALSE),FALSE)</f>
        <v>1</v>
      </c>
      <c r="H1418" s="28" t="str">
        <f>CONCATENATE("DE_",Table1[[#This Row],[value]])</f>
        <v>DE_Delivery</v>
      </c>
      <c r="I1418" s="17" t="str">
        <f>IF(Table1[[#This Row],[b2c_de_ok]],Table1[[#This Row],[b2c_de]],IF(Table1[[#This Row],[ACC_DE_OK]],Table1[[#This Row],[ACC_DE]],Table1[[#This Row],[Prefixed_DE]]))</f>
        <v>Lieferung</v>
      </c>
      <c r="J1418" s="27"/>
    </row>
    <row r="1419" spans="1:10" x14ac:dyDescent="0.25">
      <c r="A1419" s="25">
        <v>1418</v>
      </c>
      <c r="B1419" s="15" t="s">
        <v>2315</v>
      </c>
      <c r="C1419" s="16" t="s">
        <v>2316</v>
      </c>
      <c r="D1419" s="28" t="e">
        <f>VLOOKUP(Table1[[#This Row],[key]],B2C[],3,FALSE)</f>
        <v>#N/A</v>
      </c>
      <c r="E1419" s="28" t="b">
        <f>IFERROR(IF(LEN(Table1[[#This Row],[b2c_de]])&gt;0,TRUE,FALSE),FALSE)</f>
        <v>0</v>
      </c>
      <c r="F1419" s="28" t="str">
        <f>VLOOKUP(Table1[[#This Row],[key]],ACC[],2,FALSE)</f>
        <v>ANZAHL</v>
      </c>
      <c r="G1419" s="28" t="b">
        <f>IFERROR(IF(LEN(Table1[[#This Row],[ACC_DE]])&gt;0,TRUE,FALSE),FALSE)</f>
        <v>1</v>
      </c>
      <c r="H1419" s="28" t="str">
        <f>CONCATENATE("DE_",Table1[[#This Row],[value]])</f>
        <v>DE_QTY</v>
      </c>
      <c r="I1419" s="17" t="str">
        <f>IF(Table1[[#This Row],[b2c_de_ok]],Table1[[#This Row],[b2c_de]],IF(Table1[[#This Row],[ACC_DE_OK]],Table1[[#This Row],[ACC_DE]],Table1[[#This Row],[Prefixed_DE]]))</f>
        <v>ANZAHL</v>
      </c>
      <c r="J1419" s="27"/>
    </row>
    <row r="1420" spans="1:10" x14ac:dyDescent="0.25">
      <c r="A1420" s="25">
        <v>1419</v>
      </c>
      <c r="B1420" s="15" t="s">
        <v>2317</v>
      </c>
      <c r="C1420" s="16" t="s">
        <v>2318</v>
      </c>
      <c r="D1420" s="28" t="e">
        <f>VLOOKUP(Table1[[#This Row],[key]],B2C[],3,FALSE)</f>
        <v>#N/A</v>
      </c>
      <c r="E1420" s="28" t="b">
        <f>IFERROR(IF(LEN(Table1[[#This Row],[b2c_de]])&gt;0,TRUE,FALSE),FALSE)</f>
        <v>0</v>
      </c>
      <c r="F1420" s="28" t="str">
        <f>VLOOKUP(Table1[[#This Row],[key]],ACC[],2,FALSE)</f>
        <v>Vorrätig</v>
      </c>
      <c r="G1420" s="28" t="b">
        <f>IFERROR(IF(LEN(Table1[[#This Row],[ACC_DE]])&gt;0,TRUE,FALSE),FALSE)</f>
        <v>1</v>
      </c>
      <c r="H1420" s="28" t="str">
        <f>CONCATENATE("DE_",Table1[[#This Row],[value]])</f>
        <v>DE_In Stock</v>
      </c>
      <c r="I1420" s="17" t="str">
        <f>IF(Table1[[#This Row],[b2c_de_ok]],Table1[[#This Row],[b2c_de]],IF(Table1[[#This Row],[ACC_DE_OK]],Table1[[#This Row],[ACC_DE]],Table1[[#This Row],[Prefixed_DE]]))</f>
        <v>Vorrätig</v>
      </c>
      <c r="J1420" s="27"/>
    </row>
    <row r="1421" spans="1:10" x14ac:dyDescent="0.25">
      <c r="A1421" s="25">
        <v>1420</v>
      </c>
      <c r="B1421" s="15"/>
      <c r="C1421" s="16"/>
      <c r="D1421" s="28" t="e">
        <f>VLOOKUP(Table1[[#This Row],[key]],B2C[],3,FALSE)</f>
        <v>#N/A</v>
      </c>
      <c r="E1421" s="28" t="b">
        <f>IFERROR(IF(LEN(Table1[[#This Row],[b2c_de]])&gt;0,TRUE,FALSE),FALSE)</f>
        <v>0</v>
      </c>
      <c r="F1421" s="28" t="e">
        <f>VLOOKUP(Table1[[#This Row],[key]],ACC[],2,FALSE)</f>
        <v>#N/A</v>
      </c>
      <c r="G1421" s="28" t="b">
        <f>IFERROR(IF(LEN(Table1[[#This Row],[ACC_DE]])&gt;0,TRUE,FALSE),FALSE)</f>
        <v>0</v>
      </c>
      <c r="H1421" s="28" t="str">
        <f>CONCATENATE("DE_",Table1[[#This Row],[value]])</f>
        <v>DE_</v>
      </c>
      <c r="I1421" s="17" t="str">
        <f>IF(Table1[[#This Row],[b2c_de_ok]],Table1[[#This Row],[b2c_de]],IF(Table1[[#This Row],[ACC_DE_OK]],Table1[[#This Row],[ACC_DE]],Table1[[#This Row],[Prefixed_DE]]))</f>
        <v>DE_</v>
      </c>
      <c r="J1421" s="27"/>
    </row>
    <row r="1422" spans="1:10" x14ac:dyDescent="0.25">
      <c r="A1422" s="25">
        <v>1421</v>
      </c>
      <c r="B1422" s="15" t="s">
        <v>2319</v>
      </c>
      <c r="C1422" s="16" t="s">
        <v>2320</v>
      </c>
      <c r="D1422" s="28" t="e">
        <f>VLOOKUP(Table1[[#This Row],[key]],B2C[],3,FALSE)</f>
        <v>#N/A</v>
      </c>
      <c r="E1422" s="28" t="b">
        <f>IFERROR(IF(LEN(Table1[[#This Row],[b2c_de]])&gt;0,TRUE,FALSE),FALSE)</f>
        <v>0</v>
      </c>
      <c r="F1422" s="28" t="e">
        <f>VLOOKUP(Table1[[#This Row],[key]],ACC[],2,FALSE)</f>
        <v>#N/A</v>
      </c>
      <c r="G1422" s="28" t="b">
        <f>IFERROR(IF(LEN(Table1[[#This Row],[ACC_DE]])&gt;0,TRUE,FALSE),FALSE)</f>
        <v>0</v>
      </c>
      <c r="H1422" s="28" t="str">
        <f>CONCATENATE("DE_",Table1[[#This Row],[value]])</f>
        <v>DE_Default Delivery Address</v>
      </c>
      <c r="I1422" s="17" t="str">
        <f>IF(Table1[[#This Row],[b2c_de_ok]],Table1[[#This Row],[b2c_de]],IF(Table1[[#This Row],[ACC_DE_OK]],Table1[[#This Row],[ACC_DE]],Table1[[#This Row],[Prefixed_DE]]))</f>
        <v>DE_Default Delivery Address</v>
      </c>
      <c r="J1422" s="27"/>
    </row>
    <row r="1423" spans="1:10" x14ac:dyDescent="0.25">
      <c r="A1423" s="25">
        <v>1422</v>
      </c>
      <c r="B1423" s="15" t="s">
        <v>2321</v>
      </c>
      <c r="C1423" s="16" t="s">
        <v>2322</v>
      </c>
      <c r="D1423" s="28" t="e">
        <f>VLOOKUP(Table1[[#This Row],[key]],B2C[],3,FALSE)</f>
        <v>#N/A</v>
      </c>
      <c r="E1423" s="28" t="b">
        <f>IFERROR(IF(LEN(Table1[[#This Row],[b2c_de]])&gt;0,TRUE,FALSE),FALSE)</f>
        <v>0</v>
      </c>
      <c r="F1423" s="28" t="e">
        <f>VLOOKUP(Table1[[#This Row],[key]],ACC[],2,FALSE)</f>
        <v>#N/A</v>
      </c>
      <c r="G1423" s="28" t="b">
        <f>IFERROR(IF(LEN(Table1[[#This Row],[ACC_DE]])&gt;0,TRUE,FALSE),FALSE)</f>
        <v>0</v>
      </c>
      <c r="H1423" s="28" t="str">
        <f>CONCATENATE("DE_",Table1[[#This Row],[value]])</f>
        <v>DE_Switch To</v>
      </c>
      <c r="I1423" s="17" t="str">
        <f>IF(Table1[[#This Row],[b2c_de_ok]],Table1[[#This Row],[b2c_de]],IF(Table1[[#This Row],[ACC_DE_OK]],Table1[[#This Row],[ACC_DE]],Table1[[#This Row],[Prefixed_DE]]))</f>
        <v>DE_Switch To</v>
      </c>
      <c r="J1423" s="27"/>
    </row>
    <row r="1424" spans="1:10" x14ac:dyDescent="0.25">
      <c r="A1424" s="25">
        <v>1423</v>
      </c>
      <c r="B1424" s="15" t="s">
        <v>2323</v>
      </c>
      <c r="C1424" s="16" t="s">
        <v>2324</v>
      </c>
      <c r="D1424" s="28" t="e">
        <f>VLOOKUP(Table1[[#This Row],[key]],B2C[],3,FALSE)</f>
        <v>#N/A</v>
      </c>
      <c r="E1424" s="28" t="b">
        <f>IFERROR(IF(LEN(Table1[[#This Row],[b2c_de]])&gt;0,TRUE,FALSE),FALSE)</f>
        <v>0</v>
      </c>
      <c r="F1424" s="28" t="e">
        <f>VLOOKUP(Table1[[#This Row],[key]],ACC[],2,FALSE)</f>
        <v>#N/A</v>
      </c>
      <c r="G1424" s="28" t="b">
        <f>IFERROR(IF(LEN(Table1[[#This Row],[ACC_DE]])&gt;0,TRUE,FALSE),FALSE)</f>
        <v>0</v>
      </c>
      <c r="H1424" s="28" t="str">
        <f>CONCATENATE("DE_",Table1[[#This Row],[value]])</f>
        <v>DE_Style</v>
      </c>
      <c r="I1424" s="17" t="str">
        <f>IF(Table1[[#This Row],[b2c_de_ok]],Table1[[#This Row],[b2c_de]],IF(Table1[[#This Row],[ACC_DE_OK]],Table1[[#This Row],[ACC_DE]],Table1[[#This Row],[Prefixed_DE]]))</f>
        <v>DE_Style</v>
      </c>
      <c r="J1424" s="27"/>
    </row>
    <row r="1425" spans="1:10" x14ac:dyDescent="0.25">
      <c r="A1425" s="25">
        <v>1424</v>
      </c>
      <c r="B1425" s="15" t="s">
        <v>2325</v>
      </c>
      <c r="C1425" s="16" t="s">
        <v>4570</v>
      </c>
      <c r="D1425" s="28" t="e">
        <f>VLOOKUP(Table1[[#This Row],[key]],B2C[],3,FALSE)</f>
        <v>#N/A</v>
      </c>
      <c r="E1425" s="28" t="b">
        <f>IFERROR(IF(LEN(Table1[[#This Row],[b2c_de]])&gt;0,TRUE,FALSE),FALSE)</f>
        <v>0</v>
      </c>
      <c r="F1425" s="28" t="e">
        <f>VLOOKUP(Table1[[#This Row],[key]],ACC[],2,FALSE)</f>
        <v>#N/A</v>
      </c>
      <c r="G1425" s="28" t="b">
        <f>IFERROR(IF(LEN(Table1[[#This Row],[ACC_DE]])&gt;0,TRUE,FALSE),FALSE)</f>
        <v>0</v>
      </c>
      <c r="H1425" s="28" t="str">
        <f>CONCATENATE("DE_",Table1[[#This Row],[value]])</f>
        <v>DE_ Added To Waitlist</v>
      </c>
      <c r="I1425" s="17" t="str">
        <f>IF(Table1[[#This Row],[b2c_de_ok]],Table1[[#This Row],[b2c_de]],IF(Table1[[#This Row],[ACC_DE_OK]],Table1[[#This Row],[ACC_DE]],Table1[[#This Row],[Prefixed_DE]]))</f>
        <v>DE_ Added To Waitlist</v>
      </c>
      <c r="J1425" s="27"/>
    </row>
    <row r="1426" spans="1:10" x14ac:dyDescent="0.25">
      <c r="A1426" s="25">
        <v>1425</v>
      </c>
      <c r="B1426" s="15" t="s">
        <v>2326</v>
      </c>
      <c r="C1426" s="16" t="s">
        <v>4571</v>
      </c>
      <c r="D1426" s="28" t="e">
        <f>VLOOKUP(Table1[[#This Row],[key]],B2C[],3,FALSE)</f>
        <v>#N/A</v>
      </c>
      <c r="E1426" s="28" t="b">
        <f>IFERROR(IF(LEN(Table1[[#This Row],[b2c_de]])&gt;0,TRUE,FALSE),FALSE)</f>
        <v>0</v>
      </c>
      <c r="F1426" s="28" t="e">
        <f>VLOOKUP(Table1[[#This Row],[key]],ACC[],2,FALSE)</f>
        <v>#N/A</v>
      </c>
      <c r="G1426" s="28" t="b">
        <f>IFERROR(IF(LEN(Table1[[#This Row],[ACC_DE]])&gt;0,TRUE,FALSE),FALSE)</f>
        <v>0</v>
      </c>
      <c r="H1426" s="28" t="str">
        <f>CONCATENATE("DE_",Table1[[#This Row],[value]])</f>
        <v>DE_ updated To Waitlist</v>
      </c>
      <c r="I1426" s="17" t="str">
        <f>IF(Table1[[#This Row],[b2c_de_ok]],Table1[[#This Row],[b2c_de]],IF(Table1[[#This Row],[ACC_DE_OK]],Table1[[#This Row],[ACC_DE]],Table1[[#This Row],[Prefixed_DE]]))</f>
        <v>DE_ updated To Waitlist</v>
      </c>
      <c r="J1426" s="27"/>
    </row>
    <row r="1427" spans="1:10" x14ac:dyDescent="0.25">
      <c r="A1427" s="25">
        <v>1426</v>
      </c>
      <c r="B1427" s="15" t="s">
        <v>2327</v>
      </c>
      <c r="C1427" s="16" t="s">
        <v>4572</v>
      </c>
      <c r="D1427" s="28" t="e">
        <f>VLOOKUP(Table1[[#This Row],[key]],B2C[],3,FALSE)</f>
        <v>#N/A</v>
      </c>
      <c r="E1427" s="28" t="b">
        <f>IFERROR(IF(LEN(Table1[[#This Row],[b2c_de]])&gt;0,TRUE,FALSE),FALSE)</f>
        <v>0</v>
      </c>
      <c r="F1427" s="28" t="e">
        <f>VLOOKUP(Table1[[#This Row],[key]],ACC[],2,FALSE)</f>
        <v>#N/A</v>
      </c>
      <c r="G1427" s="28" t="b">
        <f>IFERROR(IF(LEN(Table1[[#This Row],[ACC_DE]])&gt;0,TRUE,FALSE),FALSE)</f>
        <v>0</v>
      </c>
      <c r="H1427" s="28" t="str">
        <f>CONCATENATE("DE_",Table1[[#This Row],[value]])</f>
        <v>DE_ View Waitlist</v>
      </c>
      <c r="I1427" s="17" t="str">
        <f>IF(Table1[[#This Row],[b2c_de_ok]],Table1[[#This Row],[b2c_de]],IF(Table1[[#This Row],[ACC_DE_OK]],Table1[[#This Row],[ACC_DE]],Table1[[#This Row],[Prefixed_DE]]))</f>
        <v>DE_ View Waitlist</v>
      </c>
      <c r="J1427" s="27"/>
    </row>
    <row r="1428" spans="1:10" x14ac:dyDescent="0.25">
      <c r="A1428" s="25">
        <v>1427</v>
      </c>
      <c r="B1428" s="15" t="s">
        <v>2328</v>
      </c>
      <c r="C1428" s="16" t="s">
        <v>4573</v>
      </c>
      <c r="D1428" s="28" t="e">
        <f>VLOOKUP(Table1[[#This Row],[key]],B2C[],3,FALSE)</f>
        <v>#N/A</v>
      </c>
      <c r="E1428" s="28" t="b">
        <f>IFERROR(IF(LEN(Table1[[#This Row],[b2c_de]])&gt;0,TRUE,FALSE),FALSE)</f>
        <v>0</v>
      </c>
      <c r="F1428" s="28" t="e">
        <f>VLOOKUP(Table1[[#This Row],[key]],ACC[],2,FALSE)</f>
        <v>#N/A</v>
      </c>
      <c r="G1428" s="28" t="b">
        <f>IFERROR(IF(LEN(Table1[[#This Row],[ACC_DE]])&gt;0,TRUE,FALSE),FALSE)</f>
        <v>0</v>
      </c>
      <c r="H1428" s="28" t="str">
        <f>CONCATENATE("DE_",Table1[[#This Row],[value]])</f>
        <v>DE_ Empty Waitlist</v>
      </c>
      <c r="I1428" s="17" t="str">
        <f>IF(Table1[[#This Row],[b2c_de_ok]],Table1[[#This Row],[b2c_de]],IF(Table1[[#This Row],[ACC_DE_OK]],Table1[[#This Row],[ACC_DE]],Table1[[#This Row],[Prefixed_DE]]))</f>
        <v>DE_ Empty Waitlist</v>
      </c>
      <c r="J1428" s="27"/>
    </row>
    <row r="1429" spans="1:10" x14ac:dyDescent="0.25">
      <c r="A1429" s="25">
        <v>1428</v>
      </c>
      <c r="B1429" s="15"/>
      <c r="C1429" s="16"/>
      <c r="D1429" s="28" t="e">
        <f>VLOOKUP(Table1[[#This Row],[key]],B2C[],3,FALSE)</f>
        <v>#N/A</v>
      </c>
      <c r="E1429" s="28" t="b">
        <f>IFERROR(IF(LEN(Table1[[#This Row],[b2c_de]])&gt;0,TRUE,FALSE),FALSE)</f>
        <v>0</v>
      </c>
      <c r="F1429" s="28" t="e">
        <f>VLOOKUP(Table1[[#This Row],[key]],ACC[],2,FALSE)</f>
        <v>#N/A</v>
      </c>
      <c r="G1429" s="28" t="b">
        <f>IFERROR(IF(LEN(Table1[[#This Row],[ACC_DE]])&gt;0,TRUE,FALSE),FALSE)</f>
        <v>0</v>
      </c>
      <c r="H1429" s="28" t="str">
        <f>CONCATENATE("DE_",Table1[[#This Row],[value]])</f>
        <v>DE_</v>
      </c>
      <c r="I1429" s="17" t="str">
        <f>IF(Table1[[#This Row],[b2c_de_ok]],Table1[[#This Row],[b2c_de]],IF(Table1[[#This Row],[ACC_DE_OK]],Table1[[#This Row],[ACC_DE]],Table1[[#This Row],[Prefixed_DE]]))</f>
        <v>DE_</v>
      </c>
      <c r="J1429" s="27"/>
    </row>
    <row r="1430" spans="1:10" x14ac:dyDescent="0.25">
      <c r="A1430" s="25">
        <v>1429</v>
      </c>
      <c r="B1430" s="15" t="s">
        <v>2329</v>
      </c>
      <c r="C1430" s="16" t="s">
        <v>1065</v>
      </c>
      <c r="D1430" s="28" t="e">
        <f>VLOOKUP(Table1[[#This Row],[key]],B2C[],3,FALSE)</f>
        <v>#N/A</v>
      </c>
      <c r="E1430" s="28" t="b">
        <f>IFERROR(IF(LEN(Table1[[#This Row],[b2c_de]])&gt;0,TRUE,FALSE),FALSE)</f>
        <v>0</v>
      </c>
      <c r="F1430" s="28" t="e">
        <f>VLOOKUP(Table1[[#This Row],[key]],ACC[],2,FALSE)</f>
        <v>#N/A</v>
      </c>
      <c r="G1430" s="28" t="b">
        <f>IFERROR(IF(LEN(Table1[[#This Row],[ACC_DE]])&gt;0,TRUE,FALSE),FALSE)</f>
        <v>0</v>
      </c>
      <c r="H1430" s="28" t="str">
        <f>CONCATENATE("DE_",Table1[[#This Row],[value]])</f>
        <v>DE_Order Number</v>
      </c>
      <c r="I1430" s="17" t="str">
        <f>IF(Table1[[#This Row],[b2c_de_ok]],Table1[[#This Row],[b2c_de]],IF(Table1[[#This Row],[ACC_DE_OK]],Table1[[#This Row],[ACC_DE]],Table1[[#This Row],[Prefixed_DE]]))</f>
        <v>DE_Order Number</v>
      </c>
      <c r="J1430" s="27"/>
    </row>
    <row r="1431" spans="1:10" x14ac:dyDescent="0.25">
      <c r="A1431" s="25">
        <v>1430</v>
      </c>
      <c r="B1431" s="15" t="s">
        <v>2330</v>
      </c>
      <c r="C1431" s="16" t="s">
        <v>1185</v>
      </c>
      <c r="D1431" s="28" t="e">
        <f>VLOOKUP(Table1[[#This Row],[key]],B2C[],3,FALSE)</f>
        <v>#N/A</v>
      </c>
      <c r="E1431" s="28" t="b">
        <f>IFERROR(IF(LEN(Table1[[#This Row],[b2c_de]])&gt;0,TRUE,FALSE),FALSE)</f>
        <v>0</v>
      </c>
      <c r="F1431" s="28" t="e">
        <f>VLOOKUP(Table1[[#This Row],[key]],ACC[],2,FALSE)</f>
        <v>#N/A</v>
      </c>
      <c r="G1431" s="28" t="b">
        <f>IFERROR(IF(LEN(Table1[[#This Row],[ACC_DE]])&gt;0,TRUE,FALSE),FALSE)</f>
        <v>0</v>
      </c>
      <c r="H1431" s="28" t="str">
        <f>CONCATENATE("DE_",Table1[[#This Row],[value]])</f>
        <v>DE_P.O. Number</v>
      </c>
      <c r="I1431" s="17" t="str">
        <f>IF(Table1[[#This Row],[b2c_de_ok]],Table1[[#This Row],[b2c_de]],IF(Table1[[#This Row],[ACC_DE_OK]],Table1[[#This Row],[ACC_DE]],Table1[[#This Row],[Prefixed_DE]]))</f>
        <v>DE_P.O. Number</v>
      </c>
      <c r="J1431" s="27"/>
    </row>
    <row r="1432" spans="1:10" x14ac:dyDescent="0.25">
      <c r="A1432" s="25">
        <v>1431</v>
      </c>
      <c r="B1432" s="15" t="s">
        <v>2331</v>
      </c>
      <c r="C1432" s="16" t="s">
        <v>2332</v>
      </c>
      <c r="D1432" s="28" t="e">
        <f>VLOOKUP(Table1[[#This Row],[key]],B2C[],3,FALSE)</f>
        <v>#N/A</v>
      </c>
      <c r="E1432" s="28" t="b">
        <f>IFERROR(IF(LEN(Table1[[#This Row],[b2c_de]])&gt;0,TRUE,FALSE),FALSE)</f>
        <v>0</v>
      </c>
      <c r="F1432" s="28" t="e">
        <f>VLOOKUP(Table1[[#This Row],[key]],ACC[],2,FALSE)</f>
        <v>#N/A</v>
      </c>
      <c r="G1432" s="28" t="b">
        <f>IFERROR(IF(LEN(Table1[[#This Row],[ACC_DE]])&gt;0,TRUE,FALSE),FALSE)</f>
        <v>0</v>
      </c>
      <c r="H1432" s="28" t="str">
        <f>CONCATENATE("DE_",Table1[[#This Row],[value]])</f>
        <v>DE_Submitted</v>
      </c>
      <c r="I1432" s="17" t="str">
        <f>IF(Table1[[#This Row],[b2c_de_ok]],Table1[[#This Row],[b2c_de]],IF(Table1[[#This Row],[ACC_DE_OK]],Table1[[#This Row],[ACC_DE]],Table1[[#This Row],[Prefixed_DE]]))</f>
        <v>DE_Submitted</v>
      </c>
      <c r="J1432" s="27"/>
    </row>
    <row r="1433" spans="1:10" x14ac:dyDescent="0.25">
      <c r="A1433" s="25">
        <v>1432</v>
      </c>
      <c r="B1433" s="15" t="s">
        <v>2333</v>
      </c>
      <c r="C1433" s="16" t="s">
        <v>1019</v>
      </c>
      <c r="D1433" s="28" t="e">
        <f>VLOOKUP(Table1[[#This Row],[key]],B2C[],3,FALSE)</f>
        <v>#N/A</v>
      </c>
      <c r="E1433" s="28" t="b">
        <f>IFERROR(IF(LEN(Table1[[#This Row],[b2c_de]])&gt;0,TRUE,FALSE),FALSE)</f>
        <v>0</v>
      </c>
      <c r="F1433" s="28" t="e">
        <f>VLOOKUP(Table1[[#This Row],[key]],ACC[],2,FALSE)</f>
        <v>#N/A</v>
      </c>
      <c r="G1433" s="28" t="b">
        <f>IFERROR(IF(LEN(Table1[[#This Row],[ACC_DE]])&gt;0,TRUE,FALSE),FALSE)</f>
        <v>0</v>
      </c>
      <c r="H1433" s="28" t="str">
        <f>CONCATENATE("DE_",Table1[[#This Row],[value]])</f>
        <v>DE_Completed</v>
      </c>
      <c r="I1433" s="17" t="str">
        <f>IF(Table1[[#This Row],[b2c_de_ok]],Table1[[#This Row],[b2c_de]],IF(Table1[[#This Row],[ACC_DE_OK]],Table1[[#This Row],[ACC_DE]],Table1[[#This Row],[Prefixed_DE]]))</f>
        <v>DE_Completed</v>
      </c>
      <c r="J1433" s="27"/>
    </row>
    <row r="1434" spans="1:10" x14ac:dyDescent="0.25">
      <c r="A1434" s="25">
        <v>1433</v>
      </c>
      <c r="B1434" s="15" t="s">
        <v>2334</v>
      </c>
      <c r="C1434" s="16" t="s">
        <v>3161</v>
      </c>
      <c r="D1434" s="28" t="e">
        <f>VLOOKUP(Table1[[#This Row],[key]],B2C[],3,FALSE)</f>
        <v>#N/A</v>
      </c>
      <c r="E1434" s="28" t="b">
        <f>IFERROR(IF(LEN(Table1[[#This Row],[b2c_de]])&gt;0,TRUE,FALSE),FALSE)</f>
        <v>0</v>
      </c>
      <c r="F1434" s="28" t="e">
        <f>VLOOKUP(Table1[[#This Row],[key]],ACC[],2,FALSE)</f>
        <v>#N/A</v>
      </c>
      <c r="G1434" s="28" t="b">
        <f>IFERROR(IF(LEN(Table1[[#This Row],[ACC_DE]])&gt;0,TRUE,FALSE),FALSE)</f>
        <v>0</v>
      </c>
      <c r="H1434" s="28" t="str">
        <f>CONCATENATE("DE_",Table1[[#This Row],[value]])</f>
        <v>DE_In Process</v>
      </c>
      <c r="I1434" s="17" t="str">
        <f>IF(Table1[[#This Row],[b2c_de_ok]],Table1[[#This Row],[b2c_de]],IF(Table1[[#This Row],[ACC_DE_OK]],Table1[[#This Row],[ACC_DE]],Table1[[#This Row],[Prefixed_DE]]))</f>
        <v>DE_In Process</v>
      </c>
      <c r="J1434" s="27"/>
    </row>
    <row r="1435" spans="1:10" x14ac:dyDescent="0.25">
      <c r="A1435" s="25">
        <v>1434</v>
      </c>
      <c r="B1435" s="15" t="s">
        <v>2335</v>
      </c>
      <c r="C1435" s="16" t="s">
        <v>2336</v>
      </c>
      <c r="D1435" s="28" t="e">
        <f>VLOOKUP(Table1[[#This Row],[key]],B2C[],3,FALSE)</f>
        <v>#N/A</v>
      </c>
      <c r="E1435" s="28" t="b">
        <f>IFERROR(IF(LEN(Table1[[#This Row],[b2c_de]])&gt;0,TRUE,FALSE),FALSE)</f>
        <v>0</v>
      </c>
      <c r="F1435" s="28" t="e">
        <f>VLOOKUP(Table1[[#This Row],[key]],ACC[],2,FALSE)</f>
        <v>#N/A</v>
      </c>
      <c r="G1435" s="28" t="b">
        <f>IFERROR(IF(LEN(Table1[[#This Row],[ACC_DE]])&gt;0,TRUE,FALSE),FALSE)</f>
        <v>0</v>
      </c>
      <c r="H1435" s="28" t="str">
        <f>CONCATENATE("DE_",Table1[[#This Row],[value]])</f>
        <v>DE_At Once</v>
      </c>
      <c r="I1435" s="17" t="str">
        <f>IF(Table1[[#This Row],[b2c_de_ok]],Table1[[#This Row],[b2c_de]],IF(Table1[[#This Row],[ACC_DE_OK]],Table1[[#This Row],[ACC_DE]],Table1[[#This Row],[Prefixed_DE]]))</f>
        <v>DE_At Once</v>
      </c>
      <c r="J1435" s="27"/>
    </row>
    <row r="1436" spans="1:10" x14ac:dyDescent="0.25">
      <c r="A1436" s="25">
        <v>1435</v>
      </c>
      <c r="B1436" s="15" t="s">
        <v>2337</v>
      </c>
      <c r="C1436" s="16" t="s">
        <v>2338</v>
      </c>
      <c r="D1436" s="28" t="e">
        <f>VLOOKUP(Table1[[#This Row],[key]],B2C[],3,FALSE)</f>
        <v>#N/A</v>
      </c>
      <c r="E1436" s="28" t="b">
        <f>IFERROR(IF(LEN(Table1[[#This Row],[b2c_de]])&gt;0,TRUE,FALSE),FALSE)</f>
        <v>0</v>
      </c>
      <c r="F1436" s="28" t="e">
        <f>VLOOKUP(Table1[[#This Row],[key]],ACC[],2,FALSE)</f>
        <v>#N/A</v>
      </c>
      <c r="G1436" s="28" t="b">
        <f>IFERROR(IF(LEN(Table1[[#This Row],[ACC_DE]])&gt;0,TRUE,FALSE),FALSE)</f>
        <v>0</v>
      </c>
      <c r="H1436" s="28" t="str">
        <f>CONCATENATE("DE_",Table1[[#This Row],[value]])</f>
        <v>DE_Pre Book</v>
      </c>
      <c r="I1436" s="17" t="str">
        <f>IF(Table1[[#This Row],[b2c_de_ok]],Table1[[#This Row],[b2c_de]],IF(Table1[[#This Row],[ACC_DE_OK]],Table1[[#This Row],[ACC_DE]],Table1[[#This Row],[Prefixed_DE]]))</f>
        <v>DE_Pre Book</v>
      </c>
      <c r="J1436" s="27"/>
    </row>
    <row r="1437" spans="1:10" x14ac:dyDescent="0.25">
      <c r="A1437" s="25">
        <v>1436</v>
      </c>
      <c r="B1437" s="15" t="s">
        <v>2339</v>
      </c>
      <c r="C1437" s="16" t="s">
        <v>2340</v>
      </c>
      <c r="D1437" s="28" t="e">
        <f>VLOOKUP(Table1[[#This Row],[key]],B2C[],3,FALSE)</f>
        <v>#N/A</v>
      </c>
      <c r="E1437" s="28" t="b">
        <f>IFERROR(IF(LEN(Table1[[#This Row],[b2c_de]])&gt;0,TRUE,FALSE),FALSE)</f>
        <v>0</v>
      </c>
      <c r="F1437" s="28" t="e">
        <f>VLOOKUP(Table1[[#This Row],[key]],ACC[],2,FALSE)</f>
        <v>#N/A</v>
      </c>
      <c r="G1437" s="28" t="b">
        <f>IFERROR(IF(LEN(Table1[[#This Row],[ACC_DE]])&gt;0,TRUE,FALSE),FALSE)</f>
        <v>0</v>
      </c>
      <c r="H1437" s="28" t="str">
        <f>CONCATENATE("DE_",Table1[[#This Row],[value]])</f>
        <v>DE_B2B</v>
      </c>
      <c r="I1437" s="17" t="str">
        <f>IF(Table1[[#This Row],[b2c_de_ok]],Table1[[#This Row],[b2c_de]],IF(Table1[[#This Row],[ACC_DE_OK]],Table1[[#This Row],[ACC_DE]],Table1[[#This Row],[Prefixed_DE]]))</f>
        <v>DE_B2B</v>
      </c>
      <c r="J1437" s="27"/>
    </row>
    <row r="1438" spans="1:10" x14ac:dyDescent="0.25">
      <c r="A1438" s="25">
        <v>1437</v>
      </c>
      <c r="B1438" s="15" t="s">
        <v>2341</v>
      </c>
      <c r="C1438" s="16" t="s">
        <v>2342</v>
      </c>
      <c r="D1438" s="28" t="e">
        <f>VLOOKUP(Table1[[#This Row],[key]],B2C[],3,FALSE)</f>
        <v>#N/A</v>
      </c>
      <c r="E1438" s="28" t="b">
        <f>IFERROR(IF(LEN(Table1[[#This Row],[b2c_de]])&gt;0,TRUE,FALSE),FALSE)</f>
        <v>0</v>
      </c>
      <c r="F1438" s="28" t="e">
        <f>VLOOKUP(Table1[[#This Row],[key]],ACC[],2,FALSE)</f>
        <v>#N/A</v>
      </c>
      <c r="G1438" s="28" t="b">
        <f>IFERROR(IF(LEN(Table1[[#This Row],[ACC_DE]])&gt;0,TRUE,FALSE),FALSE)</f>
        <v>0</v>
      </c>
      <c r="H1438" s="28" t="str">
        <f>CONCATENATE("DE_",Table1[[#This Row],[value]])</f>
        <v>DE_EDI</v>
      </c>
      <c r="I1438" s="17" t="str">
        <f>IF(Table1[[#This Row],[b2c_de_ok]],Table1[[#This Row],[b2c_de]],IF(Table1[[#This Row],[ACC_DE_OK]],Table1[[#This Row],[ACC_DE]],Table1[[#This Row],[Prefixed_DE]]))</f>
        <v>DE_EDI</v>
      </c>
      <c r="J1438" s="27"/>
    </row>
    <row r="1439" spans="1:10" x14ac:dyDescent="0.25">
      <c r="A1439" s="25">
        <v>1438</v>
      </c>
      <c r="B1439" s="15" t="s">
        <v>2343</v>
      </c>
      <c r="C1439" s="16" t="s">
        <v>2344</v>
      </c>
      <c r="D1439" s="28" t="e">
        <f>VLOOKUP(Table1[[#This Row],[key]],B2C[],3,FALSE)</f>
        <v>#N/A</v>
      </c>
      <c r="E1439" s="28" t="b">
        <f>IFERROR(IF(LEN(Table1[[#This Row],[b2c_de]])&gt;0,TRUE,FALSE),FALSE)</f>
        <v>0</v>
      </c>
      <c r="F1439" s="28" t="e">
        <f>VLOOKUP(Table1[[#This Row],[key]],ACC[],2,FALSE)</f>
        <v>#N/A</v>
      </c>
      <c r="G1439" s="28" t="b">
        <f>IFERROR(IF(LEN(Table1[[#This Row],[ACC_DE]])&gt;0,TRUE,FALSE),FALSE)</f>
        <v>0</v>
      </c>
      <c r="H1439" s="28" t="str">
        <f>CONCATENATE("DE_",Table1[[#This Row],[value]])</f>
        <v>DE_SAP</v>
      </c>
      <c r="I1439" s="17" t="str">
        <f>IF(Table1[[#This Row],[b2c_de_ok]],Table1[[#This Row],[b2c_de]],IF(Table1[[#This Row],[ACC_DE_OK]],Table1[[#This Row],[ACC_DE]],Table1[[#This Row],[Prefixed_DE]]))</f>
        <v>DE_SAP</v>
      </c>
      <c r="J1439" s="27"/>
    </row>
    <row r="1440" spans="1:10" x14ac:dyDescent="0.25">
      <c r="A1440" s="25">
        <v>1439</v>
      </c>
      <c r="B1440" s="15" t="s">
        <v>2345</v>
      </c>
      <c r="C1440" s="16" t="s">
        <v>2346</v>
      </c>
      <c r="D1440" s="28" t="e">
        <f>VLOOKUP(Table1[[#This Row],[key]],B2C[],3,FALSE)</f>
        <v>#N/A</v>
      </c>
      <c r="E1440" s="28" t="b">
        <f>IFERROR(IF(LEN(Table1[[#This Row],[b2c_de]])&gt;0,TRUE,FALSE),FALSE)</f>
        <v>0</v>
      </c>
      <c r="F1440" s="28" t="e">
        <f>VLOOKUP(Table1[[#This Row],[key]],ACC[],2,FALSE)</f>
        <v>#N/A</v>
      </c>
      <c r="G1440" s="28" t="b">
        <f>IFERROR(IF(LEN(Table1[[#This Row],[ACC_DE]])&gt;0,TRUE,FALSE),FALSE)</f>
        <v>0</v>
      </c>
      <c r="H1440" s="28" t="str">
        <f>CONCATENATE("DE_",Table1[[#This Row],[value]])</f>
        <v>DE_LEO</v>
      </c>
      <c r="I1440" s="17" t="str">
        <f>IF(Table1[[#This Row],[b2c_de_ok]],Table1[[#This Row],[b2c_de]],IF(Table1[[#This Row],[ACC_DE_OK]],Table1[[#This Row],[ACC_DE]],Table1[[#This Row],[Prefixed_DE]]))</f>
        <v>DE_LEO</v>
      </c>
      <c r="J1440" s="27"/>
    </row>
    <row r="1441" spans="1:10" x14ac:dyDescent="0.25">
      <c r="A1441" s="25">
        <v>1440</v>
      </c>
      <c r="B1441" s="15" t="s">
        <v>2347</v>
      </c>
      <c r="C1441" s="16" t="s">
        <v>2348</v>
      </c>
      <c r="D1441" s="28" t="e">
        <f>VLOOKUP(Table1[[#This Row],[key]],B2C[],3,FALSE)</f>
        <v>#N/A</v>
      </c>
      <c r="E1441" s="28" t="b">
        <f>IFERROR(IF(LEN(Table1[[#This Row],[b2c_de]])&gt;0,TRUE,FALSE),FALSE)</f>
        <v>0</v>
      </c>
      <c r="F1441" s="28" t="e">
        <f>VLOOKUP(Table1[[#This Row],[key]],ACC[],2,FALSE)</f>
        <v>#N/A</v>
      </c>
      <c r="G1441" s="28" t="b">
        <f>IFERROR(IF(LEN(Table1[[#This Row],[ACC_DE]])&gt;0,TRUE,FALSE),FALSE)</f>
        <v>0</v>
      </c>
      <c r="H1441" s="28" t="str">
        <f>CONCATENATE("DE_",Table1[[#This Row],[value]])</f>
        <v>DE_SFA</v>
      </c>
      <c r="I1441" s="17" t="str">
        <f>IF(Table1[[#This Row],[b2c_de_ok]],Table1[[#This Row],[b2c_de]],IF(Table1[[#This Row],[ACC_DE_OK]],Table1[[#This Row],[ACC_DE]],Table1[[#This Row],[Prefixed_DE]]))</f>
        <v>DE_SFA</v>
      </c>
      <c r="J1441" s="27"/>
    </row>
    <row r="1442" spans="1:10" x14ac:dyDescent="0.25">
      <c r="A1442" s="25">
        <v>1441</v>
      </c>
      <c r="B1442" s="15" t="s">
        <v>2349</v>
      </c>
      <c r="C1442" s="16" t="s">
        <v>2350</v>
      </c>
      <c r="D1442" s="28" t="e">
        <f>VLOOKUP(Table1[[#This Row],[key]],B2C[],3,FALSE)</f>
        <v>#N/A</v>
      </c>
      <c r="E1442" s="28" t="b">
        <f>IFERROR(IF(LEN(Table1[[#This Row],[b2c_de]])&gt;0,TRUE,FALSE),FALSE)</f>
        <v>0</v>
      </c>
      <c r="F1442" s="28" t="e">
        <f>VLOOKUP(Table1[[#This Row],[key]],ACC[],2,FALSE)</f>
        <v>#N/A</v>
      </c>
      <c r="G1442" s="28" t="b">
        <f>IFERROR(IF(LEN(Table1[[#This Row],[ACC_DE]])&gt;0,TRUE,FALSE),FALSE)</f>
        <v>0</v>
      </c>
      <c r="H1442" s="28" t="str">
        <f>CONCATENATE("DE_",Table1[[#This Row],[value]])</f>
        <v>DE_Last 30 Days</v>
      </c>
      <c r="I1442" s="17" t="str">
        <f>IF(Table1[[#This Row],[b2c_de_ok]],Table1[[#This Row],[b2c_de]],IF(Table1[[#This Row],[ACC_DE_OK]],Table1[[#This Row],[ACC_DE]],Table1[[#This Row],[Prefixed_DE]]))</f>
        <v>DE_Last 30 Days</v>
      </c>
      <c r="J1442" s="27"/>
    </row>
    <row r="1443" spans="1:10" x14ac:dyDescent="0.25">
      <c r="A1443" s="25">
        <v>1442</v>
      </c>
      <c r="B1443" s="15" t="s">
        <v>2351</v>
      </c>
      <c r="C1443" s="16" t="s">
        <v>2352</v>
      </c>
      <c r="D1443" s="28" t="e">
        <f>VLOOKUP(Table1[[#This Row],[key]],B2C[],3,FALSE)</f>
        <v>#N/A</v>
      </c>
      <c r="E1443" s="28" t="b">
        <f>IFERROR(IF(LEN(Table1[[#This Row],[b2c_de]])&gt;0,TRUE,FALSE),FALSE)</f>
        <v>0</v>
      </c>
      <c r="F1443" s="28" t="e">
        <f>VLOOKUP(Table1[[#This Row],[key]],ACC[],2,FALSE)</f>
        <v>#N/A</v>
      </c>
      <c r="G1443" s="28" t="b">
        <f>IFERROR(IF(LEN(Table1[[#This Row],[ACC_DE]])&gt;0,TRUE,FALSE),FALSE)</f>
        <v>0</v>
      </c>
      <c r="H1443" s="28" t="str">
        <f>CONCATENATE("DE_",Table1[[#This Row],[value]])</f>
        <v>DE_Last 90 Days</v>
      </c>
      <c r="I1443" s="17" t="str">
        <f>IF(Table1[[#This Row],[b2c_de_ok]],Table1[[#This Row],[b2c_de]],IF(Table1[[#This Row],[ACC_DE_OK]],Table1[[#This Row],[ACC_DE]],Table1[[#This Row],[Prefixed_DE]]))</f>
        <v>DE_Last 90 Days</v>
      </c>
      <c r="J1443" s="27"/>
    </row>
    <row r="1444" spans="1:10" x14ac:dyDescent="0.25">
      <c r="A1444" s="25">
        <v>1443</v>
      </c>
      <c r="B1444" s="15" t="s">
        <v>2353</v>
      </c>
      <c r="C1444" s="16" t="s">
        <v>2354</v>
      </c>
      <c r="D1444" s="28" t="e">
        <f>VLOOKUP(Table1[[#This Row],[key]],B2C[],3,FALSE)</f>
        <v>#N/A</v>
      </c>
      <c r="E1444" s="28" t="b">
        <f>IFERROR(IF(LEN(Table1[[#This Row],[b2c_de]])&gt;0,TRUE,FALSE),FALSE)</f>
        <v>0</v>
      </c>
      <c r="F1444" s="28" t="e">
        <f>VLOOKUP(Table1[[#This Row],[key]],ACC[],2,FALSE)</f>
        <v>#N/A</v>
      </c>
      <c r="G1444" s="28" t="b">
        <f>IFERROR(IF(LEN(Table1[[#This Row],[ACC_DE]])&gt;0,TRUE,FALSE),FALSE)</f>
        <v>0</v>
      </c>
      <c r="H1444" s="28" t="str">
        <f>CONCATENATE("DE_",Table1[[#This Row],[value]])</f>
        <v>DE_Last Year</v>
      </c>
      <c r="I1444" s="17" t="str">
        <f>IF(Table1[[#This Row],[b2c_de_ok]],Table1[[#This Row],[b2c_de]],IF(Table1[[#This Row],[ACC_DE_OK]],Table1[[#This Row],[ACC_DE]],Table1[[#This Row],[Prefixed_DE]]))</f>
        <v>DE_Last Year</v>
      </c>
      <c r="J1444" s="27"/>
    </row>
    <row r="1445" spans="1:10" x14ac:dyDescent="0.25">
      <c r="A1445" s="25">
        <v>1444</v>
      </c>
      <c r="B1445" s="15" t="s">
        <v>2323</v>
      </c>
      <c r="C1445" s="16" t="s">
        <v>2324</v>
      </c>
      <c r="D1445" s="28" t="e">
        <f>VLOOKUP(Table1[[#This Row],[key]],B2C[],3,FALSE)</f>
        <v>#N/A</v>
      </c>
      <c r="E1445" s="28" t="b">
        <f>IFERROR(IF(LEN(Table1[[#This Row],[b2c_de]])&gt;0,TRUE,FALSE),FALSE)</f>
        <v>0</v>
      </c>
      <c r="F1445" s="28" t="e">
        <f>VLOOKUP(Table1[[#This Row],[key]],ACC[],2,FALSE)</f>
        <v>#N/A</v>
      </c>
      <c r="G1445" s="28" t="b">
        <f>IFERROR(IF(LEN(Table1[[#This Row],[ACC_DE]])&gt;0,TRUE,FALSE),FALSE)</f>
        <v>0</v>
      </c>
      <c r="H1445" s="28" t="str">
        <f>CONCATENATE("DE_",Table1[[#This Row],[value]])</f>
        <v>DE_Style</v>
      </c>
      <c r="I1445" s="17" t="str">
        <f>IF(Table1[[#This Row],[b2c_de_ok]],Table1[[#This Row],[b2c_de]],IF(Table1[[#This Row],[ACC_DE_OK]],Table1[[#This Row],[ACC_DE]],Table1[[#This Row],[Prefixed_DE]]))</f>
        <v>DE_Style</v>
      </c>
      <c r="J1445" s="27"/>
    </row>
    <row r="1446" spans="1:10" x14ac:dyDescent="0.25">
      <c r="A1446" s="25">
        <v>1445</v>
      </c>
      <c r="B1446" s="15"/>
      <c r="C1446" s="16"/>
      <c r="D1446" s="28" t="e">
        <f>VLOOKUP(Table1[[#This Row],[key]],B2C[],3,FALSE)</f>
        <v>#N/A</v>
      </c>
      <c r="E1446" s="28" t="b">
        <f>IFERROR(IF(LEN(Table1[[#This Row],[b2c_de]])&gt;0,TRUE,FALSE),FALSE)</f>
        <v>0</v>
      </c>
      <c r="F1446" s="28" t="e">
        <f>VLOOKUP(Table1[[#This Row],[key]],ACC[],2,FALSE)</f>
        <v>#N/A</v>
      </c>
      <c r="G1446" s="28" t="b">
        <f>IFERROR(IF(LEN(Table1[[#This Row],[ACC_DE]])&gt;0,TRUE,FALSE),FALSE)</f>
        <v>0</v>
      </c>
      <c r="H1446" s="28" t="str">
        <f>CONCATENATE("DE_",Table1[[#This Row],[value]])</f>
        <v>DE_</v>
      </c>
      <c r="I1446" s="17" t="str">
        <f>IF(Table1[[#This Row],[b2c_de_ok]],Table1[[#This Row],[b2c_de]],IF(Table1[[#This Row],[ACC_DE_OK]],Table1[[#This Row],[ACC_DE]],Table1[[#This Row],[Prefixed_DE]]))</f>
        <v>DE_</v>
      </c>
      <c r="J1446" s="27"/>
    </row>
    <row r="1447" spans="1:10" x14ac:dyDescent="0.25">
      <c r="A1447" s="25">
        <v>1446</v>
      </c>
      <c r="B1447" s="15" t="s">
        <v>2355</v>
      </c>
      <c r="C1447" s="16" t="s">
        <v>2356</v>
      </c>
      <c r="D1447" s="28" t="e">
        <f>VLOOKUP(Table1[[#This Row],[key]],B2C[],3,FALSE)</f>
        <v>#N/A</v>
      </c>
      <c r="E1447" s="28" t="b">
        <f>IFERROR(IF(LEN(Table1[[#This Row],[b2c_de]])&gt;0,TRUE,FALSE),FALSE)</f>
        <v>0</v>
      </c>
      <c r="F1447" s="28" t="e">
        <f>VLOOKUP(Table1[[#This Row],[key]],ACC[],2,FALSE)</f>
        <v>#N/A</v>
      </c>
      <c r="G1447" s="28" t="b">
        <f>IFERROR(IF(LEN(Table1[[#This Row],[ACC_DE]])&gt;0,TRUE,FALSE),FALSE)</f>
        <v>0</v>
      </c>
      <c r="H1447" s="28" t="str">
        <f>CONCATENATE("DE_",Table1[[#This Row],[value]])</f>
        <v>DE_items in your bag</v>
      </c>
      <c r="I1447" s="17" t="str">
        <f>IF(Table1[[#This Row],[b2c_de_ok]],Table1[[#This Row],[b2c_de]],IF(Table1[[#This Row],[ACC_DE_OK]],Table1[[#This Row],[ACC_DE]],Table1[[#This Row],[Prefixed_DE]]))</f>
        <v>DE_items in your bag</v>
      </c>
      <c r="J1447" s="27"/>
    </row>
    <row r="1448" spans="1:10" x14ac:dyDescent="0.25">
      <c r="A1448" s="25">
        <v>1447</v>
      </c>
      <c r="B1448" s="15" t="s">
        <v>2357</v>
      </c>
      <c r="C1448" s="16" t="s">
        <v>2358</v>
      </c>
      <c r="D1448" s="28" t="e">
        <f>VLOOKUP(Table1[[#This Row],[key]],B2C[],3,FALSE)</f>
        <v>#N/A</v>
      </c>
      <c r="E1448" s="28" t="b">
        <f>IFERROR(IF(LEN(Table1[[#This Row],[b2c_de]])&gt;0,TRUE,FALSE),FALSE)</f>
        <v>0</v>
      </c>
      <c r="F1448" s="28" t="e">
        <f>VLOOKUP(Table1[[#This Row],[key]],ACC[],2,FALSE)</f>
        <v>#N/A</v>
      </c>
      <c r="G1448" s="28" t="b">
        <f>IFERROR(IF(LEN(Table1[[#This Row],[ACC_DE]])&gt;0,TRUE,FALSE),FALSE)</f>
        <v>0</v>
      </c>
      <c r="H1448" s="28" t="str">
        <f>CONCATENATE("DE_",Table1[[#This Row],[value]])</f>
        <v>DE_item in your bag</v>
      </c>
      <c r="I1448" s="17" t="str">
        <f>IF(Table1[[#This Row],[b2c_de_ok]],Table1[[#This Row],[b2c_de]],IF(Table1[[#This Row],[ACC_DE_OK]],Table1[[#This Row],[ACC_DE]],Table1[[#This Row],[Prefixed_DE]]))</f>
        <v>DE_item in your bag</v>
      </c>
      <c r="J1448" s="27"/>
    </row>
    <row r="1449" spans="1:10" x14ac:dyDescent="0.25">
      <c r="A1449" s="25">
        <v>1448</v>
      </c>
      <c r="B1449" s="15"/>
      <c r="C1449" s="16"/>
      <c r="D1449" s="28" t="e">
        <f>VLOOKUP(Table1[[#This Row],[key]],B2C[],3,FALSE)</f>
        <v>#N/A</v>
      </c>
      <c r="E1449" s="28" t="b">
        <f>IFERROR(IF(LEN(Table1[[#This Row],[b2c_de]])&gt;0,TRUE,FALSE),FALSE)</f>
        <v>0</v>
      </c>
      <c r="F1449" s="28" t="e">
        <f>VLOOKUP(Table1[[#This Row],[key]],ACC[],2,FALSE)</f>
        <v>#N/A</v>
      </c>
      <c r="G1449" s="28" t="b">
        <f>IFERROR(IF(LEN(Table1[[#This Row],[ACC_DE]])&gt;0,TRUE,FALSE),FALSE)</f>
        <v>0</v>
      </c>
      <c r="H1449" s="28" t="str">
        <f>CONCATENATE("DE_",Table1[[#This Row],[value]])</f>
        <v>DE_</v>
      </c>
      <c r="I1449" s="17" t="str">
        <f>IF(Table1[[#This Row],[b2c_de_ok]],Table1[[#This Row],[b2c_de]],IF(Table1[[#This Row],[ACC_DE_OK]],Table1[[#This Row],[ACC_DE]],Table1[[#This Row],[Prefixed_DE]]))</f>
        <v>DE_</v>
      </c>
      <c r="J1449" s="27"/>
    </row>
    <row r="1450" spans="1:10" x14ac:dyDescent="0.25">
      <c r="A1450" s="25">
        <v>1449</v>
      </c>
      <c r="B1450" s="15" t="s">
        <v>2359</v>
      </c>
      <c r="C1450" s="16" t="s">
        <v>759</v>
      </c>
      <c r="D1450" s="28" t="e">
        <f>VLOOKUP(Table1[[#This Row],[key]],B2C[],3,FALSE)</f>
        <v>#N/A</v>
      </c>
      <c r="E1450" s="28" t="b">
        <f>IFERROR(IF(LEN(Table1[[#This Row],[b2c_de]])&gt;0,TRUE,FALSE),FALSE)</f>
        <v>0</v>
      </c>
      <c r="F1450" s="28" t="e">
        <f>VLOOKUP(Table1[[#This Row],[key]],ACC[],2,FALSE)</f>
        <v>#N/A</v>
      </c>
      <c r="G1450" s="28" t="b">
        <f>IFERROR(IF(LEN(Table1[[#This Row],[ACC_DE]])&gt;0,TRUE,FALSE),FALSE)</f>
        <v>0</v>
      </c>
      <c r="H1450" s="28" t="str">
        <f>CONCATENATE("DE_",Table1[[#This Row],[value]])</f>
        <v>DE_Show All</v>
      </c>
      <c r="I1450" s="17" t="str">
        <f>IF(Table1[[#This Row],[b2c_de_ok]],Table1[[#This Row],[b2c_de]],IF(Table1[[#This Row],[ACC_DE_OK]],Table1[[#This Row],[ACC_DE]],Table1[[#This Row],[Prefixed_DE]]))</f>
        <v>DE_Show All</v>
      </c>
      <c r="J1450" s="27"/>
    </row>
    <row r="1451" spans="1:10" x14ac:dyDescent="0.25">
      <c r="A1451" s="25">
        <v>1450</v>
      </c>
      <c r="B1451" s="15"/>
      <c r="C1451" s="16"/>
      <c r="D1451" s="28" t="e">
        <f>VLOOKUP(Table1[[#This Row],[key]],B2C[],3,FALSE)</f>
        <v>#N/A</v>
      </c>
      <c r="E1451" s="28" t="b">
        <f>IFERROR(IF(LEN(Table1[[#This Row],[b2c_de]])&gt;0,TRUE,FALSE),FALSE)</f>
        <v>0</v>
      </c>
      <c r="F1451" s="28" t="e">
        <f>VLOOKUP(Table1[[#This Row],[key]],ACC[],2,FALSE)</f>
        <v>#N/A</v>
      </c>
      <c r="G1451" s="28" t="b">
        <f>IFERROR(IF(LEN(Table1[[#This Row],[ACC_DE]])&gt;0,TRUE,FALSE),FALSE)</f>
        <v>0</v>
      </c>
      <c r="H1451" s="28" t="str">
        <f>CONCATENATE("DE_",Table1[[#This Row],[value]])</f>
        <v>DE_</v>
      </c>
      <c r="I1451" s="17" t="str">
        <f>IF(Table1[[#This Row],[b2c_de_ok]],Table1[[#This Row],[b2c_de]],IF(Table1[[#This Row],[ACC_DE_OK]],Table1[[#This Row],[ACC_DE]],Table1[[#This Row],[Prefixed_DE]]))</f>
        <v>DE_</v>
      </c>
      <c r="J1451" s="27"/>
    </row>
    <row r="1452" spans="1:10" ht="75" x14ac:dyDescent="0.25">
      <c r="A1452" s="25">
        <v>1451</v>
      </c>
      <c r="B1452" s="15" t="s">
        <v>2360</v>
      </c>
      <c r="C1452" s="16" t="s">
        <v>4574</v>
      </c>
      <c r="D1452" s="28" t="e">
        <f>VLOOKUP(Table1[[#This Row],[key]],B2C[],3,FALSE)</f>
        <v>#N/A</v>
      </c>
      <c r="E1452" s="28" t="b">
        <f>IFERROR(IF(LEN(Table1[[#This Row],[b2c_de]])&gt;0,TRUE,FALSE),FALSE)</f>
        <v>0</v>
      </c>
      <c r="F1452" s="28" t="e">
        <f>VLOOKUP(Table1[[#This Row],[key]],ACC[],2,FALSE)</f>
        <v>#N/A</v>
      </c>
      <c r="G1452" s="28" t="b">
        <f>IFERROR(IF(LEN(Table1[[#This Row],[ACC_DE]])&gt;0,TRUE,FALSE),FALSE)</f>
        <v>0</v>
      </c>
      <c r="H1452" s="28" t="str">
        <f>CONCATENATE("DE_",Table1[[#This Row],[value]])</f>
        <v>DE_ We\u2019re sorry. Our systems are offline and we cannot process your order immediately. Currently we cannot show net prices and availability as a product may be out of stock and therefore cancelled. You can however submit your order and will be confirmed as soon as our systems are back online.</v>
      </c>
      <c r="I1452" s="17" t="str">
        <f>IF(Table1[[#This Row],[b2c_de_ok]],Table1[[#This Row],[b2c_de]],IF(Table1[[#This Row],[ACC_DE_OK]],Table1[[#This Row],[ACC_DE]],Table1[[#This Row],[Prefixed_DE]]))</f>
        <v>DE_ We\u2019re sorry. Our systems are offline and we cannot process your order immediately. Currently we cannot show net prices and availability as a product may be out of stock and therefore cancelled. You can however submit your order and will be confirmed as soon as our systems are back online.</v>
      </c>
      <c r="J1452" s="27"/>
    </row>
    <row r="1453" spans="1:10" x14ac:dyDescent="0.25">
      <c r="A1453" s="25">
        <v>1452</v>
      </c>
      <c r="B1453" s="15"/>
      <c r="C1453" s="16"/>
      <c r="D1453" s="28" t="e">
        <f>VLOOKUP(Table1[[#This Row],[key]],B2C[],3,FALSE)</f>
        <v>#N/A</v>
      </c>
      <c r="E1453" s="28" t="b">
        <f>IFERROR(IF(LEN(Table1[[#This Row],[b2c_de]])&gt;0,TRUE,FALSE),FALSE)</f>
        <v>0</v>
      </c>
      <c r="F1453" s="28" t="e">
        <f>VLOOKUP(Table1[[#This Row],[key]],ACC[],2,FALSE)</f>
        <v>#N/A</v>
      </c>
      <c r="G1453" s="28" t="b">
        <f>IFERROR(IF(LEN(Table1[[#This Row],[ACC_DE]])&gt;0,TRUE,FALSE),FALSE)</f>
        <v>0</v>
      </c>
      <c r="H1453" s="28" t="str">
        <f>CONCATENATE("DE_",Table1[[#This Row],[value]])</f>
        <v>DE_</v>
      </c>
      <c r="I1453" s="17" t="str">
        <f>IF(Table1[[#This Row],[b2c_de_ok]],Table1[[#This Row],[b2c_de]],IF(Table1[[#This Row],[ACC_DE_OK]],Table1[[#This Row],[ACC_DE]],Table1[[#This Row],[Prefixed_DE]]))</f>
        <v>DE_</v>
      </c>
      <c r="J1453" s="27"/>
    </row>
    <row r="1454" spans="1:10" x14ac:dyDescent="0.25">
      <c r="A1454" s="25">
        <v>1453</v>
      </c>
      <c r="B1454" s="15" t="s">
        <v>2361</v>
      </c>
      <c r="C1454" s="16" t="s">
        <v>2362</v>
      </c>
      <c r="D1454" s="28" t="e">
        <f>VLOOKUP(Table1[[#This Row],[key]],B2C[],3,FALSE)</f>
        <v>#N/A</v>
      </c>
      <c r="E1454" s="28" t="b">
        <f>IFERROR(IF(LEN(Table1[[#This Row],[b2c_de]])&gt;0,TRUE,FALSE),FALSE)</f>
        <v>0</v>
      </c>
      <c r="F1454" s="28" t="e">
        <f>VLOOKUP(Table1[[#This Row],[key]],ACC[],2,FALSE)</f>
        <v>#N/A</v>
      </c>
      <c r="G1454" s="28" t="b">
        <f>IFERROR(IF(LEN(Table1[[#This Row],[ACC_DE]])&gt;0,TRUE,FALSE),FALSE)</f>
        <v>0</v>
      </c>
      <c r="H1454" s="28" t="str">
        <f>CONCATENATE("DE_",Table1[[#This Row],[value]])</f>
        <v>DE_Upload Order</v>
      </c>
      <c r="I1454" s="17" t="str">
        <f>IF(Table1[[#This Row],[b2c_de_ok]],Table1[[#This Row],[b2c_de]],IF(Table1[[#This Row],[ACC_DE_OK]],Table1[[#This Row],[ACC_DE]],Table1[[#This Row],[Prefixed_DE]]))</f>
        <v>DE_Upload Order</v>
      </c>
      <c r="J1454" s="27"/>
    </row>
    <row r="1455" spans="1:10" x14ac:dyDescent="0.25">
      <c r="A1455" s="25">
        <v>1454</v>
      </c>
      <c r="B1455" s="15" t="s">
        <v>2363</v>
      </c>
      <c r="C1455" s="16" t="s">
        <v>4575</v>
      </c>
      <c r="D1455" s="28" t="e">
        <f>VLOOKUP(Table1[[#This Row],[key]],B2C[],3,FALSE)</f>
        <v>#N/A</v>
      </c>
      <c r="E1455" s="28" t="b">
        <f>IFERROR(IF(LEN(Table1[[#This Row],[b2c_de]])&gt;0,TRUE,FALSE),FALSE)</f>
        <v>0</v>
      </c>
      <c r="F1455" s="28" t="e">
        <f>VLOOKUP(Table1[[#This Row],[key]],ACC[],2,FALSE)</f>
        <v>#N/A</v>
      </c>
      <c r="G1455" s="28" t="b">
        <f>IFERROR(IF(LEN(Table1[[#This Row],[ACC_DE]])&gt;0,TRUE,FALSE),FALSE)</f>
        <v>0</v>
      </c>
      <c r="H1455" s="28" t="str">
        <f>CONCATENATE("DE_",Table1[[#This Row],[value]])</f>
        <v>DE_Download example file</v>
      </c>
      <c r="I1455" s="17" t="str">
        <f>IF(Table1[[#This Row],[b2c_de_ok]],Table1[[#This Row],[b2c_de]],IF(Table1[[#This Row],[ACC_DE_OK]],Table1[[#This Row],[ACC_DE]],Table1[[#This Row],[Prefixed_DE]]))</f>
        <v>DE_Download example file</v>
      </c>
      <c r="J1455" s="27"/>
    </row>
    <row r="1456" spans="1:10" x14ac:dyDescent="0.25">
      <c r="A1456" s="25">
        <v>1455</v>
      </c>
      <c r="B1456" s="15" t="s">
        <v>2364</v>
      </c>
      <c r="C1456" s="16" t="s">
        <v>2365</v>
      </c>
      <c r="D1456" s="28" t="e">
        <f>VLOOKUP(Table1[[#This Row],[key]],B2C[],3,FALSE)</f>
        <v>#N/A</v>
      </c>
      <c r="E1456" s="28" t="b">
        <f>IFERROR(IF(LEN(Table1[[#This Row],[b2c_de]])&gt;0,TRUE,FALSE),FALSE)</f>
        <v>0</v>
      </c>
      <c r="F1456" s="28" t="e">
        <f>VLOOKUP(Table1[[#This Row],[key]],ACC[],2,FALSE)</f>
        <v>#N/A</v>
      </c>
      <c r="G1456" s="28" t="b">
        <f>IFERROR(IF(LEN(Table1[[#This Row],[ACC_DE]])&gt;0,TRUE,FALSE),FALSE)</f>
        <v>0</v>
      </c>
      <c r="H1456" s="28" t="str">
        <f>CONCATENATE("DE_",Table1[[#This Row],[value]])</f>
        <v>DE_Invalid file format. Please upload csv file</v>
      </c>
      <c r="I1456" s="17" t="str">
        <f>IF(Table1[[#This Row],[b2c_de_ok]],Table1[[#This Row],[b2c_de]],IF(Table1[[#This Row],[ACC_DE_OK]],Table1[[#This Row],[ACC_DE]],Table1[[#This Row],[Prefixed_DE]]))</f>
        <v>DE_Invalid file format. Please upload csv file</v>
      </c>
      <c r="J1456" s="27"/>
    </row>
    <row r="1457" spans="1:10" ht="30" x14ac:dyDescent="0.25">
      <c r="A1457" s="25">
        <v>1456</v>
      </c>
      <c r="B1457" s="15" t="s">
        <v>2366</v>
      </c>
      <c r="C1457" s="16" t="s">
        <v>2367</v>
      </c>
      <c r="D1457" s="28" t="e">
        <f>VLOOKUP(Table1[[#This Row],[key]],B2C[],3,FALSE)</f>
        <v>#N/A</v>
      </c>
      <c r="E1457" s="28" t="b">
        <f>IFERROR(IF(LEN(Table1[[#This Row],[b2c_de]])&gt;0,TRUE,FALSE),FALSE)</f>
        <v>0</v>
      </c>
      <c r="F1457" s="28" t="e">
        <f>VLOOKUP(Table1[[#This Row],[key]],ACC[],2,FALSE)</f>
        <v>#N/A</v>
      </c>
      <c r="G1457" s="28" t="b">
        <f>IFERROR(IF(LEN(Table1[[#This Row],[ACC_DE]])&gt;0,TRUE,FALSE),FALSE)</f>
        <v>0</v>
      </c>
      <c r="H1457" s="28" t="str">
        <f>CONCATENATE("DE_",Table1[[#This Row],[value]])</f>
        <v>DE_Product {0} with waist {1} and length {2} with quantity {3} added to cart</v>
      </c>
      <c r="I1457" s="17" t="str">
        <f>IF(Table1[[#This Row],[b2c_de_ok]],Table1[[#This Row],[b2c_de]],IF(Table1[[#This Row],[ACC_DE_OK]],Table1[[#This Row],[ACC_DE]],Table1[[#This Row],[Prefixed_DE]]))</f>
        <v>DE_Product {0} with waist {1} and length {2} with quantity {3} added to cart</v>
      </c>
      <c r="J1457" s="27"/>
    </row>
    <row r="1458" spans="1:10" ht="45" x14ac:dyDescent="0.25">
      <c r="A1458" s="25">
        <v>1457</v>
      </c>
      <c r="B1458" s="15" t="s">
        <v>2368</v>
      </c>
      <c r="C1458" s="16" t="s">
        <v>2369</v>
      </c>
      <c r="D1458" s="28" t="e">
        <f>VLOOKUP(Table1[[#This Row],[key]],B2C[],3,FALSE)</f>
        <v>#N/A</v>
      </c>
      <c r="E1458" s="28" t="b">
        <f>IFERROR(IF(LEN(Table1[[#This Row],[b2c_de]])&gt;0,TRUE,FALSE),FALSE)</f>
        <v>0</v>
      </c>
      <c r="F1458" s="28" t="e">
        <f>VLOOKUP(Table1[[#This Row],[key]],ACC[],2,FALSE)</f>
        <v>#N/A</v>
      </c>
      <c r="G1458" s="28" t="b">
        <f>IFERROR(IF(LEN(Table1[[#This Row],[ACC_DE]])&gt;0,TRUE,FALSE),FALSE)</f>
        <v>0</v>
      </c>
      <c r="H1458" s="28" t="str">
        <f>CONCATENATE("DE_",Table1[[#This Row],[value]])</f>
        <v>DE_Only {3} quantity for Product {0} with waist {1} and length {2} is added to cart due to low stock.Rest {4} quantity have been added to waitlist</v>
      </c>
      <c r="I1458" s="17" t="str">
        <f>IF(Table1[[#This Row],[b2c_de_ok]],Table1[[#This Row],[b2c_de]],IF(Table1[[#This Row],[ACC_DE_OK]],Table1[[#This Row],[ACC_DE]],Table1[[#This Row],[Prefixed_DE]]))</f>
        <v>DE_Only {3} quantity for Product {0} with waist {1} and length {2} is added to cart due to low stock.Rest {4} quantity have been added to waitlist</v>
      </c>
      <c r="J1458" s="27"/>
    </row>
    <row r="1459" spans="1:10" ht="30" x14ac:dyDescent="0.25">
      <c r="A1459" s="25">
        <v>1458</v>
      </c>
      <c r="B1459" s="15" t="s">
        <v>2370</v>
      </c>
      <c r="C1459" s="16" t="s">
        <v>2371</v>
      </c>
      <c r="D1459" s="28" t="e">
        <f>VLOOKUP(Table1[[#This Row],[key]],B2C[],3,FALSE)</f>
        <v>#N/A</v>
      </c>
      <c r="E1459" s="28" t="b">
        <f>IFERROR(IF(LEN(Table1[[#This Row],[b2c_de]])&gt;0,TRUE,FALSE),FALSE)</f>
        <v>0</v>
      </c>
      <c r="F1459" s="28" t="e">
        <f>VLOOKUP(Table1[[#This Row],[key]],ACC[],2,FALSE)</f>
        <v>#N/A</v>
      </c>
      <c r="G1459" s="28" t="b">
        <f>IFERROR(IF(LEN(Table1[[#This Row],[ACC_DE]])&gt;0,TRUE,FALSE),FALSE)</f>
        <v>0</v>
      </c>
      <c r="H1459" s="28" t="str">
        <f>CONCATENATE("DE_",Table1[[#This Row],[value]])</f>
        <v>DE_Unknown PC9 Product {0} with waist {1} and length {2} with quantity {3}</v>
      </c>
      <c r="I1459" s="17" t="str">
        <f>IF(Table1[[#This Row],[b2c_de_ok]],Table1[[#This Row],[b2c_de]],IF(Table1[[#This Row],[ACC_DE_OK]],Table1[[#This Row],[ACC_DE]],Table1[[#This Row],[Prefixed_DE]]))</f>
        <v>DE_Unknown PC9 Product {0} with waist {1} and length {2} with quantity {3}</v>
      </c>
      <c r="J1459" s="27"/>
    </row>
    <row r="1460" spans="1:10" ht="30" x14ac:dyDescent="0.25">
      <c r="A1460" s="25">
        <v>1459</v>
      </c>
      <c r="B1460" s="15" t="s">
        <v>2372</v>
      </c>
      <c r="C1460" s="16" t="s">
        <v>2373</v>
      </c>
      <c r="D1460" s="28" t="e">
        <f>VLOOKUP(Table1[[#This Row],[key]],B2C[],3,FALSE)</f>
        <v>#N/A</v>
      </c>
      <c r="E1460" s="28" t="b">
        <f>IFERROR(IF(LEN(Table1[[#This Row],[b2c_de]])&gt;0,TRUE,FALSE),FALSE)</f>
        <v>0</v>
      </c>
      <c r="F1460" s="28" t="e">
        <f>VLOOKUP(Table1[[#This Row],[key]],ACC[],2,FALSE)</f>
        <v>#N/A</v>
      </c>
      <c r="G1460" s="28" t="b">
        <f>IFERROR(IF(LEN(Table1[[#This Row],[ACC_DE]])&gt;0,TRUE,FALSE),FALSE)</f>
        <v>0</v>
      </c>
      <c r="H1460" s="28" t="str">
        <f>CONCATENATE("DE_",Table1[[#This Row],[value]])</f>
        <v>DE_Given Product {0} with waist {1} and length {2} with quantity {3} is not a PC9 product</v>
      </c>
      <c r="I1460" s="17" t="str">
        <f>IF(Table1[[#This Row],[b2c_de_ok]],Table1[[#This Row],[b2c_de]],IF(Table1[[#This Row],[ACC_DE_OK]],Table1[[#This Row],[ACC_DE]],Table1[[#This Row],[Prefixed_DE]]))</f>
        <v>DE_Given Product {0} with waist {1} and length {2} with quantity {3} is not a PC9 product</v>
      </c>
      <c r="J1460" s="27"/>
    </row>
    <row r="1461" spans="1:10" ht="30" x14ac:dyDescent="0.25">
      <c r="A1461" s="25">
        <v>1460</v>
      </c>
      <c r="B1461" s="15" t="s">
        <v>2374</v>
      </c>
      <c r="C1461" s="16" t="s">
        <v>2375</v>
      </c>
      <c r="D1461" s="28" t="e">
        <f>VLOOKUP(Table1[[#This Row],[key]],B2C[],3,FALSE)</f>
        <v>#N/A</v>
      </c>
      <c r="E1461" s="28" t="b">
        <f>IFERROR(IF(LEN(Table1[[#This Row],[b2c_de]])&gt;0,TRUE,FALSE),FALSE)</f>
        <v>0</v>
      </c>
      <c r="F1461" s="28" t="e">
        <f>VLOOKUP(Table1[[#This Row],[key]],ACC[],2,FALSE)</f>
        <v>#N/A</v>
      </c>
      <c r="G1461" s="28" t="b">
        <f>IFERROR(IF(LEN(Table1[[#This Row],[ACC_DE]])&gt;0,TRUE,FALSE),FALSE)</f>
        <v>0</v>
      </c>
      <c r="H1461" s="28" t="str">
        <f>CONCATENATE("DE_",Table1[[#This Row],[value]])</f>
        <v>DE_Price not available for Product {0} with waist {1} and length {2} with quantity {3}</v>
      </c>
      <c r="I1461" s="17" t="str">
        <f>IF(Table1[[#This Row],[b2c_de_ok]],Table1[[#This Row],[b2c_de]],IF(Table1[[#This Row],[ACC_DE_OK]],Table1[[#This Row],[ACC_DE]],Table1[[#This Row],[Prefixed_DE]]))</f>
        <v>DE_Price not available for Product {0} with waist {1} and length {2} with quantity {3}</v>
      </c>
      <c r="J1461" s="27"/>
    </row>
    <row r="1462" spans="1:10" x14ac:dyDescent="0.25">
      <c r="A1462" s="25">
        <v>1461</v>
      </c>
      <c r="B1462" s="15"/>
      <c r="C1462" s="16"/>
      <c r="D1462" s="28" t="e">
        <f>VLOOKUP(Table1[[#This Row],[key]],B2C[],3,FALSE)</f>
        <v>#N/A</v>
      </c>
      <c r="E1462" s="28" t="b">
        <f>IFERROR(IF(LEN(Table1[[#This Row],[b2c_de]])&gt;0,TRUE,FALSE),FALSE)</f>
        <v>0</v>
      </c>
      <c r="F1462" s="28" t="e">
        <f>VLOOKUP(Table1[[#This Row],[key]],ACC[],2,FALSE)</f>
        <v>#N/A</v>
      </c>
      <c r="G1462" s="28" t="b">
        <f>IFERROR(IF(LEN(Table1[[#This Row],[ACC_DE]])&gt;0,TRUE,FALSE),FALSE)</f>
        <v>0</v>
      </c>
      <c r="H1462" s="28" t="str">
        <f>CONCATENATE("DE_",Table1[[#This Row],[value]])</f>
        <v>DE_</v>
      </c>
      <c r="I1462" s="17" t="str">
        <f>IF(Table1[[#This Row],[b2c_de_ok]],Table1[[#This Row],[b2c_de]],IF(Table1[[#This Row],[ACC_DE_OK]],Table1[[#This Row],[ACC_DE]],Table1[[#This Row],[Prefixed_DE]]))</f>
        <v>DE_</v>
      </c>
      <c r="J1462" s="27"/>
    </row>
    <row r="1463" spans="1:10" x14ac:dyDescent="0.25">
      <c r="A1463" s="25">
        <v>1462</v>
      </c>
      <c r="B1463" s="15" t="s">
        <v>2376</v>
      </c>
      <c r="C1463" s="16" t="s">
        <v>190</v>
      </c>
      <c r="D1463" s="28" t="e">
        <f>VLOOKUP(Table1[[#This Row],[key]],B2C[],3,FALSE)</f>
        <v>#N/A</v>
      </c>
      <c r="E1463" s="28" t="b">
        <f>IFERROR(IF(LEN(Table1[[#This Row],[b2c_de]])&gt;0,TRUE,FALSE),FALSE)</f>
        <v>0</v>
      </c>
      <c r="F1463" s="28" t="e">
        <f>VLOOKUP(Table1[[#This Row],[key]],ACC[],2,FALSE)</f>
        <v>#N/A</v>
      </c>
      <c r="G1463" s="28" t="b">
        <f>IFERROR(IF(LEN(Table1[[#This Row],[ACC_DE]])&gt;0,TRUE,FALSE),FALSE)</f>
        <v>0</v>
      </c>
      <c r="H1463" s="28" t="str">
        <f>CONCATENATE("DE_",Table1[[#This Row],[value]])</f>
        <v>DE_Edit Quantities</v>
      </c>
      <c r="I1463" s="17" t="str">
        <f>IF(Table1[[#This Row],[b2c_de_ok]],Table1[[#This Row],[b2c_de]],IF(Table1[[#This Row],[ACC_DE_OK]],Table1[[#This Row],[ACC_DE]],Table1[[#This Row],[Prefixed_DE]]))</f>
        <v>DE_Edit Quantities</v>
      </c>
      <c r="J1463" s="27"/>
    </row>
    <row r="1464" spans="1:10" x14ac:dyDescent="0.25">
      <c r="A1464" s="25">
        <v>1463</v>
      </c>
      <c r="B1464" s="15" t="s">
        <v>2377</v>
      </c>
      <c r="C1464" s="16" t="s">
        <v>2378</v>
      </c>
      <c r="D1464" s="28" t="e">
        <f>VLOOKUP(Table1[[#This Row],[key]],B2C[],3,FALSE)</f>
        <v>#N/A</v>
      </c>
      <c r="E1464" s="28" t="b">
        <f>IFERROR(IF(LEN(Table1[[#This Row],[b2c_de]])&gt;0,TRUE,FALSE),FALSE)</f>
        <v>0</v>
      </c>
      <c r="F1464" s="28" t="e">
        <f>VLOOKUP(Table1[[#This Row],[key]],ACC[],2,FALSE)</f>
        <v>#N/A</v>
      </c>
      <c r="G1464" s="28" t="b">
        <f>IFERROR(IF(LEN(Table1[[#This Row],[ACC_DE]])&gt;0,TRUE,FALSE),FALSE)</f>
        <v>0</v>
      </c>
      <c r="H1464" s="28" t="str">
        <f>CONCATENATE("DE_",Table1[[#This Row],[value]])</f>
        <v>DE_Hide Quantities</v>
      </c>
      <c r="I1464" s="17" t="str">
        <f>IF(Table1[[#This Row],[b2c_de_ok]],Table1[[#This Row],[b2c_de]],IF(Table1[[#This Row],[ACC_DE_OK]],Table1[[#This Row],[ACC_DE]],Table1[[#This Row],[Prefixed_DE]]))</f>
        <v>DE_Hide Quantities</v>
      </c>
      <c r="J1464" s="27"/>
    </row>
    <row r="1465" spans="1:10" x14ac:dyDescent="0.25">
      <c r="A1465" s="25">
        <v>1464</v>
      </c>
      <c r="B1465" s="15" t="s">
        <v>2328</v>
      </c>
      <c r="C1465" s="16" t="s">
        <v>2379</v>
      </c>
      <c r="D1465" s="28" t="e">
        <f>VLOOKUP(Table1[[#This Row],[key]],B2C[],3,FALSE)</f>
        <v>#N/A</v>
      </c>
      <c r="E1465" s="28" t="b">
        <f>IFERROR(IF(LEN(Table1[[#This Row],[b2c_de]])&gt;0,TRUE,FALSE),FALSE)</f>
        <v>0</v>
      </c>
      <c r="F1465" s="28" t="e">
        <f>VLOOKUP(Table1[[#This Row],[key]],ACC[],2,FALSE)</f>
        <v>#N/A</v>
      </c>
      <c r="G1465" s="28" t="b">
        <f>IFERROR(IF(LEN(Table1[[#This Row],[ACC_DE]])&gt;0,TRUE,FALSE),FALSE)</f>
        <v>0</v>
      </c>
      <c r="H1465" s="28" t="str">
        <f>CONCATENATE("DE_",Table1[[#This Row],[value]])</f>
        <v>DE_Waitlist Empty</v>
      </c>
      <c r="I1465" s="17" t="str">
        <f>IF(Table1[[#This Row],[b2c_de_ok]],Table1[[#This Row],[b2c_de]],IF(Table1[[#This Row],[ACC_DE_OK]],Table1[[#This Row],[ACC_DE]],Table1[[#This Row],[Prefixed_DE]]))</f>
        <v>DE_Waitlist Empty</v>
      </c>
      <c r="J1465" s="27"/>
    </row>
    <row r="1466" spans="1:10" x14ac:dyDescent="0.25">
      <c r="A1466" s="25">
        <v>1465</v>
      </c>
      <c r="B1466" s="15"/>
      <c r="C1466" s="16"/>
      <c r="D1466" s="28" t="e">
        <f>VLOOKUP(Table1[[#This Row],[key]],B2C[],3,FALSE)</f>
        <v>#N/A</v>
      </c>
      <c r="E1466" s="28" t="b">
        <f>IFERROR(IF(LEN(Table1[[#This Row],[b2c_de]])&gt;0,TRUE,FALSE),FALSE)</f>
        <v>0</v>
      </c>
      <c r="F1466" s="28" t="e">
        <f>VLOOKUP(Table1[[#This Row],[key]],ACC[],2,FALSE)</f>
        <v>#N/A</v>
      </c>
      <c r="G1466" s="28" t="b">
        <f>IFERROR(IF(LEN(Table1[[#This Row],[ACC_DE]])&gt;0,TRUE,FALSE),FALSE)</f>
        <v>0</v>
      </c>
      <c r="H1466" s="28" t="str">
        <f>CONCATENATE("DE_",Table1[[#This Row],[value]])</f>
        <v>DE_</v>
      </c>
      <c r="I1466" s="17" t="str">
        <f>IF(Table1[[#This Row],[b2c_de_ok]],Table1[[#This Row],[b2c_de]],IF(Table1[[#This Row],[ACC_DE_OK]],Table1[[#This Row],[ACC_DE]],Table1[[#This Row],[Prefixed_DE]]))</f>
        <v>DE_</v>
      </c>
      <c r="J1466" s="27"/>
    </row>
    <row r="1467" spans="1:10" x14ac:dyDescent="0.25">
      <c r="A1467" s="25">
        <v>1466</v>
      </c>
      <c r="B1467" s="15" t="s">
        <v>2380</v>
      </c>
      <c r="C1467" s="16" t="s">
        <v>2381</v>
      </c>
      <c r="D1467" s="28" t="e">
        <f>VLOOKUP(Table1[[#This Row],[key]],B2C[],3,FALSE)</f>
        <v>#N/A</v>
      </c>
      <c r="E1467" s="28" t="b">
        <f>IFERROR(IF(LEN(Table1[[#This Row],[b2c_de]])&gt;0,TRUE,FALSE),FALSE)</f>
        <v>0</v>
      </c>
      <c r="F1467" s="28" t="e">
        <f>VLOOKUP(Table1[[#This Row],[key]],ACC[],2,FALSE)</f>
        <v>#N/A</v>
      </c>
      <c r="G1467" s="28" t="b">
        <f>IFERROR(IF(LEN(Table1[[#This Row],[ACC_DE]])&gt;0,TRUE,FALSE),FALSE)</f>
        <v>0</v>
      </c>
      <c r="H1467" s="28" t="str">
        <f>CONCATENATE("DE_",Table1[[#This Row],[value]])</f>
        <v>DE_Color</v>
      </c>
      <c r="I1467" s="17" t="str">
        <f>IF(Table1[[#This Row],[b2c_de_ok]],Table1[[#This Row],[b2c_de]],IF(Table1[[#This Row],[ACC_DE_OK]],Table1[[#This Row],[ACC_DE]],Table1[[#This Row],[Prefixed_DE]]))</f>
        <v>DE_Color</v>
      </c>
      <c r="J1467" s="27"/>
    </row>
    <row r="1468" spans="1:10" x14ac:dyDescent="0.25">
      <c r="A1468" s="25">
        <v>1467</v>
      </c>
      <c r="B1468" s="15" t="s">
        <v>2382</v>
      </c>
      <c r="C1468" s="16" t="s">
        <v>122</v>
      </c>
      <c r="D1468" s="28" t="e">
        <f>VLOOKUP(Table1[[#This Row],[key]],B2C[],3,FALSE)</f>
        <v>#N/A</v>
      </c>
      <c r="E1468" s="28" t="b">
        <f>IFERROR(IF(LEN(Table1[[#This Row],[b2c_de]])&gt;0,TRUE,FALSE),FALSE)</f>
        <v>0</v>
      </c>
      <c r="F1468" s="28" t="e">
        <f>VLOOKUP(Table1[[#This Row],[key]],ACC[],2,FALSE)</f>
        <v>#N/A</v>
      </c>
      <c r="G1468" s="28" t="b">
        <f>IFERROR(IF(LEN(Table1[[#This Row],[ACC_DE]])&gt;0,TRUE,FALSE),FALSE)</f>
        <v>0</v>
      </c>
      <c r="H1468" s="28" t="str">
        <f>CONCATENATE("DE_",Table1[[#This Row],[value]])</f>
        <v>DE_Waitlist</v>
      </c>
      <c r="I1468" s="17" t="str">
        <f>IF(Table1[[#This Row],[b2c_de_ok]],Table1[[#This Row],[b2c_de]],IF(Table1[[#This Row],[ACC_DE_OK]],Table1[[#This Row],[ACC_DE]],Table1[[#This Row],[Prefixed_DE]]))</f>
        <v>DE_Waitlist</v>
      </c>
      <c r="J1468" s="27"/>
    </row>
    <row r="1469" spans="1:10" x14ac:dyDescent="0.25">
      <c r="A1469" s="25">
        <v>1468</v>
      </c>
      <c r="B1469" s="15"/>
      <c r="C1469" s="16"/>
      <c r="D1469" s="28" t="e">
        <f>VLOOKUP(Table1[[#This Row],[key]],B2C[],3,FALSE)</f>
        <v>#N/A</v>
      </c>
      <c r="E1469" s="28" t="b">
        <f>IFERROR(IF(LEN(Table1[[#This Row],[b2c_de]])&gt;0,TRUE,FALSE),FALSE)</f>
        <v>0</v>
      </c>
      <c r="F1469" s="28" t="e">
        <f>VLOOKUP(Table1[[#This Row],[key]],ACC[],2,FALSE)</f>
        <v>#N/A</v>
      </c>
      <c r="G1469" s="28" t="b">
        <f>IFERROR(IF(LEN(Table1[[#This Row],[ACC_DE]])&gt;0,TRUE,FALSE),FALSE)</f>
        <v>0</v>
      </c>
      <c r="H1469" s="28" t="str">
        <f>CONCATENATE("DE_",Table1[[#This Row],[value]])</f>
        <v>DE_</v>
      </c>
      <c r="I1469" s="17" t="str">
        <f>IF(Table1[[#This Row],[b2c_de_ok]],Table1[[#This Row],[b2c_de]],IF(Table1[[#This Row],[ACC_DE_OK]],Table1[[#This Row],[ACC_DE]],Table1[[#This Row],[Prefixed_DE]]))</f>
        <v>DE_</v>
      </c>
      <c r="J1469" s="27"/>
    </row>
    <row r="1470" spans="1:10" x14ac:dyDescent="0.25">
      <c r="A1470" s="25">
        <v>1469</v>
      </c>
      <c r="B1470" s="15" t="s">
        <v>2383</v>
      </c>
      <c r="C1470" s="16" t="s">
        <v>2384</v>
      </c>
      <c r="D1470" s="28" t="e">
        <f>VLOOKUP(Table1[[#This Row],[key]],B2C[],3,FALSE)</f>
        <v>#N/A</v>
      </c>
      <c r="E1470" s="28" t="b">
        <f>IFERROR(IF(LEN(Table1[[#This Row],[b2c_de]])&gt;0,TRUE,FALSE),FALSE)</f>
        <v>0</v>
      </c>
      <c r="F1470" s="28" t="e">
        <f>VLOOKUP(Table1[[#This Row],[key]],ACC[],2,FALSE)</f>
        <v>#N/A</v>
      </c>
      <c r="G1470" s="28" t="b">
        <f>IFERROR(IF(LEN(Table1[[#This Row],[ACC_DE]])&gt;0,TRUE,FALSE),FALSE)</f>
        <v>0</v>
      </c>
      <c r="H1470" s="28" t="str">
        <f>CONCATENATE("DE_",Table1[[#This Row],[value]])</f>
        <v>DE_Your Waitlist</v>
      </c>
      <c r="I1470" s="17" t="str">
        <f>IF(Table1[[#This Row],[b2c_de_ok]],Table1[[#This Row],[b2c_de]],IF(Table1[[#This Row],[ACC_DE_OK]],Table1[[#This Row],[ACC_DE]],Table1[[#This Row],[Prefixed_DE]]))</f>
        <v>DE_Your Waitlist</v>
      </c>
      <c r="J1470" s="27"/>
    </row>
    <row r="1471" spans="1:10" x14ac:dyDescent="0.25">
      <c r="A1471" s="25">
        <v>1470</v>
      </c>
      <c r="B1471" s="18" t="s">
        <v>2385</v>
      </c>
      <c r="C1471" s="19" t="s">
        <v>2386</v>
      </c>
      <c r="D1471" s="29" t="e">
        <f>VLOOKUP(Table1[[#This Row],[key]],B2C[],3,FALSE)</f>
        <v>#N/A</v>
      </c>
      <c r="E1471" s="29" t="b">
        <f>IFERROR(IF(LEN(Table1[[#This Row],[b2c_de]])&gt;0,TRUE,FALSE),FALSE)</f>
        <v>0</v>
      </c>
      <c r="F1471" s="29" t="e">
        <f>VLOOKUP(Table1[[#This Row],[key]],ACC[],2,FALSE)</f>
        <v>#N/A</v>
      </c>
      <c r="G1471" s="29" t="b">
        <f>IFERROR(IF(LEN(Table1[[#This Row],[ACC_DE]])&gt;0,TRUE,FALSE),FALSE)</f>
        <v>0</v>
      </c>
      <c r="H1471" s="29" t="str">
        <f>CONCATENATE("DE_",Table1[[#This Row],[value]])</f>
        <v>DE_Continue Shopping</v>
      </c>
      <c r="I1471" s="18" t="str">
        <f>IF(Table1[[#This Row],[b2c_de_ok]],Table1[[#This Row],[b2c_de]],IF(Table1[[#This Row],[ACC_DE_OK]],Table1[[#This Row],[ACC_DE]],Table1[[#This Row],[Prefixed_DE]]))</f>
        <v>DE_Continue Shopping</v>
      </c>
      <c r="J1471" s="30" t="s">
        <v>6588</v>
      </c>
    </row>
    <row r="1472" spans="1:10" x14ac:dyDescent="0.25">
      <c r="A1472" s="25">
        <v>1471</v>
      </c>
      <c r="B1472" s="15" t="s">
        <v>2387</v>
      </c>
      <c r="C1472" s="16" t="s">
        <v>2388</v>
      </c>
      <c r="D1472" s="28" t="e">
        <f>VLOOKUP(Table1[[#This Row],[key]],B2C[],3,FALSE)</f>
        <v>#N/A</v>
      </c>
      <c r="E1472" s="28" t="b">
        <f>IFERROR(IF(LEN(Table1[[#This Row],[b2c_de]])&gt;0,TRUE,FALSE),FALSE)</f>
        <v>0</v>
      </c>
      <c r="F1472" s="28" t="e">
        <f>VLOOKUP(Table1[[#This Row],[key]],ACC[],2,FALSE)</f>
        <v>#N/A</v>
      </c>
      <c r="G1472" s="28" t="b">
        <f>IFERROR(IF(LEN(Table1[[#This Row],[ACC_DE]])&gt;0,TRUE,FALSE),FALSE)</f>
        <v>0</v>
      </c>
      <c r="H1472" s="28" t="str">
        <f>CONCATENATE("DE_",Table1[[#This Row],[value]])</f>
        <v>DE_Quantity Requested</v>
      </c>
      <c r="I1472" s="17" t="str">
        <f>IF(Table1[[#This Row],[b2c_de_ok]],Table1[[#This Row],[b2c_de]],IF(Table1[[#This Row],[ACC_DE_OK]],Table1[[#This Row],[ACC_DE]],Table1[[#This Row],[Prefixed_DE]]))</f>
        <v>DE_Quantity Requested</v>
      </c>
      <c r="J1472" s="27"/>
    </row>
    <row r="1473" spans="1:10" x14ac:dyDescent="0.25">
      <c r="A1473" s="25">
        <v>1472</v>
      </c>
      <c r="B1473" s="15" t="s">
        <v>2389</v>
      </c>
      <c r="C1473" s="16" t="s">
        <v>2390</v>
      </c>
      <c r="D1473" s="28" t="e">
        <f>VLOOKUP(Table1[[#This Row],[key]],B2C[],3,FALSE)</f>
        <v>#N/A</v>
      </c>
      <c r="E1473" s="28" t="b">
        <f>IFERROR(IF(LEN(Table1[[#This Row],[b2c_de]])&gt;0,TRUE,FALSE),FALSE)</f>
        <v>0</v>
      </c>
      <c r="F1473" s="28" t="e">
        <f>VLOOKUP(Table1[[#This Row],[key]],ACC[],2,FALSE)</f>
        <v>#N/A</v>
      </c>
      <c r="G1473" s="28" t="b">
        <f>IFERROR(IF(LEN(Table1[[#This Row],[ACC_DE]])&gt;0,TRUE,FALSE),FALSE)</f>
        <v>0</v>
      </c>
      <c r="H1473" s="28" t="str">
        <f>CONCATENATE("DE_",Table1[[#This Row],[value]])</f>
        <v>DE_Quantity Available</v>
      </c>
      <c r="I1473" s="17" t="str">
        <f>IF(Table1[[#This Row],[b2c_de_ok]],Table1[[#This Row],[b2c_de]],IF(Table1[[#This Row],[ACC_DE_OK]],Table1[[#This Row],[ACC_DE]],Table1[[#This Row],[Prefixed_DE]]))</f>
        <v>DE_Quantity Available</v>
      </c>
      <c r="J1473" s="27"/>
    </row>
    <row r="1474" spans="1:10" x14ac:dyDescent="0.25">
      <c r="A1474" s="25">
        <v>1473</v>
      </c>
      <c r="B1474" s="15" t="s">
        <v>2391</v>
      </c>
      <c r="C1474" s="16" t="s">
        <v>2392</v>
      </c>
      <c r="D1474" s="28" t="e">
        <f>VLOOKUP(Table1[[#This Row],[key]],B2C[],3,FALSE)</f>
        <v>#N/A</v>
      </c>
      <c r="E1474" s="28" t="b">
        <f>IFERROR(IF(LEN(Table1[[#This Row],[b2c_de]])&gt;0,TRUE,FALSE),FALSE)</f>
        <v>0</v>
      </c>
      <c r="F1474" s="28" t="e">
        <f>VLOOKUP(Table1[[#This Row],[key]],ACC[],2,FALSE)</f>
        <v>#N/A</v>
      </c>
      <c r="G1474" s="28" t="b">
        <f>IFERROR(IF(LEN(Table1[[#This Row],[ACC_DE]])&gt;0,TRUE,FALSE),FALSE)</f>
        <v>0</v>
      </c>
      <c r="H1474" s="28" t="str">
        <f>CONCATENATE("DE_",Table1[[#This Row],[value]])</f>
        <v>DE_Add to cart</v>
      </c>
      <c r="I1474" s="17" t="str">
        <f>IF(Table1[[#This Row],[b2c_de_ok]],Table1[[#This Row],[b2c_de]],IF(Table1[[#This Row],[ACC_DE_OK]],Table1[[#This Row],[ACC_DE]],Table1[[#This Row],[Prefixed_DE]]))</f>
        <v>DE_Add to cart</v>
      </c>
      <c r="J1474" s="27"/>
    </row>
    <row r="1475" spans="1:10" x14ac:dyDescent="0.25">
      <c r="A1475" s="25">
        <v>1474</v>
      </c>
      <c r="B1475" s="15" t="s">
        <v>4576</v>
      </c>
      <c r="C1475" s="16" t="s">
        <v>4577</v>
      </c>
      <c r="D1475" s="28" t="e">
        <f>VLOOKUP(Table1[[#This Row],[key]],B2C[],3,FALSE)</f>
        <v>#N/A</v>
      </c>
      <c r="E1475" s="28" t="b">
        <f>IFERROR(IF(LEN(Table1[[#This Row],[b2c_de]])&gt;0,TRUE,FALSE),FALSE)</f>
        <v>0</v>
      </c>
      <c r="F1475" s="28" t="e">
        <f>VLOOKUP(Table1[[#This Row],[key]],ACC[],2,FALSE)</f>
        <v>#N/A</v>
      </c>
      <c r="G1475" s="28" t="b">
        <f>IFERROR(IF(LEN(Table1[[#This Row],[ACC_DE]])&gt;0,TRUE,FALSE),FALSE)</f>
        <v>0</v>
      </c>
      <c r="H1475" s="28" t="str">
        <f>CONCATENATE("DE_",Table1[[#This Row],[value]])</f>
        <v>DE_ News and Tips</v>
      </c>
      <c r="I1475" s="17" t="str">
        <f>IF(Table1[[#This Row],[b2c_de_ok]],Table1[[#This Row],[b2c_de]],IF(Table1[[#This Row],[ACC_DE_OK]],Table1[[#This Row],[ACC_DE]],Table1[[#This Row],[Prefixed_DE]]))</f>
        <v>DE_ News and Tips</v>
      </c>
      <c r="J1475" s="27"/>
    </row>
    <row r="1476" spans="1:10" x14ac:dyDescent="0.25">
      <c r="A1476" s="25">
        <v>1475</v>
      </c>
      <c r="B1476" s="15"/>
      <c r="C1476" s="16"/>
      <c r="D1476" s="28" t="e">
        <f>VLOOKUP(Table1[[#This Row],[key]],B2C[],3,FALSE)</f>
        <v>#N/A</v>
      </c>
      <c r="E1476" s="28" t="b">
        <f>IFERROR(IF(LEN(Table1[[#This Row],[b2c_de]])&gt;0,TRUE,FALSE),FALSE)</f>
        <v>0</v>
      </c>
      <c r="F1476" s="28" t="e">
        <f>VLOOKUP(Table1[[#This Row],[key]],ACC[],2,FALSE)</f>
        <v>#N/A</v>
      </c>
      <c r="G1476" s="28" t="b">
        <f>IFERROR(IF(LEN(Table1[[#This Row],[ACC_DE]])&gt;0,TRUE,FALSE),FALSE)</f>
        <v>0</v>
      </c>
      <c r="H1476" s="28" t="str">
        <f>CONCATENATE("DE_",Table1[[#This Row],[value]])</f>
        <v>DE_</v>
      </c>
      <c r="I1476" s="17" t="str">
        <f>IF(Table1[[#This Row],[b2c_de_ok]],Table1[[#This Row],[b2c_de]],IF(Table1[[#This Row],[ACC_DE_OK]],Table1[[#This Row],[ACC_DE]],Table1[[#This Row],[Prefixed_DE]]))</f>
        <v>DE_</v>
      </c>
      <c r="J1476" s="27"/>
    </row>
    <row r="1477" spans="1:10" x14ac:dyDescent="0.25">
      <c r="A1477" s="25">
        <v>1476</v>
      </c>
      <c r="B1477" s="15" t="s">
        <v>2393</v>
      </c>
      <c r="C1477" s="16" t="s">
        <v>2394</v>
      </c>
      <c r="D1477" s="28" t="e">
        <f>VLOOKUP(Table1[[#This Row],[key]],B2C[],3,FALSE)</f>
        <v>#N/A</v>
      </c>
      <c r="E1477" s="28" t="b">
        <f>IFERROR(IF(LEN(Table1[[#This Row],[b2c_de]])&gt;0,TRUE,FALSE),FALSE)</f>
        <v>0</v>
      </c>
      <c r="F1477" s="28" t="e">
        <f>VLOOKUP(Table1[[#This Row],[key]],ACC[],2,FALSE)</f>
        <v>#N/A</v>
      </c>
      <c r="G1477" s="28" t="b">
        <f>IFERROR(IF(LEN(Table1[[#This Row],[ACC_DE]])&gt;0,TRUE,FALSE),FALSE)</f>
        <v>0</v>
      </c>
      <c r="H1477" s="28" t="str">
        <f>CONCATENATE("DE_",Table1[[#This Row],[value]])</f>
        <v>DE_To Be Confirmed</v>
      </c>
      <c r="I1477" s="17" t="str">
        <f>IF(Table1[[#This Row],[b2c_de_ok]],Table1[[#This Row],[b2c_de]],IF(Table1[[#This Row],[ACC_DE_OK]],Table1[[#This Row],[ACC_DE]],Table1[[#This Row],[Prefixed_DE]]))</f>
        <v>DE_To Be Confirmed</v>
      </c>
      <c r="J1477" s="27"/>
    </row>
    <row r="1478" spans="1:10" x14ac:dyDescent="0.25">
      <c r="A1478" s="25">
        <v>1477</v>
      </c>
      <c r="B1478" s="15"/>
      <c r="C1478" s="16"/>
      <c r="D1478" s="28" t="e">
        <f>VLOOKUP(Table1[[#This Row],[key]],B2C[],3,FALSE)</f>
        <v>#N/A</v>
      </c>
      <c r="E1478" s="28" t="b">
        <f>IFERROR(IF(LEN(Table1[[#This Row],[b2c_de]])&gt;0,TRUE,FALSE),FALSE)</f>
        <v>0</v>
      </c>
      <c r="F1478" s="28" t="e">
        <f>VLOOKUP(Table1[[#This Row],[key]],ACC[],2,FALSE)</f>
        <v>#N/A</v>
      </c>
      <c r="G1478" s="28" t="b">
        <f>IFERROR(IF(LEN(Table1[[#This Row],[ACC_DE]])&gt;0,TRUE,FALSE),FALSE)</f>
        <v>0</v>
      </c>
      <c r="H1478" s="28" t="str">
        <f>CONCATENATE("DE_",Table1[[#This Row],[value]])</f>
        <v>DE_</v>
      </c>
      <c r="I1478" s="17" t="str">
        <f>IF(Table1[[#This Row],[b2c_de_ok]],Table1[[#This Row],[b2c_de]],IF(Table1[[#This Row],[ACC_DE_OK]],Table1[[#This Row],[ACC_DE]],Table1[[#This Row],[Prefixed_DE]]))</f>
        <v>DE_</v>
      </c>
      <c r="J1478" s="27"/>
    </row>
    <row r="1479" spans="1:10" x14ac:dyDescent="0.25">
      <c r="A1479" s="25">
        <v>1478</v>
      </c>
      <c r="B1479" s="15" t="s">
        <v>2395</v>
      </c>
      <c r="C1479" s="16" t="s">
        <v>2396</v>
      </c>
      <c r="D1479" s="28" t="e">
        <f>VLOOKUP(Table1[[#This Row],[key]],B2C[],3,FALSE)</f>
        <v>#N/A</v>
      </c>
      <c r="E1479" s="28" t="b">
        <f>IFERROR(IF(LEN(Table1[[#This Row],[b2c_de]])&gt;0,TRUE,FALSE),FALSE)</f>
        <v>0</v>
      </c>
      <c r="F1479" s="28" t="e">
        <f>VLOOKUP(Table1[[#This Row],[key]],ACC[],2,FALSE)</f>
        <v>#N/A</v>
      </c>
      <c r="G1479" s="28" t="b">
        <f>IFERROR(IF(LEN(Table1[[#This Row],[ACC_DE]])&gt;0,TRUE,FALSE),FALSE)</f>
        <v>0</v>
      </c>
      <c r="H1479" s="28" t="str">
        <f>CONCATENATE("DE_",Table1[[#This Row],[value]])</f>
        <v>DE_Including discounts and taxes</v>
      </c>
      <c r="I1479" s="17" t="str">
        <f>IF(Table1[[#This Row],[b2c_de_ok]],Table1[[#This Row],[b2c_de]],IF(Table1[[#This Row],[ACC_DE_OK]],Table1[[#This Row],[ACC_DE]],Table1[[#This Row],[Prefixed_DE]]))</f>
        <v>DE_Including discounts and taxes</v>
      </c>
      <c r="J1479" s="27"/>
    </row>
    <row r="1480" spans="1:10" x14ac:dyDescent="0.25">
      <c r="A1480" s="25">
        <v>1479</v>
      </c>
      <c r="B1480" s="15"/>
      <c r="C1480" s="16"/>
      <c r="D1480" s="28" t="e">
        <f>VLOOKUP(Table1[[#This Row],[key]],B2C[],3,FALSE)</f>
        <v>#N/A</v>
      </c>
      <c r="E1480" s="28" t="b">
        <f>IFERROR(IF(LEN(Table1[[#This Row],[b2c_de]])&gt;0,TRUE,FALSE),FALSE)</f>
        <v>0</v>
      </c>
      <c r="F1480" s="28" t="e">
        <f>VLOOKUP(Table1[[#This Row],[key]],ACC[],2,FALSE)</f>
        <v>#N/A</v>
      </c>
      <c r="G1480" s="28" t="b">
        <f>IFERROR(IF(LEN(Table1[[#This Row],[ACC_DE]])&gt;0,TRUE,FALSE),FALSE)</f>
        <v>0</v>
      </c>
      <c r="H1480" s="28" t="str">
        <f>CONCATENATE("DE_",Table1[[#This Row],[value]])</f>
        <v>DE_</v>
      </c>
      <c r="I1480" s="17" t="str">
        <f>IF(Table1[[#This Row],[b2c_de_ok]],Table1[[#This Row],[b2c_de]],IF(Table1[[#This Row],[ACC_DE_OK]],Table1[[#This Row],[ACC_DE]],Table1[[#This Row],[Prefixed_DE]]))</f>
        <v>DE_</v>
      </c>
      <c r="J1480" s="27"/>
    </row>
    <row r="1481" spans="1:10" x14ac:dyDescent="0.25">
      <c r="A1481" s="25">
        <v>1480</v>
      </c>
      <c r="B1481" s="15" t="s">
        <v>2397</v>
      </c>
      <c r="C1481" s="16" t="s">
        <v>2398</v>
      </c>
      <c r="D1481" s="28" t="e">
        <f>VLOOKUP(Table1[[#This Row],[key]],B2C[],3,FALSE)</f>
        <v>#N/A</v>
      </c>
      <c r="E1481" s="28" t="b">
        <f>IFERROR(IF(LEN(Table1[[#This Row],[b2c_de]])&gt;0,TRUE,FALSE),FALSE)</f>
        <v>0</v>
      </c>
      <c r="F1481" s="28" t="e">
        <f>VLOOKUP(Table1[[#This Row],[key]],ACC[],2,FALSE)</f>
        <v>#N/A</v>
      </c>
      <c r="G1481" s="28" t="b">
        <f>IFERROR(IF(LEN(Table1[[#This Row],[ACC_DE]])&gt;0,TRUE,FALSE),FALSE)</f>
        <v>0</v>
      </c>
      <c r="H1481" s="28" t="str">
        <f>CONCATENATE("DE_",Table1[[#This Row],[value]])</f>
        <v>DE_Thank you for your order</v>
      </c>
      <c r="I1481" s="17" t="str">
        <f>IF(Table1[[#This Row],[b2c_de_ok]],Table1[[#This Row],[b2c_de]],IF(Table1[[#This Row],[ACC_DE_OK]],Table1[[#This Row],[ACC_DE]],Table1[[#This Row],[Prefixed_DE]]))</f>
        <v>DE_Thank you for your order</v>
      </c>
      <c r="J1481" s="27"/>
    </row>
    <row r="1482" spans="1:10" x14ac:dyDescent="0.25">
      <c r="A1482" s="25">
        <v>1481</v>
      </c>
      <c r="B1482" s="18" t="s">
        <v>2399</v>
      </c>
      <c r="C1482" s="19" t="s">
        <v>2400</v>
      </c>
      <c r="D1482" s="31" t="e">
        <f>VLOOKUP(Table1[[#This Row],[key]],B2C[],3,FALSE)</f>
        <v>#N/A</v>
      </c>
      <c r="E1482" s="31" t="b">
        <f>IFERROR(IF(LEN(Table1[[#This Row],[b2c_de]])&gt;0,TRUE,FALSE),FALSE)</f>
        <v>0</v>
      </c>
      <c r="F1482" s="31" t="e">
        <f>VLOOKUP(Table1[[#This Row],[key]],ACC[],2,FALSE)</f>
        <v>#N/A</v>
      </c>
      <c r="G1482" s="31" t="b">
        <f>IFERROR(IF(LEN(Table1[[#This Row],[ACC_DE]])&gt;0,TRUE,FALSE),FALSE)</f>
        <v>0</v>
      </c>
      <c r="H1482" s="31" t="str">
        <f>CONCATENATE("DE_",Table1[[#This Row],[value]])</f>
        <v>DE_Please Note</v>
      </c>
      <c r="I1482" s="18" t="str">
        <f>IF(Table1[[#This Row],[b2c_de_ok]],Table1[[#This Row],[b2c_de]],IF(Table1[[#This Row],[ACC_DE_OK]],Table1[[#This Row],[ACC_DE]],Table1[[#This Row],[Prefixed_DE]]))</f>
        <v>DE_Please Note</v>
      </c>
      <c r="J1482" s="30" t="s">
        <v>6601</v>
      </c>
    </row>
    <row r="1483" spans="1:10" x14ac:dyDescent="0.25">
      <c r="A1483" s="25">
        <v>1482</v>
      </c>
      <c r="B1483" s="15"/>
      <c r="C1483" s="16"/>
      <c r="D1483" s="28" t="e">
        <f>VLOOKUP(Table1[[#This Row],[key]],B2C[],3,FALSE)</f>
        <v>#N/A</v>
      </c>
      <c r="E1483" s="28" t="b">
        <f>IFERROR(IF(LEN(Table1[[#This Row],[b2c_de]])&gt;0,TRUE,FALSE),FALSE)</f>
        <v>0</v>
      </c>
      <c r="F1483" s="28" t="e">
        <f>VLOOKUP(Table1[[#This Row],[key]],ACC[],2,FALSE)</f>
        <v>#N/A</v>
      </c>
      <c r="G1483" s="28" t="b">
        <f>IFERROR(IF(LEN(Table1[[#This Row],[ACC_DE]])&gt;0,TRUE,FALSE),FALSE)</f>
        <v>0</v>
      </c>
      <c r="H1483" s="28" t="str">
        <f>CONCATENATE("DE_",Table1[[#This Row],[value]])</f>
        <v>DE_</v>
      </c>
      <c r="I1483" s="17" t="str">
        <f>IF(Table1[[#This Row],[b2c_de_ok]],Table1[[#This Row],[b2c_de]],IF(Table1[[#This Row],[ACC_DE_OK]],Table1[[#This Row],[ACC_DE]],Table1[[#This Row],[Prefixed_DE]]))</f>
        <v>DE_</v>
      </c>
      <c r="J1483" s="27"/>
    </row>
    <row r="1484" spans="1:10" ht="30" x14ac:dyDescent="0.25">
      <c r="A1484" s="25">
        <v>1483</v>
      </c>
      <c r="B1484" s="18" t="s">
        <v>2401</v>
      </c>
      <c r="C1484" s="19" t="s">
        <v>4578</v>
      </c>
      <c r="D1484" s="29" t="e">
        <f>VLOOKUP(Table1[[#This Row],[key]],B2C[],3,FALSE)</f>
        <v>#N/A</v>
      </c>
      <c r="E1484" s="29" t="b">
        <f>IFERROR(IF(LEN(Table1[[#This Row],[b2c_de]])&gt;0,TRUE,FALSE),FALSE)</f>
        <v>0</v>
      </c>
      <c r="F1484" s="29" t="e">
        <f>VLOOKUP(Table1[[#This Row],[key]],ACC[],2,FALSE)</f>
        <v>#N/A</v>
      </c>
      <c r="G1484" s="29" t="b">
        <f>IFERROR(IF(LEN(Table1[[#This Row],[ACC_DE]])&gt;0,TRUE,FALSE),FALSE)</f>
        <v>0</v>
      </c>
      <c r="H1484" s="29" t="str">
        <f>CONCATENATE("DE_",Table1[[#This Row],[value]])</f>
        <v>DE_ This page enables the customers to change their passwords. Please provide new &amp; confirmed password.</v>
      </c>
      <c r="I1484" s="18" t="str">
        <f>IF(Table1[[#This Row],[b2c_de_ok]],Table1[[#This Row],[b2c_de]],IF(Table1[[#This Row],[ACC_DE_OK]],Table1[[#This Row],[ACC_DE]],Table1[[#This Row],[Prefixed_DE]]))</f>
        <v>DE_ This page enables the customers to change their passwords. Please provide new &amp; confirmed password.</v>
      </c>
      <c r="J1484" s="30" t="s">
        <v>6599</v>
      </c>
    </row>
    <row r="1485" spans="1:10" x14ac:dyDescent="0.25">
      <c r="A1485" s="25">
        <v>1484</v>
      </c>
      <c r="B1485" s="18" t="s">
        <v>2402</v>
      </c>
      <c r="C1485" s="19" t="s">
        <v>2403</v>
      </c>
      <c r="D1485" s="29" t="e">
        <f>VLOOKUP(Table1[[#This Row],[key]],B2C[],3,FALSE)</f>
        <v>#N/A</v>
      </c>
      <c r="E1485" s="29" t="b">
        <f>IFERROR(IF(LEN(Table1[[#This Row],[b2c_de]])&gt;0,TRUE,FALSE),FALSE)</f>
        <v>0</v>
      </c>
      <c r="F1485" s="29" t="e">
        <f>VLOOKUP(Table1[[#This Row],[key]],ACC[],2,FALSE)</f>
        <v>#N/A</v>
      </c>
      <c r="G1485" s="29" t="b">
        <f>IFERROR(IF(LEN(Table1[[#This Row],[ACC_DE]])&gt;0,TRUE,FALSE),FALSE)</f>
        <v>0</v>
      </c>
      <c r="H1485" s="29" t="str">
        <f>CONCATENATE("DE_",Table1[[#This Row],[value]])</f>
        <v>DE_This page enables the customers to update their profile details.</v>
      </c>
      <c r="I1485" s="18" t="str">
        <f>IF(Table1[[#This Row],[b2c_de_ok]],Table1[[#This Row],[b2c_de]],IF(Table1[[#This Row],[ACC_DE_OK]],Table1[[#This Row],[ACC_DE]],Table1[[#This Row],[Prefixed_DE]]))</f>
        <v>DE_This page enables the customers to update their profile details.</v>
      </c>
      <c r="J1485" s="30" t="s">
        <v>6600</v>
      </c>
    </row>
    <row r="1486" spans="1:10" x14ac:dyDescent="0.25">
      <c r="A1486" s="25">
        <v>1485</v>
      </c>
      <c r="B1486" s="15" t="s">
        <v>2404</v>
      </c>
      <c r="C1486" s="16" t="s">
        <v>2405</v>
      </c>
      <c r="D1486" s="28" t="e">
        <f>VLOOKUP(Table1[[#This Row],[key]],B2C[],3,FALSE)</f>
        <v>#N/A</v>
      </c>
      <c r="E1486" s="28" t="b">
        <f>IFERROR(IF(LEN(Table1[[#This Row],[b2c_de]])&gt;0,TRUE,FALSE),FALSE)</f>
        <v>0</v>
      </c>
      <c r="F1486" s="28" t="e">
        <f>VLOOKUP(Table1[[#This Row],[key]],ACC[],2,FALSE)</f>
        <v>#N/A</v>
      </c>
      <c r="G1486" s="28" t="b">
        <f>IFERROR(IF(LEN(Table1[[#This Row],[ACC_DE]])&gt;0,TRUE,FALSE),FALSE)</f>
        <v>0</v>
      </c>
      <c r="H1486" s="28" t="str">
        <f>CONCATENATE("DE_",Table1[[#This Row],[value]])</f>
        <v>DE_Upload an Order</v>
      </c>
      <c r="I1486" s="17" t="str">
        <f>IF(Table1[[#This Row],[b2c_de_ok]],Table1[[#This Row],[b2c_de]],IF(Table1[[#This Row],[ACC_DE_OK]],Table1[[#This Row],[ACC_DE]],Table1[[#This Row],[Prefixed_DE]]))</f>
        <v>DE_Upload an Order</v>
      </c>
      <c r="J1486" s="27"/>
    </row>
    <row r="1487" spans="1:10" x14ac:dyDescent="0.25">
      <c r="A1487" s="25">
        <v>1486</v>
      </c>
      <c r="B1487" s="15"/>
      <c r="C1487" s="16"/>
      <c r="D1487" s="28" t="e">
        <f>VLOOKUP(Table1[[#This Row],[key]],B2C[],3,FALSE)</f>
        <v>#N/A</v>
      </c>
      <c r="E1487" s="28" t="b">
        <f>IFERROR(IF(LEN(Table1[[#This Row],[b2c_de]])&gt;0,TRUE,FALSE),FALSE)</f>
        <v>0</v>
      </c>
      <c r="F1487" s="28" t="e">
        <f>VLOOKUP(Table1[[#This Row],[key]],ACC[],2,FALSE)</f>
        <v>#N/A</v>
      </c>
      <c r="G1487" s="28" t="b">
        <f>IFERROR(IF(LEN(Table1[[#This Row],[ACC_DE]])&gt;0,TRUE,FALSE),FALSE)</f>
        <v>0</v>
      </c>
      <c r="H1487" s="28" t="str">
        <f>CONCATENATE("DE_",Table1[[#This Row],[value]])</f>
        <v>DE_</v>
      </c>
      <c r="I1487" s="17" t="str">
        <f>IF(Table1[[#This Row],[b2c_de_ok]],Table1[[#This Row],[b2c_de]],IF(Table1[[#This Row],[ACC_DE_OK]],Table1[[#This Row],[ACC_DE]],Table1[[#This Row],[Prefixed_DE]]))</f>
        <v>DE_</v>
      </c>
      <c r="J1487" s="27"/>
    </row>
    <row r="1488" spans="1:10" x14ac:dyDescent="0.25">
      <c r="A1488" s="25">
        <v>1487</v>
      </c>
      <c r="B1488" s="18" t="s">
        <v>2406</v>
      </c>
      <c r="C1488" s="19" t="s">
        <v>2407</v>
      </c>
      <c r="D1488" s="29" t="e">
        <f>VLOOKUP(Table1[[#This Row],[key]],B2C[],3,FALSE)</f>
        <v>#N/A</v>
      </c>
      <c r="E1488" s="29" t="b">
        <f>IFERROR(IF(LEN(Table1[[#This Row],[b2c_de]])&gt;0,TRUE,FALSE),FALSE)</f>
        <v>0</v>
      </c>
      <c r="F1488" s="29" t="e">
        <f>VLOOKUP(Table1[[#This Row],[key]],ACC[],2,FALSE)</f>
        <v>#N/A</v>
      </c>
      <c r="G1488" s="29" t="b">
        <f>IFERROR(IF(LEN(Table1[[#This Row],[ACC_DE]])&gt;0,TRUE,FALSE),FALSE)</f>
        <v>0</v>
      </c>
      <c r="H1488" s="29" t="str">
        <f>CONCATENATE("DE_",Table1[[#This Row],[value]])</f>
        <v>DE_Categories</v>
      </c>
      <c r="I1488" s="18" t="str">
        <f>IF(Table1[[#This Row],[b2c_de_ok]],Table1[[#This Row],[b2c_de]],IF(Table1[[#This Row],[ACC_DE_OK]],Table1[[#This Row],[ACC_DE]],Table1[[#This Row],[Prefixed_DE]]))</f>
        <v>DE_Categories</v>
      </c>
      <c r="J1488" s="30" t="s">
        <v>6595</v>
      </c>
    </row>
    <row r="1489" spans="1:10" x14ac:dyDescent="0.25">
      <c r="A1489" s="25">
        <v>1488</v>
      </c>
      <c r="B1489" s="18" t="s">
        <v>2408</v>
      </c>
      <c r="C1489" s="19" t="s">
        <v>2409</v>
      </c>
      <c r="D1489" s="29" t="e">
        <f>VLOOKUP(Table1[[#This Row],[key]],B2C[],3,FALSE)</f>
        <v>#N/A</v>
      </c>
      <c r="E1489" s="29" t="b">
        <f>IFERROR(IF(LEN(Table1[[#This Row],[b2c_de]])&gt;0,TRUE,FALSE),FALSE)</f>
        <v>0</v>
      </c>
      <c r="F1489" s="29" t="e">
        <f>VLOOKUP(Table1[[#This Row],[key]],ACC[],2,FALSE)</f>
        <v>#N/A</v>
      </c>
      <c r="G1489" s="29" t="b">
        <f>IFERROR(IF(LEN(Table1[[#This Row],[ACC_DE]])&gt;0,TRUE,FALSE),FALSE)</f>
        <v>0</v>
      </c>
      <c r="H1489" s="29" t="str">
        <f>CONCATENATE("DE_",Table1[[#This Row],[value]])</f>
        <v>DE_Seasonal initiatives</v>
      </c>
      <c r="I1489" s="18" t="str">
        <f>IF(Table1[[#This Row],[b2c_de_ok]],Table1[[#This Row],[b2c_de]],IF(Table1[[#This Row],[ACC_DE_OK]],Table1[[#This Row],[ACC_DE]],Table1[[#This Row],[Prefixed_DE]]))</f>
        <v>DE_Seasonal initiatives</v>
      </c>
      <c r="J1489" s="30" t="s">
        <v>6595</v>
      </c>
    </row>
    <row r="1490" spans="1:10" x14ac:dyDescent="0.25">
      <c r="A1490" s="25">
        <v>1489</v>
      </c>
      <c r="B1490" s="18" t="s">
        <v>2410</v>
      </c>
      <c r="C1490" s="18" t="s">
        <v>2411</v>
      </c>
      <c r="D1490" s="29" t="e">
        <f>VLOOKUP(Table1[[#This Row],[key]],B2C[],3,FALSE)</f>
        <v>#N/A</v>
      </c>
      <c r="E1490" s="29" t="b">
        <f>IFERROR(IF(LEN(Table1[[#This Row],[b2c_de]])&gt;0,TRUE,FALSE),FALSE)</f>
        <v>0</v>
      </c>
      <c r="F1490" s="29" t="e">
        <f>VLOOKUP(Table1[[#This Row],[key]],ACC[],2,FALSE)</f>
        <v>#N/A</v>
      </c>
      <c r="G1490" s="29" t="b">
        <f>IFERROR(IF(LEN(Table1[[#This Row],[ACC_DE]])&gt;0,TRUE,FALSE),FALSE)</f>
        <v>0</v>
      </c>
      <c r="H1490" s="29" t="str">
        <f>CONCATENATE("DE_",Table1[[#This Row],[value]])</f>
        <v>DE_Shop by style</v>
      </c>
      <c r="I1490" s="18" t="str">
        <f>IF(Table1[[#This Row],[b2c_de_ok]],Table1[[#This Row],[b2c_de]],IF(Table1[[#This Row],[ACC_DE_OK]],Table1[[#This Row],[ACC_DE]],Table1[[#This Row],[Prefixed_DE]]))</f>
        <v>DE_Shop by style</v>
      </c>
      <c r="J1490" s="30" t="s">
        <v>6595</v>
      </c>
    </row>
    <row r="1491" spans="1:10" x14ac:dyDescent="0.25">
      <c r="A1491" s="25">
        <v>1490</v>
      </c>
      <c r="B1491" s="18" t="s">
        <v>2412</v>
      </c>
      <c r="C1491" s="19" t="s">
        <v>2413</v>
      </c>
      <c r="D1491" s="29" t="e">
        <f>VLOOKUP(Table1[[#This Row],[key]],B2C[],3,FALSE)</f>
        <v>#N/A</v>
      </c>
      <c r="E1491" s="29" t="b">
        <f>IFERROR(IF(LEN(Table1[[#This Row],[b2c_de]])&gt;0,TRUE,FALSE),FALSE)</f>
        <v>0</v>
      </c>
      <c r="F1491" s="29" t="e">
        <f>VLOOKUP(Table1[[#This Row],[key]],ACC[],2,FALSE)</f>
        <v>#N/A</v>
      </c>
      <c r="G1491" s="29" t="b">
        <f>IFERROR(IF(LEN(Table1[[#This Row],[ACC_DE]])&gt;0,TRUE,FALSE),FALSE)</f>
        <v>0</v>
      </c>
      <c r="H1491" s="29" t="str">
        <f>CONCATENATE("DE_",Table1[[#This Row],[value]])</f>
        <v>DE_Shop by fit</v>
      </c>
      <c r="I1491" s="18" t="str">
        <f>IF(Table1[[#This Row],[b2c_de_ok]],Table1[[#This Row],[b2c_de]],IF(Table1[[#This Row],[ACC_DE_OK]],Table1[[#This Row],[ACC_DE]],Table1[[#This Row],[Prefixed_DE]]))</f>
        <v>DE_Shop by fit</v>
      </c>
      <c r="J1491" s="30" t="s">
        <v>6595</v>
      </c>
    </row>
    <row r="1492" spans="1:10" x14ac:dyDescent="0.25">
      <c r="A1492" s="25">
        <v>1491</v>
      </c>
      <c r="B1492" s="15"/>
      <c r="C1492" s="16"/>
      <c r="D1492" s="28" t="e">
        <f>VLOOKUP(Table1[[#This Row],[key]],B2C[],3,FALSE)</f>
        <v>#N/A</v>
      </c>
      <c r="E1492" s="28" t="b">
        <f>IFERROR(IF(LEN(Table1[[#This Row],[b2c_de]])&gt;0,TRUE,FALSE),FALSE)</f>
        <v>0</v>
      </c>
      <c r="F1492" s="28" t="e">
        <f>VLOOKUP(Table1[[#This Row],[key]],ACC[],2,FALSE)</f>
        <v>#N/A</v>
      </c>
      <c r="G1492" s="28" t="b">
        <f>IFERROR(IF(LEN(Table1[[#This Row],[ACC_DE]])&gt;0,TRUE,FALSE),FALSE)</f>
        <v>0</v>
      </c>
      <c r="H1492" s="28" t="str">
        <f>CONCATENATE("DE_",Table1[[#This Row],[value]])</f>
        <v>DE_</v>
      </c>
      <c r="I1492" s="17" t="str">
        <f>IF(Table1[[#This Row],[b2c_de_ok]],Table1[[#This Row],[b2c_de]],IF(Table1[[#This Row],[ACC_DE_OK]],Table1[[#This Row],[ACC_DE]],Table1[[#This Row],[Prefixed_DE]]))</f>
        <v>DE_</v>
      </c>
      <c r="J1492" s="27"/>
    </row>
    <row r="1493" spans="1:10" x14ac:dyDescent="0.25">
      <c r="A1493" s="25">
        <v>1492</v>
      </c>
      <c r="B1493" s="15"/>
      <c r="C1493" s="16"/>
      <c r="D1493" s="28" t="e">
        <f>VLOOKUP(Table1[[#This Row],[key]],B2C[],3,FALSE)</f>
        <v>#N/A</v>
      </c>
      <c r="E1493" s="28" t="b">
        <f>IFERROR(IF(LEN(Table1[[#This Row],[b2c_de]])&gt;0,TRUE,FALSE),FALSE)</f>
        <v>0</v>
      </c>
      <c r="F1493" s="28" t="e">
        <f>VLOOKUP(Table1[[#This Row],[key]],ACC[],2,FALSE)</f>
        <v>#N/A</v>
      </c>
      <c r="G1493" s="28" t="b">
        <f>IFERROR(IF(LEN(Table1[[#This Row],[ACC_DE]])&gt;0,TRUE,FALSE),FALSE)</f>
        <v>0</v>
      </c>
      <c r="H1493" s="28" t="str">
        <f>CONCATENATE("DE_",Table1[[#This Row],[value]])</f>
        <v>DE_</v>
      </c>
      <c r="I1493" s="17" t="str">
        <f>IF(Table1[[#This Row],[b2c_de_ok]],Table1[[#This Row],[b2c_de]],IF(Table1[[#This Row],[ACC_DE_OK]],Table1[[#This Row],[ACC_DE]],Table1[[#This Row],[Prefixed_DE]]))</f>
        <v>DE_</v>
      </c>
      <c r="J1493" s="27"/>
    </row>
    <row r="1494" spans="1:10" x14ac:dyDescent="0.25">
      <c r="A1494" s="25">
        <v>1493</v>
      </c>
      <c r="B1494" s="18" t="s">
        <v>2414</v>
      </c>
      <c r="C1494" s="19" t="s">
        <v>2415</v>
      </c>
      <c r="D1494" s="29" t="e">
        <f>VLOOKUP(Table1[[#This Row],[key]],B2C[],3,FALSE)</f>
        <v>#N/A</v>
      </c>
      <c r="E1494" s="29" t="b">
        <f>IFERROR(IF(LEN(Table1[[#This Row],[b2c_de]])&gt;0,TRUE,FALSE),FALSE)</f>
        <v>0</v>
      </c>
      <c r="F1494" s="29" t="e">
        <f>VLOOKUP(Table1[[#This Row],[key]],ACC[],2,FALSE)</f>
        <v>#N/A</v>
      </c>
      <c r="G1494" s="29" t="b">
        <f>IFERROR(IF(LEN(Table1[[#This Row],[ACC_DE]])&gt;0,TRUE,FALSE),FALSE)</f>
        <v>0</v>
      </c>
      <c r="H1494" s="29" t="str">
        <f>CONCATENATE("DE_",Table1[[#This Row],[value]])</f>
        <v>DE_P.O NUMBER</v>
      </c>
      <c r="I1494" s="18" t="str">
        <f>IF(Table1[[#This Row],[b2c_de_ok]],Table1[[#This Row],[b2c_de]],IF(Table1[[#This Row],[ACC_DE_OK]],Table1[[#This Row],[ACC_DE]],Table1[[#This Row],[Prefixed_DE]]))</f>
        <v>DE_P.O NUMBER</v>
      </c>
      <c r="J1494" s="30" t="s">
        <v>6605</v>
      </c>
    </row>
    <row r="1495" spans="1:10" x14ac:dyDescent="0.25">
      <c r="A1495" s="25">
        <v>1494</v>
      </c>
      <c r="B1495" s="18" t="s">
        <v>2416</v>
      </c>
      <c r="C1495" s="19" t="s">
        <v>2417</v>
      </c>
      <c r="D1495" s="29" t="e">
        <f>VLOOKUP(Table1[[#This Row],[key]],B2C[],3,FALSE)</f>
        <v>#N/A</v>
      </c>
      <c r="E1495" s="29" t="b">
        <f>IFERROR(IF(LEN(Table1[[#This Row],[b2c_de]])&gt;0,TRUE,FALSE),FALSE)</f>
        <v>0</v>
      </c>
      <c r="F1495" s="29" t="e">
        <f>VLOOKUP(Table1[[#This Row],[key]],ACC[],2,FALSE)</f>
        <v>#N/A</v>
      </c>
      <c r="G1495" s="29" t="b">
        <f>IFERROR(IF(LEN(Table1[[#This Row],[ACC_DE]])&gt;0,TRUE,FALSE),FALSE)</f>
        <v>0</v>
      </c>
      <c r="H1495" s="29" t="str">
        <f>CONCATENATE("DE_",Table1[[#This Row],[value]])</f>
        <v>DE_ORDER DATE</v>
      </c>
      <c r="I1495" s="18" t="str">
        <f>IF(Table1[[#This Row],[b2c_de_ok]],Table1[[#This Row],[b2c_de]],IF(Table1[[#This Row],[ACC_DE_OK]],Table1[[#This Row],[ACC_DE]],Table1[[#This Row],[Prefixed_DE]]))</f>
        <v>DE_ORDER DATE</v>
      </c>
      <c r="J1495" s="30" t="s">
        <v>6605</v>
      </c>
    </row>
    <row r="1496" spans="1:10" x14ac:dyDescent="0.25">
      <c r="A1496" s="25">
        <v>1495</v>
      </c>
      <c r="B1496" s="18" t="s">
        <v>2418</v>
      </c>
      <c r="C1496" s="19" t="s">
        <v>2419</v>
      </c>
      <c r="D1496" s="29" t="e">
        <f>VLOOKUP(Table1[[#This Row],[key]],B2C[],3,FALSE)</f>
        <v>#N/A</v>
      </c>
      <c r="E1496" s="29" t="b">
        <f>IFERROR(IF(LEN(Table1[[#This Row],[b2c_de]])&gt;0,TRUE,FALSE),FALSE)</f>
        <v>0</v>
      </c>
      <c r="F1496" s="29" t="e">
        <f>VLOOKUP(Table1[[#This Row],[key]],ACC[],2,FALSE)</f>
        <v>#N/A</v>
      </c>
      <c r="G1496" s="29" t="b">
        <f>IFERROR(IF(LEN(Table1[[#This Row],[ACC_DE]])&gt;0,TRUE,FALSE),FALSE)</f>
        <v>0</v>
      </c>
      <c r="H1496" s="29" t="str">
        <f>CONCATENATE("DE_",Table1[[#This Row],[value]])</f>
        <v>DE_ORDER STATUS</v>
      </c>
      <c r="I1496" s="18" t="str">
        <f>IF(Table1[[#This Row],[b2c_de_ok]],Table1[[#This Row],[b2c_de]],IF(Table1[[#This Row],[ACC_DE_OK]],Table1[[#This Row],[ACC_DE]],Table1[[#This Row],[Prefixed_DE]]))</f>
        <v>DE_ORDER STATUS</v>
      </c>
      <c r="J1496" s="30" t="s">
        <v>6605</v>
      </c>
    </row>
    <row r="1497" spans="1:10" x14ac:dyDescent="0.25">
      <c r="A1497" s="25">
        <v>1496</v>
      </c>
      <c r="B1497" s="18" t="s">
        <v>2420</v>
      </c>
      <c r="C1497" s="19" t="s">
        <v>2421</v>
      </c>
      <c r="D1497" s="29" t="e">
        <f>VLOOKUP(Table1[[#This Row],[key]],B2C[],3,FALSE)</f>
        <v>#N/A</v>
      </c>
      <c r="E1497" s="29" t="b">
        <f>IFERROR(IF(LEN(Table1[[#This Row],[b2c_de]])&gt;0,TRUE,FALSE),FALSE)</f>
        <v>0</v>
      </c>
      <c r="F1497" s="29" t="e">
        <f>VLOOKUP(Table1[[#This Row],[key]],ACC[],2,FALSE)</f>
        <v>#N/A</v>
      </c>
      <c r="G1497" s="29" t="b">
        <f>IFERROR(IF(LEN(Table1[[#This Row],[ACC_DE]])&gt;0,TRUE,FALSE),FALSE)</f>
        <v>0</v>
      </c>
      <c r="H1497" s="29" t="str">
        <f>CONCATENATE("DE_",Table1[[#This Row],[value]])</f>
        <v>DE_Order Type</v>
      </c>
      <c r="I1497" s="18" t="str">
        <f>IF(Table1[[#This Row],[b2c_de_ok]],Table1[[#This Row],[b2c_de]],IF(Table1[[#This Row],[ACC_DE_OK]],Table1[[#This Row],[ACC_DE]],Table1[[#This Row],[Prefixed_DE]]))</f>
        <v>DE_Order Type</v>
      </c>
      <c r="J1497" s="30" t="s">
        <v>6605</v>
      </c>
    </row>
    <row r="1498" spans="1:10" x14ac:dyDescent="0.25">
      <c r="A1498" s="25">
        <v>1497</v>
      </c>
      <c r="B1498" s="18" t="s">
        <v>2422</v>
      </c>
      <c r="C1498" s="19" t="s">
        <v>2423</v>
      </c>
      <c r="D1498" s="29" t="e">
        <f>VLOOKUP(Table1[[#This Row],[key]],B2C[],3,FALSE)</f>
        <v>#N/A</v>
      </c>
      <c r="E1498" s="29" t="b">
        <f>IFERROR(IF(LEN(Table1[[#This Row],[b2c_de]])&gt;0,TRUE,FALSE),FALSE)</f>
        <v>0</v>
      </c>
      <c r="F1498" s="29" t="e">
        <f>VLOOKUP(Table1[[#This Row],[key]],ACC[],2,FALSE)</f>
        <v>#N/A</v>
      </c>
      <c r="G1498" s="29" t="b">
        <f>IFERROR(IF(LEN(Table1[[#This Row],[ACC_DE]])&gt;0,TRUE,FALSE),FALSE)</f>
        <v>0</v>
      </c>
      <c r="H1498" s="29" t="str">
        <f>CONCATENATE("DE_",Table1[[#This Row],[value]])</f>
        <v>DE_Order source</v>
      </c>
      <c r="I1498" s="18" t="str">
        <f>IF(Table1[[#This Row],[b2c_de_ok]],Table1[[#This Row],[b2c_de]],IF(Table1[[#This Row],[ACC_DE_OK]],Table1[[#This Row],[ACC_DE]],Table1[[#This Row],[Prefixed_DE]]))</f>
        <v>DE_Order source</v>
      </c>
      <c r="J1498" s="30" t="s">
        <v>6605</v>
      </c>
    </row>
    <row r="1499" spans="1:10" x14ac:dyDescent="0.25">
      <c r="A1499" s="25">
        <v>1498</v>
      </c>
      <c r="B1499" s="18" t="s">
        <v>2424</v>
      </c>
      <c r="C1499" s="19" t="s">
        <v>2425</v>
      </c>
      <c r="D1499" s="29" t="e">
        <f>VLOOKUP(Table1[[#This Row],[key]],B2C[],3,FALSE)</f>
        <v>#N/A</v>
      </c>
      <c r="E1499" s="29" t="b">
        <f>IFERROR(IF(LEN(Table1[[#This Row],[b2c_de]])&gt;0,TRUE,FALSE),FALSE)</f>
        <v>0</v>
      </c>
      <c r="F1499" s="29" t="e">
        <f>VLOOKUP(Table1[[#This Row],[key]],ACC[],2,FALSE)</f>
        <v>#N/A</v>
      </c>
      <c r="G1499" s="29" t="b">
        <f>IFERROR(IF(LEN(Table1[[#This Row],[ACC_DE]])&gt;0,TRUE,FALSE),FALSE)</f>
        <v>0</v>
      </c>
      <c r="H1499" s="29" t="str">
        <f>CONCATENATE("DE_",Table1[[#This Row],[value]])</f>
        <v>DE_ORDER NUMBER</v>
      </c>
      <c r="I1499" s="18" t="str">
        <f>IF(Table1[[#This Row],[b2c_de_ok]],Table1[[#This Row],[b2c_de]],IF(Table1[[#This Row],[ACC_DE_OK]],Table1[[#This Row],[ACC_DE]],Table1[[#This Row],[Prefixed_DE]]))</f>
        <v>DE_ORDER NUMBER</v>
      </c>
      <c r="J1499" s="30" t="s">
        <v>6605</v>
      </c>
    </row>
    <row r="1500" spans="1:10" x14ac:dyDescent="0.25">
      <c r="A1500" s="25">
        <v>1499</v>
      </c>
      <c r="B1500" s="15"/>
      <c r="C1500" s="16"/>
      <c r="D1500" s="28" t="e">
        <f>VLOOKUP(Table1[[#This Row],[key]],B2C[],3,FALSE)</f>
        <v>#N/A</v>
      </c>
      <c r="E1500" s="28" t="b">
        <f>IFERROR(IF(LEN(Table1[[#This Row],[b2c_de]])&gt;0,TRUE,FALSE),FALSE)</f>
        <v>0</v>
      </c>
      <c r="F1500" s="28" t="e">
        <f>VLOOKUP(Table1[[#This Row],[key]],ACC[],2,FALSE)</f>
        <v>#N/A</v>
      </c>
      <c r="G1500" s="28" t="b">
        <f>IFERROR(IF(LEN(Table1[[#This Row],[ACC_DE]])&gt;0,TRUE,FALSE),FALSE)</f>
        <v>0</v>
      </c>
      <c r="H1500" s="28" t="str">
        <f>CONCATENATE("DE_",Table1[[#This Row],[value]])</f>
        <v>DE_</v>
      </c>
      <c r="I1500" s="17" t="str">
        <f>IF(Table1[[#This Row],[b2c_de_ok]],Table1[[#This Row],[b2c_de]],IF(Table1[[#This Row],[ACC_DE_OK]],Table1[[#This Row],[ACC_DE]],Table1[[#This Row],[Prefixed_DE]]))</f>
        <v>DE_</v>
      </c>
      <c r="J1500" s="27"/>
    </row>
    <row r="1501" spans="1:10" x14ac:dyDescent="0.25">
      <c r="A1501" s="25">
        <v>1500</v>
      </c>
      <c r="B1501" s="15" t="s">
        <v>2426</v>
      </c>
      <c r="C1501" s="16" t="s">
        <v>2336</v>
      </c>
      <c r="D1501" s="28" t="e">
        <f>VLOOKUP(Table1[[#This Row],[key]],B2C[],3,FALSE)</f>
        <v>#N/A</v>
      </c>
      <c r="E1501" s="28" t="b">
        <f>IFERROR(IF(LEN(Table1[[#This Row],[b2c_de]])&gt;0,TRUE,FALSE),FALSE)</f>
        <v>0</v>
      </c>
      <c r="F1501" s="28" t="e">
        <f>VLOOKUP(Table1[[#This Row],[key]],ACC[],2,FALSE)</f>
        <v>#N/A</v>
      </c>
      <c r="G1501" s="28" t="b">
        <f>IFERROR(IF(LEN(Table1[[#This Row],[ACC_DE]])&gt;0,TRUE,FALSE),FALSE)</f>
        <v>0</v>
      </c>
      <c r="H1501" s="28" t="str">
        <f>CONCATENATE("DE_",Table1[[#This Row],[value]])</f>
        <v>DE_At Once</v>
      </c>
      <c r="I1501" s="17" t="str">
        <f>IF(Table1[[#This Row],[b2c_de_ok]],Table1[[#This Row],[b2c_de]],IF(Table1[[#This Row],[ACC_DE_OK]],Table1[[#This Row],[ACC_DE]],Table1[[#This Row],[Prefixed_DE]]))</f>
        <v>DE_At Once</v>
      </c>
      <c r="J1501" s="27"/>
    </row>
    <row r="1502" spans="1:10" x14ac:dyDescent="0.25">
      <c r="A1502" s="25">
        <v>1501</v>
      </c>
      <c r="B1502" s="15" t="s">
        <v>2427</v>
      </c>
      <c r="C1502" s="16" t="s">
        <v>2336</v>
      </c>
      <c r="D1502" s="28" t="e">
        <f>VLOOKUP(Table1[[#This Row],[key]],B2C[],3,FALSE)</f>
        <v>#N/A</v>
      </c>
      <c r="E1502" s="28" t="b">
        <f>IFERROR(IF(LEN(Table1[[#This Row],[b2c_de]])&gt;0,TRUE,FALSE),FALSE)</f>
        <v>0</v>
      </c>
      <c r="F1502" s="28" t="e">
        <f>VLOOKUP(Table1[[#This Row],[key]],ACC[],2,FALSE)</f>
        <v>#N/A</v>
      </c>
      <c r="G1502" s="28" t="b">
        <f>IFERROR(IF(LEN(Table1[[#This Row],[ACC_DE]])&gt;0,TRUE,FALSE),FALSE)</f>
        <v>0</v>
      </c>
      <c r="H1502" s="28" t="str">
        <f>CONCATENATE("DE_",Table1[[#This Row],[value]])</f>
        <v>DE_At Once</v>
      </c>
      <c r="I1502" s="17" t="str">
        <f>IF(Table1[[#This Row],[b2c_de_ok]],Table1[[#This Row],[b2c_de]],IF(Table1[[#This Row],[ACC_DE_OK]],Table1[[#This Row],[ACC_DE]],Table1[[#This Row],[Prefixed_DE]]))</f>
        <v>DE_At Once</v>
      </c>
      <c r="J1502" s="27"/>
    </row>
    <row r="1503" spans="1:10" x14ac:dyDescent="0.25">
      <c r="A1503" s="25">
        <v>1502</v>
      </c>
      <c r="B1503" s="15" t="s">
        <v>2428</v>
      </c>
      <c r="C1503" s="16" t="s">
        <v>2338</v>
      </c>
      <c r="D1503" s="28" t="e">
        <f>VLOOKUP(Table1[[#This Row],[key]],B2C[],3,FALSE)</f>
        <v>#N/A</v>
      </c>
      <c r="E1503" s="28" t="b">
        <f>IFERROR(IF(LEN(Table1[[#This Row],[b2c_de]])&gt;0,TRUE,FALSE),FALSE)</f>
        <v>0</v>
      </c>
      <c r="F1503" s="28" t="e">
        <f>VLOOKUP(Table1[[#This Row],[key]],ACC[],2,FALSE)</f>
        <v>#N/A</v>
      </c>
      <c r="G1503" s="28" t="b">
        <f>IFERROR(IF(LEN(Table1[[#This Row],[ACC_DE]])&gt;0,TRUE,FALSE),FALSE)</f>
        <v>0</v>
      </c>
      <c r="H1503" s="28" t="str">
        <f>CONCATENATE("DE_",Table1[[#This Row],[value]])</f>
        <v>DE_Pre Book</v>
      </c>
      <c r="I1503" s="17" t="str">
        <f>IF(Table1[[#This Row],[b2c_de_ok]],Table1[[#This Row],[b2c_de]],IF(Table1[[#This Row],[ACC_DE_OK]],Table1[[#This Row],[ACC_DE]],Table1[[#This Row],[Prefixed_DE]]))</f>
        <v>DE_Pre Book</v>
      </c>
      <c r="J1503" s="27"/>
    </row>
    <row r="1504" spans="1:10" x14ac:dyDescent="0.25">
      <c r="A1504" s="25">
        <v>1503</v>
      </c>
      <c r="B1504" s="15" t="s">
        <v>2429</v>
      </c>
      <c r="C1504" s="16" t="s">
        <v>2338</v>
      </c>
      <c r="D1504" s="28" t="e">
        <f>VLOOKUP(Table1[[#This Row],[key]],B2C[],3,FALSE)</f>
        <v>#N/A</v>
      </c>
      <c r="E1504" s="28" t="b">
        <f>IFERROR(IF(LEN(Table1[[#This Row],[b2c_de]])&gt;0,TRUE,FALSE),FALSE)</f>
        <v>0</v>
      </c>
      <c r="F1504" s="28" t="e">
        <f>VLOOKUP(Table1[[#This Row],[key]],ACC[],2,FALSE)</f>
        <v>#N/A</v>
      </c>
      <c r="G1504" s="28" t="b">
        <f>IFERROR(IF(LEN(Table1[[#This Row],[ACC_DE]])&gt;0,TRUE,FALSE),FALSE)</f>
        <v>0</v>
      </c>
      <c r="H1504" s="28" t="str">
        <f>CONCATENATE("DE_",Table1[[#This Row],[value]])</f>
        <v>DE_Pre Book</v>
      </c>
      <c r="I1504" s="17" t="str">
        <f>IF(Table1[[#This Row],[b2c_de_ok]],Table1[[#This Row],[b2c_de]],IF(Table1[[#This Row],[ACC_DE_OK]],Table1[[#This Row],[ACC_DE]],Table1[[#This Row],[Prefixed_DE]]))</f>
        <v>DE_Pre Book</v>
      </c>
      <c r="J1504" s="27"/>
    </row>
    <row r="1505" spans="1:10" x14ac:dyDescent="0.25">
      <c r="A1505" s="25">
        <v>1504</v>
      </c>
      <c r="B1505" s="15" t="s">
        <v>2430</v>
      </c>
      <c r="C1505" s="16" t="s">
        <v>2338</v>
      </c>
      <c r="D1505" s="28" t="e">
        <f>VLOOKUP(Table1[[#This Row],[key]],B2C[],3,FALSE)</f>
        <v>#N/A</v>
      </c>
      <c r="E1505" s="28" t="b">
        <f>IFERROR(IF(LEN(Table1[[#This Row],[b2c_de]])&gt;0,TRUE,FALSE),FALSE)</f>
        <v>0</v>
      </c>
      <c r="F1505" s="28" t="e">
        <f>VLOOKUP(Table1[[#This Row],[key]],ACC[],2,FALSE)</f>
        <v>#N/A</v>
      </c>
      <c r="G1505" s="28" t="b">
        <f>IFERROR(IF(LEN(Table1[[#This Row],[ACC_DE]])&gt;0,TRUE,FALSE),FALSE)</f>
        <v>0</v>
      </c>
      <c r="H1505" s="28" t="str">
        <f>CONCATENATE("DE_",Table1[[#This Row],[value]])</f>
        <v>DE_Pre Book</v>
      </c>
      <c r="I1505" s="17" t="str">
        <f>IF(Table1[[#This Row],[b2c_de_ok]],Table1[[#This Row],[b2c_de]],IF(Table1[[#This Row],[ACC_DE_OK]],Table1[[#This Row],[ACC_DE]],Table1[[#This Row],[Prefixed_DE]]))</f>
        <v>DE_Pre Book</v>
      </c>
      <c r="J1505" s="27"/>
    </row>
    <row r="1506" spans="1:10" x14ac:dyDescent="0.25">
      <c r="A1506" s="25">
        <v>1505</v>
      </c>
      <c r="B1506" s="15" t="s">
        <v>2431</v>
      </c>
      <c r="C1506" s="16" t="s">
        <v>2338</v>
      </c>
      <c r="D1506" s="28" t="e">
        <f>VLOOKUP(Table1[[#This Row],[key]],B2C[],3,FALSE)</f>
        <v>#N/A</v>
      </c>
      <c r="E1506" s="28" t="b">
        <f>IFERROR(IF(LEN(Table1[[#This Row],[b2c_de]])&gt;0,TRUE,FALSE),FALSE)</f>
        <v>0</v>
      </c>
      <c r="F1506" s="28" t="e">
        <f>VLOOKUP(Table1[[#This Row],[key]],ACC[],2,FALSE)</f>
        <v>#N/A</v>
      </c>
      <c r="G1506" s="28" t="b">
        <f>IFERROR(IF(LEN(Table1[[#This Row],[ACC_DE]])&gt;0,TRUE,FALSE),FALSE)</f>
        <v>0</v>
      </c>
      <c r="H1506" s="28" t="str">
        <f>CONCATENATE("DE_",Table1[[#This Row],[value]])</f>
        <v>DE_Pre Book</v>
      </c>
      <c r="I1506" s="17" t="str">
        <f>IF(Table1[[#This Row],[b2c_de_ok]],Table1[[#This Row],[b2c_de]],IF(Table1[[#This Row],[ACC_DE_OK]],Table1[[#This Row],[ACC_DE]],Table1[[#This Row],[Prefixed_DE]]))</f>
        <v>DE_Pre Book</v>
      </c>
      <c r="J1506" s="27"/>
    </row>
    <row r="1507" spans="1:10" x14ac:dyDescent="0.25">
      <c r="A1507" s="25">
        <v>1506</v>
      </c>
      <c r="B1507" s="15" t="s">
        <v>2432</v>
      </c>
      <c r="C1507" s="16" t="s">
        <v>2338</v>
      </c>
      <c r="D1507" s="28" t="e">
        <f>VLOOKUP(Table1[[#This Row],[key]],B2C[],3,FALSE)</f>
        <v>#N/A</v>
      </c>
      <c r="E1507" s="28" t="b">
        <f>IFERROR(IF(LEN(Table1[[#This Row],[b2c_de]])&gt;0,TRUE,FALSE),FALSE)</f>
        <v>0</v>
      </c>
      <c r="F1507" s="28" t="e">
        <f>VLOOKUP(Table1[[#This Row],[key]],ACC[],2,FALSE)</f>
        <v>#N/A</v>
      </c>
      <c r="G1507" s="28" t="b">
        <f>IFERROR(IF(LEN(Table1[[#This Row],[ACC_DE]])&gt;0,TRUE,FALSE),FALSE)</f>
        <v>0</v>
      </c>
      <c r="H1507" s="28" t="str">
        <f>CONCATENATE("DE_",Table1[[#This Row],[value]])</f>
        <v>DE_Pre Book</v>
      </c>
      <c r="I1507" s="17" t="str">
        <f>IF(Table1[[#This Row],[b2c_de_ok]],Table1[[#This Row],[b2c_de]],IF(Table1[[#This Row],[ACC_DE_OK]],Table1[[#This Row],[ACC_DE]],Table1[[#This Row],[Prefixed_DE]]))</f>
        <v>DE_Pre Book</v>
      </c>
      <c r="J1507" s="27"/>
    </row>
    <row r="1508" spans="1:10" x14ac:dyDescent="0.25">
      <c r="A1508" s="25">
        <v>1507</v>
      </c>
      <c r="B1508" s="15" t="s">
        <v>2433</v>
      </c>
      <c r="C1508" s="16" t="s">
        <v>2338</v>
      </c>
      <c r="D1508" s="28" t="e">
        <f>VLOOKUP(Table1[[#This Row],[key]],B2C[],3,FALSE)</f>
        <v>#N/A</v>
      </c>
      <c r="E1508" s="28" t="b">
        <f>IFERROR(IF(LEN(Table1[[#This Row],[b2c_de]])&gt;0,TRUE,FALSE),FALSE)</f>
        <v>0</v>
      </c>
      <c r="F1508" s="28" t="e">
        <f>VLOOKUP(Table1[[#This Row],[key]],ACC[],2,FALSE)</f>
        <v>#N/A</v>
      </c>
      <c r="G1508" s="28" t="b">
        <f>IFERROR(IF(LEN(Table1[[#This Row],[ACC_DE]])&gt;0,TRUE,FALSE),FALSE)</f>
        <v>0</v>
      </c>
      <c r="H1508" s="28" t="str">
        <f>CONCATENATE("DE_",Table1[[#This Row],[value]])</f>
        <v>DE_Pre Book</v>
      </c>
      <c r="I1508" s="17" t="str">
        <f>IF(Table1[[#This Row],[b2c_de_ok]],Table1[[#This Row],[b2c_de]],IF(Table1[[#This Row],[ACC_DE_OK]],Table1[[#This Row],[ACC_DE]],Table1[[#This Row],[Prefixed_DE]]))</f>
        <v>DE_Pre Book</v>
      </c>
      <c r="J1508" s="27"/>
    </row>
    <row r="1509" spans="1:10" x14ac:dyDescent="0.25">
      <c r="A1509" s="25">
        <v>1508</v>
      </c>
      <c r="B1509" s="15"/>
      <c r="C1509" s="16"/>
      <c r="D1509" s="28" t="e">
        <f>VLOOKUP(Table1[[#This Row],[key]],B2C[],3,FALSE)</f>
        <v>#N/A</v>
      </c>
      <c r="E1509" s="28" t="b">
        <f>IFERROR(IF(LEN(Table1[[#This Row],[b2c_de]])&gt;0,TRUE,FALSE),FALSE)</f>
        <v>0</v>
      </c>
      <c r="F1509" s="28" t="e">
        <f>VLOOKUP(Table1[[#This Row],[key]],ACC[],2,FALSE)</f>
        <v>#N/A</v>
      </c>
      <c r="G1509" s="28" t="b">
        <f>IFERROR(IF(LEN(Table1[[#This Row],[ACC_DE]])&gt;0,TRUE,FALSE),FALSE)</f>
        <v>0</v>
      </c>
      <c r="H1509" s="28" t="str">
        <f>CONCATENATE("DE_",Table1[[#This Row],[value]])</f>
        <v>DE_</v>
      </c>
      <c r="I1509" s="17" t="str">
        <f>IF(Table1[[#This Row],[b2c_de_ok]],Table1[[#This Row],[b2c_de]],IF(Table1[[#This Row],[ACC_DE_OK]],Table1[[#This Row],[ACC_DE]],Table1[[#This Row],[Prefixed_DE]]))</f>
        <v>DE_</v>
      </c>
      <c r="J1509" s="27"/>
    </row>
    <row r="1510" spans="1:10" x14ac:dyDescent="0.25">
      <c r="A1510" s="25">
        <v>1509</v>
      </c>
      <c r="B1510" s="18" t="s">
        <v>2434</v>
      </c>
      <c r="C1510" s="19" t="s">
        <v>2435</v>
      </c>
      <c r="D1510" s="31" t="e">
        <f>VLOOKUP(Table1[[#This Row],[key]],B2C[],3,FALSE)</f>
        <v>#N/A</v>
      </c>
      <c r="E1510" s="31" t="b">
        <f>IFERROR(IF(LEN(Table1[[#This Row],[b2c_de]])&gt;0,TRUE,FALSE),FALSE)</f>
        <v>0</v>
      </c>
      <c r="F1510" s="31" t="e">
        <f>VLOOKUP(Table1[[#This Row],[key]],ACC[],2,FALSE)</f>
        <v>#N/A</v>
      </c>
      <c r="G1510" s="31" t="b">
        <f>IFERROR(IF(LEN(Table1[[#This Row],[ACC_DE]])&gt;0,TRUE,FALSE),FALSE)</f>
        <v>0</v>
      </c>
      <c r="H1510" s="31" t="str">
        <f>CONCATENATE("DE_",Table1[[#This Row],[value]])</f>
        <v>DE_CONTACT</v>
      </c>
      <c r="I1510" s="18" t="str">
        <f>IF(Table1[[#This Row],[b2c_de_ok]],Table1[[#This Row],[b2c_de]],IF(Table1[[#This Row],[ACC_DE_OK]],Table1[[#This Row],[ACC_DE]],Table1[[#This Row],[Prefixed_DE]]))</f>
        <v>DE_CONTACT</v>
      </c>
      <c r="J1510" s="30" t="s">
        <v>6588</v>
      </c>
    </row>
    <row r="1511" spans="1:10" x14ac:dyDescent="0.25">
      <c r="A1511" s="25">
        <v>1510</v>
      </c>
      <c r="B1511" s="15" t="s">
        <v>2436</v>
      </c>
      <c r="C1511" s="16" t="s">
        <v>739</v>
      </c>
      <c r="D1511" s="28" t="e">
        <f>VLOOKUP(Table1[[#This Row],[key]],B2C[],3,FALSE)</f>
        <v>#N/A</v>
      </c>
      <c r="E1511" s="28" t="b">
        <f>IFERROR(IF(LEN(Table1[[#This Row],[b2c_de]])&gt;0,TRUE,FALSE),FALSE)</f>
        <v>0</v>
      </c>
      <c r="F1511" s="28" t="e">
        <f>VLOOKUP(Table1[[#This Row],[key]],ACC[],2,FALSE)</f>
        <v>#N/A</v>
      </c>
      <c r="G1511" s="28" t="b">
        <f>IFERROR(IF(LEN(Table1[[#This Row],[ACC_DE]])&gt;0,TRUE,FALSE),FALSE)</f>
        <v>0</v>
      </c>
      <c r="H1511" s="28" t="str">
        <f>CONCATENATE("DE_",Table1[[#This Row],[value]])</f>
        <v>DE_Please fill all mandatory review fields</v>
      </c>
      <c r="I1511" s="17" t="str">
        <f>IF(Table1[[#This Row],[b2c_de_ok]],Table1[[#This Row],[b2c_de]],IF(Table1[[#This Row],[ACC_DE_OK]],Table1[[#This Row],[ACC_DE]],Table1[[#This Row],[Prefixed_DE]]))</f>
        <v>DE_Please fill all mandatory review fields</v>
      </c>
      <c r="J1511" s="27"/>
    </row>
    <row r="1512" spans="1:10" ht="30" x14ac:dyDescent="0.25">
      <c r="A1512" s="25">
        <v>1511</v>
      </c>
      <c r="B1512" s="21" t="s">
        <v>2437</v>
      </c>
      <c r="C1512" s="19" t="s">
        <v>4579</v>
      </c>
      <c r="D1512" s="31" t="e">
        <f>VLOOKUP(Table1[[#This Row],[key]],B2C[],3,FALSE)</f>
        <v>#N/A</v>
      </c>
      <c r="E1512" s="31" t="b">
        <f>IFERROR(IF(LEN(Table1[[#This Row],[b2c_de]])&gt;0,TRUE,FALSE),FALSE)</f>
        <v>0</v>
      </c>
      <c r="F1512" s="31" t="e">
        <f>VLOOKUP(Table1[[#This Row],[key]],ACC[],2,FALSE)</f>
        <v>#N/A</v>
      </c>
      <c r="G1512" s="31" t="b">
        <f>IFERROR(IF(LEN(Table1[[#This Row],[ACC_DE]])&gt;0,TRUE,FALSE),FALSE)</f>
        <v>0</v>
      </c>
      <c r="H1512" s="31" t="str">
        <f>CONCATENATE("DE_",Table1[[#This Row],[value]])</f>
        <v>DE_You will be contacted by a sales representative as soon as possible..</v>
      </c>
      <c r="I1512" s="18" t="str">
        <f>IF(Table1[[#This Row],[b2c_de_ok]],Table1[[#This Row],[b2c_de]],IF(Table1[[#This Row],[ACC_DE_OK]],Table1[[#This Row],[ACC_DE]],Table1[[#This Row],[Prefixed_DE]]))</f>
        <v>DE_You will be contacted by a sales representative as soon as possible..</v>
      </c>
      <c r="J1512" s="30" t="s">
        <v>6588</v>
      </c>
    </row>
    <row r="1513" spans="1:10" x14ac:dyDescent="0.25">
      <c r="A1513" s="25">
        <v>1512</v>
      </c>
      <c r="B1513" s="18" t="s">
        <v>2438</v>
      </c>
      <c r="C1513" s="19" t="s">
        <v>2439</v>
      </c>
      <c r="D1513" s="31" t="e">
        <f>VLOOKUP(Table1[[#This Row],[key]],B2C[],3,FALSE)</f>
        <v>#N/A</v>
      </c>
      <c r="E1513" s="31" t="b">
        <f>IFERROR(IF(LEN(Table1[[#This Row],[b2c_de]])&gt;0,TRUE,FALSE),FALSE)</f>
        <v>0</v>
      </c>
      <c r="F1513" s="31" t="e">
        <f>VLOOKUP(Table1[[#This Row],[key]],ACC[],2,FALSE)</f>
        <v>#N/A</v>
      </c>
      <c r="G1513" s="31" t="b">
        <f>IFERROR(IF(LEN(Table1[[#This Row],[ACC_DE]])&gt;0,TRUE,FALSE),FALSE)</f>
        <v>0</v>
      </c>
      <c r="H1513" s="31" t="str">
        <f>CONCATENATE("DE_",Table1[[#This Row],[value]])</f>
        <v>DE_Please correct the following errors.</v>
      </c>
      <c r="I1513" s="18" t="str">
        <f>IF(Table1[[#This Row],[b2c_de_ok]],Table1[[#This Row],[b2c_de]],IF(Table1[[#This Row],[ACC_DE_OK]],Table1[[#This Row],[ACC_DE]],Table1[[#This Row],[Prefixed_DE]]))</f>
        <v>DE_Please correct the following errors.</v>
      </c>
      <c r="J1513" s="30" t="s">
        <v>6588</v>
      </c>
    </row>
    <row r="1514" spans="1:10" ht="30" x14ac:dyDescent="0.25">
      <c r="A1514" s="25">
        <v>1513</v>
      </c>
      <c r="B1514" s="18" t="s">
        <v>2440</v>
      </c>
      <c r="C1514" s="19" t="s">
        <v>2441</v>
      </c>
      <c r="D1514" s="31" t="e">
        <f>VLOOKUP(Table1[[#This Row],[key]],B2C[],3,FALSE)</f>
        <v>#N/A</v>
      </c>
      <c r="E1514" s="31" t="b">
        <f>IFERROR(IF(LEN(Table1[[#This Row],[b2c_de]])&gt;0,TRUE,FALSE),FALSE)</f>
        <v>0</v>
      </c>
      <c r="F1514" s="31" t="e">
        <f>VLOOKUP(Table1[[#This Row],[key]],ACC[],2,FALSE)</f>
        <v>#N/A</v>
      </c>
      <c r="G1514" s="31" t="b">
        <f>IFERROR(IF(LEN(Table1[[#This Row],[ACC_DE]])&gt;0,TRUE,FALSE),FALSE)</f>
        <v>0</v>
      </c>
      <c r="H1514" s="31" t="str">
        <f>CONCATENATE("DE_",Table1[[#This Row],[value]])</f>
        <v>DE_There was a problem with sending your request. Please try after sometime.</v>
      </c>
      <c r="I1514" s="18" t="str">
        <f>IF(Table1[[#This Row],[b2c_de_ok]],Table1[[#This Row],[b2c_de]],IF(Table1[[#This Row],[ACC_DE_OK]],Table1[[#This Row],[ACC_DE]],Table1[[#This Row],[Prefixed_DE]]))</f>
        <v>DE_There was a problem with sending your request. Please try after sometime.</v>
      </c>
      <c r="J1514" s="30" t="s">
        <v>6588</v>
      </c>
    </row>
    <row r="1515" spans="1:10" x14ac:dyDescent="0.25">
      <c r="A1515" s="25">
        <v>1514</v>
      </c>
      <c r="B1515" s="21" t="s">
        <v>2442</v>
      </c>
      <c r="C1515" s="19" t="s">
        <v>2443</v>
      </c>
      <c r="D1515" s="31" t="e">
        <f>VLOOKUP(Table1[[#This Row],[key]],B2C[],3,FALSE)</f>
        <v>#N/A</v>
      </c>
      <c r="E1515" s="31" t="b">
        <f>IFERROR(IF(LEN(Table1[[#This Row],[b2c_de]])&gt;0,TRUE,FALSE),FALSE)</f>
        <v>0</v>
      </c>
      <c r="F1515" s="31" t="e">
        <f>VLOOKUP(Table1[[#This Row],[key]],ACC[],2,FALSE)</f>
        <v>#N/A</v>
      </c>
      <c r="G1515" s="31" t="b">
        <f>IFERROR(IF(LEN(Table1[[#This Row],[ACC_DE]])&gt;0,TRUE,FALSE),FALSE)</f>
        <v>0</v>
      </c>
      <c r="H1515" s="31" t="str">
        <f>CONCATENATE("DE_",Table1[[#This Row],[value]])</f>
        <v>DE_Please enter First Name</v>
      </c>
      <c r="I1515" s="18" t="str">
        <f>IF(Table1[[#This Row],[b2c_de_ok]],Table1[[#This Row],[b2c_de]],IF(Table1[[#This Row],[ACC_DE_OK]],Table1[[#This Row],[ACC_DE]],Table1[[#This Row],[Prefixed_DE]]))</f>
        <v>DE_Please enter First Name</v>
      </c>
      <c r="J1515" s="30" t="s">
        <v>6588</v>
      </c>
    </row>
    <row r="1516" spans="1:10" x14ac:dyDescent="0.25">
      <c r="A1516" s="25">
        <v>1515</v>
      </c>
      <c r="B1516" s="21" t="s">
        <v>2444</v>
      </c>
      <c r="C1516" s="19" t="s">
        <v>2445</v>
      </c>
      <c r="D1516" s="31" t="e">
        <f>VLOOKUP(Table1[[#This Row],[key]],B2C[],3,FALSE)</f>
        <v>#N/A</v>
      </c>
      <c r="E1516" s="31" t="b">
        <f>IFERROR(IF(LEN(Table1[[#This Row],[b2c_de]])&gt;0,TRUE,FALSE),FALSE)</f>
        <v>0</v>
      </c>
      <c r="F1516" s="31" t="e">
        <f>VLOOKUP(Table1[[#This Row],[key]],ACC[],2,FALSE)</f>
        <v>#N/A</v>
      </c>
      <c r="G1516" s="31" t="b">
        <f>IFERROR(IF(LEN(Table1[[#This Row],[ACC_DE]])&gt;0,TRUE,FALSE),FALSE)</f>
        <v>0</v>
      </c>
      <c r="H1516" s="31" t="str">
        <f>CONCATENATE("DE_",Table1[[#This Row],[value]])</f>
        <v>DE_Please enter Last Name</v>
      </c>
      <c r="I1516" s="18" t="str">
        <f>IF(Table1[[#This Row],[b2c_de_ok]],Table1[[#This Row],[b2c_de]],IF(Table1[[#This Row],[ACC_DE_OK]],Table1[[#This Row],[ACC_DE]],Table1[[#This Row],[Prefixed_DE]]))</f>
        <v>DE_Please enter Last Name</v>
      </c>
      <c r="J1516" s="30" t="s">
        <v>6588</v>
      </c>
    </row>
    <row r="1517" spans="1:10" x14ac:dyDescent="0.25">
      <c r="A1517" s="25">
        <v>1516</v>
      </c>
      <c r="B1517" s="21" t="s">
        <v>2446</v>
      </c>
      <c r="C1517" s="19" t="s">
        <v>2447</v>
      </c>
      <c r="D1517" s="31" t="e">
        <f>VLOOKUP(Table1[[#This Row],[key]],B2C[],3,FALSE)</f>
        <v>#N/A</v>
      </c>
      <c r="E1517" s="31" t="b">
        <f>IFERROR(IF(LEN(Table1[[#This Row],[b2c_de]])&gt;0,TRUE,FALSE),FALSE)</f>
        <v>0</v>
      </c>
      <c r="F1517" s="31" t="e">
        <f>VLOOKUP(Table1[[#This Row],[key]],ACC[],2,FALSE)</f>
        <v>#N/A</v>
      </c>
      <c r="G1517" s="31" t="b">
        <f>IFERROR(IF(LEN(Table1[[#This Row],[ACC_DE]])&gt;0,TRUE,FALSE),FALSE)</f>
        <v>0</v>
      </c>
      <c r="H1517" s="31" t="str">
        <f>CONCATENATE("DE_",Table1[[#This Row],[value]])</f>
        <v>DE_Please enter Valid Email.</v>
      </c>
      <c r="I1517" s="18" t="str">
        <f>IF(Table1[[#This Row],[b2c_de_ok]],Table1[[#This Row],[b2c_de]],IF(Table1[[#This Row],[ACC_DE_OK]],Table1[[#This Row],[ACC_DE]],Table1[[#This Row],[Prefixed_DE]]))</f>
        <v>DE_Please enter Valid Email.</v>
      </c>
      <c r="J1517" s="30" t="s">
        <v>6588</v>
      </c>
    </row>
    <row r="1518" spans="1:10" x14ac:dyDescent="0.25">
      <c r="A1518" s="25">
        <v>1517</v>
      </c>
      <c r="B1518" s="21" t="s">
        <v>2448</v>
      </c>
      <c r="C1518" s="19" t="s">
        <v>2449</v>
      </c>
      <c r="D1518" s="31" t="e">
        <f>VLOOKUP(Table1[[#This Row],[key]],B2C[],3,FALSE)</f>
        <v>#N/A</v>
      </c>
      <c r="E1518" s="31" t="b">
        <f>IFERROR(IF(LEN(Table1[[#This Row],[b2c_de]])&gt;0,TRUE,FALSE),FALSE)</f>
        <v>0</v>
      </c>
      <c r="F1518" s="31" t="e">
        <f>VLOOKUP(Table1[[#This Row],[key]],ACC[],2,FALSE)</f>
        <v>#N/A</v>
      </c>
      <c r="G1518" s="31" t="b">
        <f>IFERROR(IF(LEN(Table1[[#This Row],[ACC_DE]])&gt;0,TRUE,FALSE),FALSE)</f>
        <v>0</v>
      </c>
      <c r="H1518" s="31" t="str">
        <f>CONCATENATE("DE_",Table1[[#This Row],[value]])</f>
        <v>DE_Please enter Valid Phone Number.</v>
      </c>
      <c r="I1518" s="18" t="str">
        <f>IF(Table1[[#This Row],[b2c_de_ok]],Table1[[#This Row],[b2c_de]],IF(Table1[[#This Row],[ACC_DE_OK]],Table1[[#This Row],[ACC_DE]],Table1[[#This Row],[Prefixed_DE]]))</f>
        <v>DE_Please enter Valid Phone Number.</v>
      </c>
      <c r="J1518" s="30" t="s">
        <v>6588</v>
      </c>
    </row>
    <row r="1519" spans="1:10" x14ac:dyDescent="0.25">
      <c r="A1519" s="25">
        <v>1518</v>
      </c>
      <c r="B1519" s="21" t="s">
        <v>2450</v>
      </c>
      <c r="C1519" s="19" t="s">
        <v>4580</v>
      </c>
      <c r="D1519" s="31" t="e">
        <f>VLOOKUP(Table1[[#This Row],[key]],B2C[],3,FALSE)</f>
        <v>#N/A</v>
      </c>
      <c r="E1519" s="31" t="b">
        <f>IFERROR(IF(LEN(Table1[[#This Row],[b2c_de]])&gt;0,TRUE,FALSE),FALSE)</f>
        <v>0</v>
      </c>
      <c r="F1519" s="31" t="e">
        <f>VLOOKUP(Table1[[#This Row],[key]],ACC[],2,FALSE)</f>
        <v>#N/A</v>
      </c>
      <c r="G1519" s="31" t="b">
        <f>IFERROR(IF(LEN(Table1[[#This Row],[ACC_DE]])&gt;0,TRUE,FALSE),FALSE)</f>
        <v>0</v>
      </c>
      <c r="H1519" s="31" t="str">
        <f>CONCATENATE("DE_",Table1[[#This Row],[value]])</f>
        <v xml:space="preserve">DE_Please enter Company Name </v>
      </c>
      <c r="I1519" s="18" t="str">
        <f>IF(Table1[[#This Row],[b2c_de_ok]],Table1[[#This Row],[b2c_de]],IF(Table1[[#This Row],[ACC_DE_OK]],Table1[[#This Row],[ACC_DE]],Table1[[#This Row],[Prefixed_DE]]))</f>
        <v xml:space="preserve">DE_Please enter Company Name </v>
      </c>
      <c r="J1519" s="30" t="s">
        <v>6588</v>
      </c>
    </row>
    <row r="1520" spans="1:10" x14ac:dyDescent="0.25">
      <c r="A1520" s="25">
        <v>1519</v>
      </c>
      <c r="B1520" s="21" t="s">
        <v>2451</v>
      </c>
      <c r="C1520" s="19" t="s">
        <v>2452</v>
      </c>
      <c r="D1520" s="31" t="e">
        <f>VLOOKUP(Table1[[#This Row],[key]],B2C[],3,FALSE)</f>
        <v>#N/A</v>
      </c>
      <c r="E1520" s="31" t="b">
        <f>IFERROR(IF(LEN(Table1[[#This Row],[b2c_de]])&gt;0,TRUE,FALSE),FALSE)</f>
        <v>0</v>
      </c>
      <c r="F1520" s="31" t="e">
        <f>VLOOKUP(Table1[[#This Row],[key]],ACC[],2,FALSE)</f>
        <v>#N/A</v>
      </c>
      <c r="G1520" s="31" t="b">
        <f>IFERROR(IF(LEN(Table1[[#This Row],[ACC_DE]])&gt;0,TRUE,FALSE),FALSE)</f>
        <v>0</v>
      </c>
      <c r="H1520" s="31" t="str">
        <f>CONCATENATE("DE_",Table1[[#This Row],[value]])</f>
        <v>DE_Please select Country</v>
      </c>
      <c r="I1520" s="18" t="str">
        <f>IF(Table1[[#This Row],[b2c_de_ok]],Table1[[#This Row],[b2c_de]],IF(Table1[[#This Row],[ACC_DE_OK]],Table1[[#This Row],[ACC_DE]],Table1[[#This Row],[Prefixed_DE]]))</f>
        <v>DE_Please select Country</v>
      </c>
      <c r="J1520" s="30" t="s">
        <v>6588</v>
      </c>
    </row>
    <row r="1521" spans="1:10" x14ac:dyDescent="0.25">
      <c r="A1521" s="25">
        <v>1520</v>
      </c>
      <c r="B1521" s="21" t="s">
        <v>2453</v>
      </c>
      <c r="C1521" s="19" t="s">
        <v>2454</v>
      </c>
      <c r="D1521" s="31" t="e">
        <f>VLOOKUP(Table1[[#This Row],[key]],B2C[],3,FALSE)</f>
        <v>#N/A</v>
      </c>
      <c r="E1521" s="31" t="b">
        <f>IFERROR(IF(LEN(Table1[[#This Row],[b2c_de]])&gt;0,TRUE,FALSE),FALSE)</f>
        <v>0</v>
      </c>
      <c r="F1521" s="31" t="e">
        <f>VLOOKUP(Table1[[#This Row],[key]],ACC[],2,FALSE)</f>
        <v>#N/A</v>
      </c>
      <c r="G1521" s="31" t="b">
        <f>IFERROR(IF(LEN(Table1[[#This Row],[ACC_DE]])&gt;0,TRUE,FALSE),FALSE)</f>
        <v>0</v>
      </c>
      <c r="H1521" s="31" t="str">
        <f>CONCATENATE("DE_",Table1[[#This Row],[value]])</f>
        <v>DE_Please select Title</v>
      </c>
      <c r="I1521" s="18" t="str">
        <f>IF(Table1[[#This Row],[b2c_de_ok]],Table1[[#This Row],[b2c_de]],IF(Table1[[#This Row],[ACC_DE_OK]],Table1[[#This Row],[ACC_DE]],Table1[[#This Row],[Prefixed_DE]]))</f>
        <v>DE_Please select Title</v>
      </c>
      <c r="J1521" s="30" t="s">
        <v>6588</v>
      </c>
    </row>
    <row r="1522" spans="1:10" x14ac:dyDescent="0.25">
      <c r="A1522" s="25">
        <v>1521</v>
      </c>
      <c r="B1522" s="21" t="s">
        <v>2455</v>
      </c>
      <c r="C1522" s="19" t="s">
        <v>2456</v>
      </c>
      <c r="D1522" s="31" t="e">
        <f>VLOOKUP(Table1[[#This Row],[key]],B2C[],3,FALSE)</f>
        <v>#N/A</v>
      </c>
      <c r="E1522" s="31" t="b">
        <f>IFERROR(IF(LEN(Table1[[#This Row],[b2c_de]])&gt;0,TRUE,FALSE),FALSE)</f>
        <v>0</v>
      </c>
      <c r="F1522" s="31" t="e">
        <f>VLOOKUP(Table1[[#This Row],[key]],ACC[],2,FALSE)</f>
        <v>#N/A</v>
      </c>
      <c r="G1522" s="31" t="b">
        <f>IFERROR(IF(LEN(Table1[[#This Row],[ACC_DE]])&gt;0,TRUE,FALSE),FALSE)</f>
        <v>0</v>
      </c>
      <c r="H1522" s="31" t="str">
        <f>CONCATENATE("DE_",Table1[[#This Row],[value]])</f>
        <v>DE_Please enter Customer Number</v>
      </c>
      <c r="I1522" s="18" t="str">
        <f>IF(Table1[[#This Row],[b2c_de_ok]],Table1[[#This Row],[b2c_de]],IF(Table1[[#This Row],[ACC_DE_OK]],Table1[[#This Row],[ACC_DE]],Table1[[#This Row],[Prefixed_DE]]))</f>
        <v>DE_Please enter Customer Number</v>
      </c>
      <c r="J1522" s="30" t="s">
        <v>6588</v>
      </c>
    </row>
    <row r="1523" spans="1:10" x14ac:dyDescent="0.25">
      <c r="A1523" s="25">
        <v>1522</v>
      </c>
      <c r="B1523" s="18" t="s">
        <v>2457</v>
      </c>
      <c r="C1523" s="19" t="s">
        <v>4581</v>
      </c>
      <c r="D1523" s="31" t="e">
        <f>VLOOKUP(Table1[[#This Row],[key]],B2C[],3,FALSE)</f>
        <v>#N/A</v>
      </c>
      <c r="E1523" s="31" t="b">
        <f>IFERROR(IF(LEN(Table1[[#This Row],[b2c_de]])&gt;0,TRUE,FALSE),FALSE)</f>
        <v>0</v>
      </c>
      <c r="F1523" s="31" t="e">
        <f>VLOOKUP(Table1[[#This Row],[key]],ACC[],2,FALSE)</f>
        <v>#N/A</v>
      </c>
      <c r="G1523" s="31" t="b">
        <f>IFERROR(IF(LEN(Table1[[#This Row],[ACC_DE]])&gt;0,TRUE,FALSE),FALSE)</f>
        <v>0</v>
      </c>
      <c r="H1523" s="31" t="str">
        <f>CONCATENATE("DE_",Table1[[#This Row],[value]])</f>
        <v xml:space="preserve">DE_Not a customer yet but want to sell our product in your stores? </v>
      </c>
      <c r="I1523" s="18" t="str">
        <f>IF(Table1[[#This Row],[b2c_de_ok]],Table1[[#This Row],[b2c_de]],IF(Table1[[#This Row],[ACC_DE_OK]],Table1[[#This Row],[ACC_DE]],Table1[[#This Row],[Prefixed_DE]]))</f>
        <v xml:space="preserve">DE_Not a customer yet but want to sell our product in your stores? </v>
      </c>
      <c r="J1523" s="30" t="s">
        <v>6587</v>
      </c>
    </row>
    <row r="1524" spans="1:10" x14ac:dyDescent="0.25">
      <c r="A1524" s="25">
        <v>1523</v>
      </c>
      <c r="B1524" s="21" t="s">
        <v>2458</v>
      </c>
      <c r="C1524" s="19" t="s">
        <v>2459</v>
      </c>
      <c r="D1524" s="31" t="e">
        <f>VLOOKUP(Table1[[#This Row],[key]],B2C[],3,FALSE)</f>
        <v>#N/A</v>
      </c>
      <c r="E1524" s="31" t="b">
        <f>IFERROR(IF(LEN(Table1[[#This Row],[b2c_de]])&gt;0,TRUE,FALSE),FALSE)</f>
        <v>0</v>
      </c>
      <c r="F1524" s="31" t="e">
        <f>VLOOKUP(Table1[[#This Row],[key]],ACC[],2,FALSE)</f>
        <v>#N/A</v>
      </c>
      <c r="G1524" s="31" t="b">
        <f>IFERROR(IF(LEN(Table1[[#This Row],[ACC_DE]])&gt;0,TRUE,FALSE),FALSE)</f>
        <v>0</v>
      </c>
      <c r="H1524" s="31" t="str">
        <f>CONCATENATE("DE_",Table1[[#This Row],[value]])</f>
        <v>DE_Contact Us</v>
      </c>
      <c r="I1524" s="18" t="str">
        <f>IF(Table1[[#This Row],[b2c_de_ok]],Table1[[#This Row],[b2c_de]],IF(Table1[[#This Row],[ACC_DE_OK]],Table1[[#This Row],[ACC_DE]],Table1[[#This Row],[Prefixed_DE]]))</f>
        <v>DE_Contact Us</v>
      </c>
      <c r="J1524" s="30" t="s">
        <v>6591</v>
      </c>
    </row>
    <row r="1525" spans="1:10" x14ac:dyDescent="0.25">
      <c r="A1525" s="25">
        <v>1524</v>
      </c>
      <c r="B1525" s="15"/>
      <c r="C1525" s="16"/>
      <c r="D1525" s="28" t="e">
        <f>VLOOKUP(Table1[[#This Row],[key]],B2C[],3,FALSE)</f>
        <v>#N/A</v>
      </c>
      <c r="E1525" s="28" t="b">
        <f>IFERROR(IF(LEN(Table1[[#This Row],[b2c_de]])&gt;0,TRUE,FALSE),FALSE)</f>
        <v>0</v>
      </c>
      <c r="F1525" s="28" t="e">
        <f>VLOOKUP(Table1[[#This Row],[key]],ACC[],2,FALSE)</f>
        <v>#N/A</v>
      </c>
      <c r="G1525" s="28" t="b">
        <f>IFERROR(IF(LEN(Table1[[#This Row],[ACC_DE]])&gt;0,TRUE,FALSE),FALSE)</f>
        <v>0</v>
      </c>
      <c r="H1525" s="28" t="str">
        <f>CONCATENATE("DE_",Table1[[#This Row],[value]])</f>
        <v>DE_</v>
      </c>
      <c r="I1525" s="17" t="str">
        <f>IF(Table1[[#This Row],[b2c_de_ok]],Table1[[#This Row],[b2c_de]],IF(Table1[[#This Row],[ACC_DE_OK]],Table1[[#This Row],[ACC_DE]],Table1[[#This Row],[Prefixed_DE]]))</f>
        <v>DE_</v>
      </c>
      <c r="J1525" s="27"/>
    </row>
    <row r="1526" spans="1:10" ht="30" x14ac:dyDescent="0.25">
      <c r="A1526" s="25">
        <v>1525</v>
      </c>
      <c r="B1526" s="15" t="s">
        <v>2460</v>
      </c>
      <c r="C1526" s="16" t="s">
        <v>2461</v>
      </c>
      <c r="D1526" s="28" t="e">
        <f>VLOOKUP(Table1[[#This Row],[key]],B2C[],3,FALSE)</f>
        <v>#N/A</v>
      </c>
      <c r="E1526" s="28" t="b">
        <f>IFERROR(IF(LEN(Table1[[#This Row],[b2c_de]])&gt;0,TRUE,FALSE),FALSE)</f>
        <v>0</v>
      </c>
      <c r="F1526" s="28" t="e">
        <f>VLOOKUP(Table1[[#This Row],[key]],ACC[],2,FALSE)</f>
        <v>#N/A</v>
      </c>
      <c r="G1526" s="28" t="b">
        <f>IFERROR(IF(LEN(Table1[[#This Row],[ACC_DE]])&gt;0,TRUE,FALSE),FALSE)</f>
        <v>0</v>
      </c>
      <c r="H1526" s="28" t="str">
        <f>CONCATENATE("DE_",Table1[[#This Row],[value]])</f>
        <v>DE_Currently our systems are not available to show latest status of the order details, please try again later.</v>
      </c>
      <c r="I1526" s="17" t="str">
        <f>IF(Table1[[#This Row],[b2c_de_ok]],Table1[[#This Row],[b2c_de]],IF(Table1[[#This Row],[ACC_DE_OK]],Table1[[#This Row],[ACC_DE]],Table1[[#This Row],[Prefixed_DE]]))</f>
        <v>DE_Currently our systems are not available to show latest status of the order details, please try again later.</v>
      </c>
      <c r="J1526" s="27"/>
    </row>
    <row r="1527" spans="1:10" x14ac:dyDescent="0.25">
      <c r="A1527" s="25">
        <v>1526</v>
      </c>
      <c r="B1527" s="15"/>
      <c r="C1527" s="16"/>
      <c r="D1527" s="28" t="e">
        <f>VLOOKUP(Table1[[#This Row],[key]],B2C[],3,FALSE)</f>
        <v>#N/A</v>
      </c>
      <c r="E1527" s="28" t="b">
        <f>IFERROR(IF(LEN(Table1[[#This Row],[b2c_de]])&gt;0,TRUE,FALSE),FALSE)</f>
        <v>0</v>
      </c>
      <c r="F1527" s="28" t="e">
        <f>VLOOKUP(Table1[[#This Row],[key]],ACC[],2,FALSE)</f>
        <v>#N/A</v>
      </c>
      <c r="G1527" s="28" t="b">
        <f>IFERROR(IF(LEN(Table1[[#This Row],[ACC_DE]])&gt;0,TRUE,FALSE),FALSE)</f>
        <v>0</v>
      </c>
      <c r="H1527" s="28" t="str">
        <f>CONCATENATE("DE_",Table1[[#This Row],[value]])</f>
        <v>DE_</v>
      </c>
      <c r="I1527" s="17" t="str">
        <f>IF(Table1[[#This Row],[b2c_de_ok]],Table1[[#This Row],[b2c_de]],IF(Table1[[#This Row],[ACC_DE_OK]],Table1[[#This Row],[ACC_DE]],Table1[[#This Row],[Prefixed_DE]]))</f>
        <v>DE_</v>
      </c>
      <c r="J1527" s="27"/>
    </row>
    <row r="1528" spans="1:10" ht="30" x14ac:dyDescent="0.25">
      <c r="A1528" s="25">
        <v>1527</v>
      </c>
      <c r="B1528" s="18" t="s">
        <v>2462</v>
      </c>
      <c r="C1528" s="19" t="s">
        <v>2463</v>
      </c>
      <c r="D1528" s="31" t="e">
        <f>VLOOKUP(Table1[[#This Row],[key]],B2C[],3,FALSE)</f>
        <v>#N/A</v>
      </c>
      <c r="E1528" s="31" t="b">
        <f>IFERROR(IF(LEN(Table1[[#This Row],[b2c_de]])&gt;0,TRUE,FALSE),FALSE)</f>
        <v>0</v>
      </c>
      <c r="F1528" s="31" t="e">
        <f>VLOOKUP(Table1[[#This Row],[key]],ACC[],2,FALSE)</f>
        <v>#N/A</v>
      </c>
      <c r="G1528" s="31" t="b">
        <f>IFERROR(IF(LEN(Table1[[#This Row],[ACC_DE]])&gt;0,TRUE,FALSE),FALSE)</f>
        <v>0</v>
      </c>
      <c r="H1528" s="31" t="str">
        <f>CONCATENATE("DE_",Table1[[#This Row],[value]])</f>
        <v>DE_After completing and submitting the form below, you will be contacted by a sales representative as soon as possible.</v>
      </c>
      <c r="I1528" s="18" t="str">
        <f>IF(Table1[[#This Row],[b2c_de_ok]],Table1[[#This Row],[b2c_de]],IF(Table1[[#This Row],[ACC_DE_OK]],Table1[[#This Row],[ACC_DE]],Table1[[#This Row],[Prefixed_DE]]))</f>
        <v>DE_After completing and submitting the form below, you will be contacted by a sales representative as soon as possible.</v>
      </c>
      <c r="J1528" s="30" t="s">
        <v>6588</v>
      </c>
    </row>
    <row r="1529" spans="1:10" x14ac:dyDescent="0.25">
      <c r="A1529" s="25">
        <v>1528</v>
      </c>
      <c r="B1529" s="15"/>
      <c r="C1529" s="16"/>
      <c r="D1529" s="28" t="e">
        <f>VLOOKUP(Table1[[#This Row],[key]],B2C[],3,FALSE)</f>
        <v>#N/A</v>
      </c>
      <c r="E1529" s="28" t="b">
        <f>IFERROR(IF(LEN(Table1[[#This Row],[b2c_de]])&gt;0,TRUE,FALSE),FALSE)</f>
        <v>0</v>
      </c>
      <c r="F1529" s="28" t="e">
        <f>VLOOKUP(Table1[[#This Row],[key]],ACC[],2,FALSE)</f>
        <v>#N/A</v>
      </c>
      <c r="G1529" s="28" t="b">
        <f>IFERROR(IF(LEN(Table1[[#This Row],[ACC_DE]])&gt;0,TRUE,FALSE),FALSE)</f>
        <v>0</v>
      </c>
      <c r="H1529" s="28" t="str">
        <f>CONCATENATE("DE_",Table1[[#This Row],[value]])</f>
        <v>DE_</v>
      </c>
      <c r="I1529" s="17" t="str">
        <f>IF(Table1[[#This Row],[b2c_de_ok]],Table1[[#This Row],[b2c_de]],IF(Table1[[#This Row],[ACC_DE_OK]],Table1[[#This Row],[ACC_DE]],Table1[[#This Row],[Prefixed_DE]]))</f>
        <v>DE_</v>
      </c>
      <c r="J1529" s="27"/>
    </row>
    <row r="1530" spans="1:10" x14ac:dyDescent="0.25">
      <c r="A1530" s="25">
        <v>1529</v>
      </c>
      <c r="B1530" s="15" t="s">
        <v>2464</v>
      </c>
      <c r="C1530" s="16" t="s">
        <v>2465</v>
      </c>
      <c r="D1530" s="28" t="e">
        <f>VLOOKUP(Table1[[#This Row],[key]],B2C[],3,FALSE)</f>
        <v>#N/A</v>
      </c>
      <c r="E1530" s="28" t="b">
        <f>IFERROR(IF(LEN(Table1[[#This Row],[b2c_de]])&gt;0,TRUE,FALSE),FALSE)</f>
        <v>0</v>
      </c>
      <c r="F1530" s="28" t="e">
        <f>VLOOKUP(Table1[[#This Row],[key]],ACC[],2,FALSE)</f>
        <v>#N/A</v>
      </c>
      <c r="G1530" s="28" t="b">
        <f>IFERROR(IF(LEN(Table1[[#This Row],[ACC_DE]])&gt;0,TRUE,FALSE),FALSE)</f>
        <v>0</v>
      </c>
      <c r="H1530" s="28" t="str">
        <f>CONCATENATE("DE_",Table1[[#This Row],[value]])</f>
        <v>DE_New B2B Customer Request: {0}</v>
      </c>
      <c r="I1530" s="17" t="str">
        <f>IF(Table1[[#This Row],[b2c_de_ok]],Table1[[#This Row],[b2c_de]],IF(Table1[[#This Row],[ACC_DE_OK]],Table1[[#This Row],[ACC_DE]],Table1[[#This Row],[Prefixed_DE]]))</f>
        <v>DE_New B2B Customer Request: {0}</v>
      </c>
      <c r="J1530" s="27"/>
    </row>
    <row r="1531" spans="1:10" x14ac:dyDescent="0.25">
      <c r="A1531" s="25">
        <v>1530</v>
      </c>
      <c r="B1531" s="15" t="s">
        <v>2466</v>
      </c>
      <c r="C1531" s="16" t="s">
        <v>2467</v>
      </c>
      <c r="D1531" s="28" t="e">
        <f>VLOOKUP(Table1[[#This Row],[key]],B2C[],3,FALSE)</f>
        <v>#N/A</v>
      </c>
      <c r="E1531" s="28" t="b">
        <f>IFERROR(IF(LEN(Table1[[#This Row],[b2c_de]])&gt;0,TRUE,FALSE),FALSE)</f>
        <v>0</v>
      </c>
      <c r="F1531" s="28" t="e">
        <f>VLOOKUP(Table1[[#This Row],[key]],ACC[],2,FALSE)</f>
        <v>#N/A</v>
      </c>
      <c r="G1531" s="28" t="b">
        <f>IFERROR(IF(LEN(Table1[[#This Row],[ACC_DE]])&gt;0,TRUE,FALSE),FALSE)</f>
        <v>0</v>
      </c>
      <c r="H1531" s="28" t="str">
        <f>CONCATENATE("DE_",Table1[[#This Row],[value]])</f>
        <v>DE_Dear {0} {1} {2},</v>
      </c>
      <c r="I1531" s="17" t="str">
        <f>IF(Table1[[#This Row],[b2c_de_ok]],Table1[[#This Row],[b2c_de]],IF(Table1[[#This Row],[ACC_DE_OK]],Table1[[#This Row],[ACC_DE]],Table1[[#This Row],[Prefixed_DE]]))</f>
        <v>DE_Dear {0} {1} {2},</v>
      </c>
      <c r="J1531" s="27"/>
    </row>
    <row r="1532" spans="1:10" x14ac:dyDescent="0.25">
      <c r="A1532" s="25">
        <v>1531</v>
      </c>
      <c r="B1532" s="15" t="s">
        <v>2468</v>
      </c>
      <c r="C1532" s="16" t="s">
        <v>2469</v>
      </c>
      <c r="D1532" s="28" t="e">
        <f>VLOOKUP(Table1[[#This Row],[key]],B2C[],3,FALSE)</f>
        <v>#N/A</v>
      </c>
      <c r="E1532" s="28" t="b">
        <f>IFERROR(IF(LEN(Table1[[#This Row],[b2c_de]])&gt;0,TRUE,FALSE),FALSE)</f>
        <v>0</v>
      </c>
      <c r="F1532" s="28" t="e">
        <f>VLOOKUP(Table1[[#This Row],[key]],ACC[],2,FALSE)</f>
        <v>#N/A</v>
      </c>
      <c r="G1532" s="28" t="b">
        <f>IFERROR(IF(LEN(Table1[[#This Row],[ACC_DE]])&gt;0,TRUE,FALSE),FALSE)</f>
        <v>0</v>
      </c>
      <c r="H1532" s="28" t="str">
        <f>CONCATENATE("DE_",Table1[[#This Row],[value]])</f>
        <v>DE_Thank you for contacting us.</v>
      </c>
      <c r="I1532" s="17" t="str">
        <f>IF(Table1[[#This Row],[b2c_de_ok]],Table1[[#This Row],[b2c_de]],IF(Table1[[#This Row],[ACC_DE_OK]],Table1[[#This Row],[ACC_DE]],Table1[[#This Row],[Prefixed_DE]]))</f>
        <v>DE_Thank you for contacting us.</v>
      </c>
      <c r="J1532" s="27"/>
    </row>
    <row r="1533" spans="1:10" x14ac:dyDescent="0.25">
      <c r="A1533" s="25">
        <v>1532</v>
      </c>
      <c r="B1533" s="15" t="s">
        <v>2470</v>
      </c>
      <c r="C1533" s="16" t="s">
        <v>4582</v>
      </c>
      <c r="D1533" s="28" t="e">
        <f>VLOOKUP(Table1[[#This Row],[key]],B2C[],3,FALSE)</f>
        <v>#N/A</v>
      </c>
      <c r="E1533" s="28" t="b">
        <f>IFERROR(IF(LEN(Table1[[#This Row],[b2c_de]])&gt;0,TRUE,FALSE),FALSE)</f>
        <v>0</v>
      </c>
      <c r="F1533" s="28" t="e">
        <f>VLOOKUP(Table1[[#This Row],[key]],ACC[],2,FALSE)</f>
        <v>#N/A</v>
      </c>
      <c r="G1533" s="28" t="b">
        <f>IFERROR(IF(LEN(Table1[[#This Row],[ACC_DE]])&gt;0,TRUE,FALSE),FALSE)</f>
        <v>0</v>
      </c>
      <c r="H1533" s="28" t="str">
        <f>CONCATENATE("DE_",Table1[[#This Row],[value]])</f>
        <v xml:space="preserve">DE_Your registered email address is: {0}. </v>
      </c>
      <c r="I1533" s="17" t="str">
        <f>IF(Table1[[#This Row],[b2c_de_ok]],Table1[[#This Row],[b2c_de]],IF(Table1[[#This Row],[ACC_DE_OK]],Table1[[#This Row],[ACC_DE]],Table1[[#This Row],[Prefixed_DE]]))</f>
        <v xml:space="preserve">DE_Your registered email address is: {0}. </v>
      </c>
      <c r="J1533" s="27"/>
    </row>
    <row r="1534" spans="1:10" x14ac:dyDescent="0.25">
      <c r="A1534" s="25">
        <v>1533</v>
      </c>
      <c r="B1534" s="15" t="s">
        <v>2471</v>
      </c>
      <c r="C1534" s="16" t="s">
        <v>2472</v>
      </c>
      <c r="D1534" s="28" t="e">
        <f>VLOOKUP(Table1[[#This Row],[key]],B2C[],3,FALSE)</f>
        <v>#N/A</v>
      </c>
      <c r="E1534" s="28" t="b">
        <f>IFERROR(IF(LEN(Table1[[#This Row],[b2c_de]])&gt;0,TRUE,FALSE),FALSE)</f>
        <v>0</v>
      </c>
      <c r="F1534" s="28" t="e">
        <f>VLOOKUP(Table1[[#This Row],[key]],ACC[],2,FALSE)</f>
        <v>#N/A</v>
      </c>
      <c r="G1534" s="28" t="b">
        <f>IFERROR(IF(LEN(Table1[[#This Row],[ACC_DE]])&gt;0,TRUE,FALSE),FALSE)</f>
        <v>0</v>
      </c>
      <c r="H1534" s="28" t="str">
        <f>CONCATENATE("DE_",Table1[[#This Row],[value]])</f>
        <v>DE_A local representative will be in contact with you asap.</v>
      </c>
      <c r="I1534" s="17" t="str">
        <f>IF(Table1[[#This Row],[b2c_de_ok]],Table1[[#This Row],[b2c_de]],IF(Table1[[#This Row],[ACC_DE_OK]],Table1[[#This Row],[ACC_DE]],Table1[[#This Row],[Prefixed_DE]]))</f>
        <v>DE_A local representative will be in contact with you asap.</v>
      </c>
      <c r="J1534" s="27"/>
    </row>
    <row r="1535" spans="1:10" x14ac:dyDescent="0.25">
      <c r="A1535" s="32">
        <v>1534</v>
      </c>
      <c r="B1535" s="15" t="s">
        <v>2473</v>
      </c>
      <c r="C1535" s="16" t="s">
        <v>2474</v>
      </c>
      <c r="D1535" s="28" t="e">
        <f>VLOOKUP(Table1[[#This Row],[key]],B2C[],3,FALSE)</f>
        <v>#N/A</v>
      </c>
      <c r="E1535" s="28" t="b">
        <f>IFERROR(IF(LEN(Table1[[#This Row],[b2c_de]])&gt;0,TRUE,FALSE),FALSE)</f>
        <v>0</v>
      </c>
      <c r="F1535" s="28" t="e">
        <f>VLOOKUP(Table1[[#This Row],[key]],ACC[],2,FALSE)</f>
        <v>#N/A</v>
      </c>
      <c r="G1535" s="28" t="b">
        <f>IFERROR(IF(LEN(Table1[[#This Row],[ACC_DE]])&gt;0,TRUE,FALSE),FALSE)</f>
        <v>0</v>
      </c>
      <c r="H1535" s="28" t="str">
        <f>CONCATENATE("DE_",Table1[[#This Row],[value]])</f>
        <v>DE_Many Thanks</v>
      </c>
      <c r="I1535" s="17" t="str">
        <f>IF(Table1[[#This Row],[b2c_de_ok]],Table1[[#This Row],[b2c_de]],IF(Table1[[#This Row],[ACC_DE_OK]],Table1[[#This Row],[ACC_DE]],Table1[[#This Row],[Prefixed_DE]]))</f>
        <v>DE_Many Thanks</v>
      </c>
      <c r="J1535" s="27"/>
    </row>
    <row r="1536" spans="1:10" x14ac:dyDescent="0.25">
      <c r="A1536" s="33"/>
      <c r="B1536" s="17" t="s">
        <v>2475</v>
      </c>
      <c r="C1536" s="17" t="s">
        <v>2476</v>
      </c>
      <c r="D1536" s="34" t="e">
        <f>VLOOKUP(Table1[[#This Row],[key]],B2C[],3,FALSE)</f>
        <v>#N/A</v>
      </c>
      <c r="E1536" s="34" t="b">
        <f>IFERROR(IF(LEN(Table1[[#This Row],[b2c_de]])&gt;0,TRUE,FALSE),FALSE)</f>
        <v>0</v>
      </c>
      <c r="F1536" s="34" t="e">
        <f>VLOOKUP(Table1[[#This Row],[key]],ACC[],2,FALSE)</f>
        <v>#N/A</v>
      </c>
      <c r="G1536" s="34" t="b">
        <f>IFERROR(IF(LEN(Table1[[#This Row],[ACC_DE]])&gt;0,TRUE,FALSE),FALSE)</f>
        <v>0</v>
      </c>
      <c r="H1536" s="34" t="str">
        <f>CONCATENATE("DE_",Table1[[#This Row],[value]])</f>
        <v>DE_Customer Services</v>
      </c>
      <c r="I1536" s="13" t="str">
        <f>IF(Table1[[#This Row],[b2c_de_ok]],Table1[[#This Row],[b2c_de]],IF(Table1[[#This Row],[ACC_DE_OK]],Table1[[#This Row],[ACC_DE]],Table1[[#This Row],[Prefixed_DE]]))</f>
        <v>DE_Customer Services</v>
      </c>
      <c r="J1536" s="27"/>
    </row>
    <row r="1537" spans="1:10" x14ac:dyDescent="0.25">
      <c r="A1537" s="33"/>
      <c r="B1537" s="17" t="s">
        <v>2477</v>
      </c>
      <c r="C1537" s="17" t="s">
        <v>2478</v>
      </c>
      <c r="D1537" s="34" t="e">
        <f>VLOOKUP(Table1[[#This Row],[key]],B2C[],3,FALSE)</f>
        <v>#N/A</v>
      </c>
      <c r="E1537" s="34" t="b">
        <f>IFERROR(IF(LEN(Table1[[#This Row],[b2c_de]])&gt;0,TRUE,FALSE),FALSE)</f>
        <v>0</v>
      </c>
      <c r="F1537" s="34" t="e">
        <f>VLOOKUP(Table1[[#This Row],[key]],ACC[],2,FALSE)</f>
        <v>#N/A</v>
      </c>
      <c r="G1537" s="34" t="b">
        <f>IFERROR(IF(LEN(Table1[[#This Row],[ACC_DE]])&gt;0,TRUE,FALSE),FALSE)</f>
        <v>0</v>
      </c>
      <c r="H1537" s="34" t="str">
        <f>CONCATENATE("DE_",Table1[[#This Row],[value]])</f>
        <v>DE_Levi Strauss &amp; Co.</v>
      </c>
      <c r="I1537" s="13" t="str">
        <f>IF(Table1[[#This Row],[b2c_de_ok]],Table1[[#This Row],[b2c_de]],IF(Table1[[#This Row],[ACC_DE_OK]],Table1[[#This Row],[ACC_DE]],Table1[[#This Row],[Prefixed_DE]]))</f>
        <v>DE_Levi Strauss &amp; Co.</v>
      </c>
      <c r="J1537" s="27"/>
    </row>
    <row r="1538" spans="1:10" x14ac:dyDescent="0.25">
      <c r="A1538" s="33"/>
      <c r="B1538" s="17"/>
      <c r="C1538" s="17"/>
      <c r="D1538" s="34" t="e">
        <f>VLOOKUP(Table1[[#This Row],[key]],B2C[],3,FALSE)</f>
        <v>#N/A</v>
      </c>
      <c r="E1538" s="34" t="b">
        <f>IFERROR(IF(LEN(Table1[[#This Row],[b2c_de]])&gt;0,TRUE,FALSE),FALSE)</f>
        <v>0</v>
      </c>
      <c r="F1538" s="34" t="e">
        <f>VLOOKUP(Table1[[#This Row],[key]],ACC[],2,FALSE)</f>
        <v>#N/A</v>
      </c>
      <c r="G1538" s="34" t="b">
        <f>IFERROR(IF(LEN(Table1[[#This Row],[ACC_DE]])&gt;0,TRUE,FALSE),FALSE)</f>
        <v>0</v>
      </c>
      <c r="H1538" s="34" t="str">
        <f>CONCATENATE("DE_",Table1[[#This Row],[value]])</f>
        <v>DE_</v>
      </c>
      <c r="I1538" s="13" t="str">
        <f>IF(Table1[[#This Row],[b2c_de_ok]],Table1[[#This Row],[b2c_de]],IF(Table1[[#This Row],[ACC_DE_OK]],Table1[[#This Row],[ACC_DE]],Table1[[#This Row],[Prefixed_DE]]))</f>
        <v>DE_</v>
      </c>
      <c r="J1538" s="27"/>
    </row>
    <row r="1539" spans="1:10" x14ac:dyDescent="0.25">
      <c r="A1539" s="33"/>
      <c r="B1539" s="17" t="s">
        <v>2479</v>
      </c>
      <c r="C1539" s="17" t="s">
        <v>2465</v>
      </c>
      <c r="D1539" s="34" t="e">
        <f>VLOOKUP(Table1[[#This Row],[key]],B2C[],3,FALSE)</f>
        <v>#N/A</v>
      </c>
      <c r="E1539" s="34" t="b">
        <f>IFERROR(IF(LEN(Table1[[#This Row],[b2c_de]])&gt;0,TRUE,FALSE),FALSE)</f>
        <v>0</v>
      </c>
      <c r="F1539" s="34" t="e">
        <f>VLOOKUP(Table1[[#This Row],[key]],ACC[],2,FALSE)</f>
        <v>#N/A</v>
      </c>
      <c r="G1539" s="34" t="b">
        <f>IFERROR(IF(LEN(Table1[[#This Row],[ACC_DE]])&gt;0,TRUE,FALSE),FALSE)</f>
        <v>0</v>
      </c>
      <c r="H1539" s="34" t="str">
        <f>CONCATENATE("DE_",Table1[[#This Row],[value]])</f>
        <v>DE_New B2B Customer Request: {0}</v>
      </c>
      <c r="I1539" s="13" t="str">
        <f>IF(Table1[[#This Row],[b2c_de_ok]],Table1[[#This Row],[b2c_de]],IF(Table1[[#This Row],[ACC_DE_OK]],Table1[[#This Row],[ACC_DE]],Table1[[#This Row],[Prefixed_DE]]))</f>
        <v>DE_New B2B Customer Request: {0}</v>
      </c>
      <c r="J1539" s="27"/>
    </row>
    <row r="1540" spans="1:10" x14ac:dyDescent="0.25">
      <c r="A1540" s="33"/>
      <c r="B1540" s="17"/>
      <c r="C1540" s="17"/>
      <c r="D1540" s="34" t="e">
        <f>VLOOKUP(Table1[[#This Row],[key]],B2C[],3,FALSE)</f>
        <v>#N/A</v>
      </c>
      <c r="E1540" s="34" t="b">
        <f>IFERROR(IF(LEN(Table1[[#This Row],[b2c_de]])&gt;0,TRUE,FALSE),FALSE)</f>
        <v>0</v>
      </c>
      <c r="F1540" s="34" t="e">
        <f>VLOOKUP(Table1[[#This Row],[key]],ACC[],2,FALSE)</f>
        <v>#N/A</v>
      </c>
      <c r="G1540" s="34" t="b">
        <f>IFERROR(IF(LEN(Table1[[#This Row],[ACC_DE]])&gt;0,TRUE,FALSE),FALSE)</f>
        <v>0</v>
      </c>
      <c r="H1540" s="34" t="str">
        <f>CONCATENATE("DE_",Table1[[#This Row],[value]])</f>
        <v>DE_</v>
      </c>
      <c r="I1540" s="13" t="str">
        <f>IF(Table1[[#This Row],[b2c_de_ok]],Table1[[#This Row],[b2c_de]],IF(Table1[[#This Row],[ACC_DE_OK]],Table1[[#This Row],[ACC_DE]],Table1[[#This Row],[Prefixed_DE]]))</f>
        <v>DE_</v>
      </c>
      <c r="J1540" s="27"/>
    </row>
    <row r="1541" spans="1:10" x14ac:dyDescent="0.25">
      <c r="A1541" s="33"/>
      <c r="B1541" s="17" t="s">
        <v>2480</v>
      </c>
      <c r="C1541" s="17" t="s">
        <v>2481</v>
      </c>
      <c r="D1541" s="34" t="e">
        <f>VLOOKUP(Table1[[#This Row],[key]],B2C[],3,FALSE)</f>
        <v>#N/A</v>
      </c>
      <c r="E1541" s="34" t="b">
        <f>IFERROR(IF(LEN(Table1[[#This Row],[b2c_de]])&gt;0,TRUE,FALSE),FALSE)</f>
        <v>0</v>
      </c>
      <c r="F1541" s="34" t="e">
        <f>VLOOKUP(Table1[[#This Row],[key]],ACC[],2,FALSE)</f>
        <v>#N/A</v>
      </c>
      <c r="G1541" s="34" t="b">
        <f>IFERROR(IF(LEN(Table1[[#This Row],[ACC_DE]])&gt;0,TRUE,FALSE),FALSE)</f>
        <v>0</v>
      </c>
      <c r="H1541" s="34" t="str">
        <f>CONCATENATE("DE_",Table1[[#This Row],[value]])</f>
        <v>DE_The following customer has requested access to B2B.</v>
      </c>
      <c r="I1541" s="13" t="str">
        <f>IF(Table1[[#This Row],[b2c_de_ok]],Table1[[#This Row],[b2c_de]],IF(Table1[[#This Row],[ACC_DE_OK]],Table1[[#This Row],[ACC_DE]],Table1[[#This Row],[Prefixed_DE]]))</f>
        <v>DE_The following customer has requested access to B2B.</v>
      </c>
      <c r="J1541" s="27"/>
    </row>
    <row r="1542" spans="1:10" x14ac:dyDescent="0.25">
      <c r="A1542" s="33"/>
      <c r="B1542" s="17" t="s">
        <v>2482</v>
      </c>
      <c r="C1542" s="17" t="s">
        <v>2483</v>
      </c>
      <c r="D1542" s="34" t="e">
        <f>VLOOKUP(Table1[[#This Row],[key]],B2C[],3,FALSE)</f>
        <v>#N/A</v>
      </c>
      <c r="E1542" s="34" t="b">
        <f>IFERROR(IF(LEN(Table1[[#This Row],[b2c_de]])&gt;0,TRUE,FALSE),FALSE)</f>
        <v>0</v>
      </c>
      <c r="F1542" s="34" t="e">
        <f>VLOOKUP(Table1[[#This Row],[key]],ACC[],2,FALSE)</f>
        <v>#N/A</v>
      </c>
      <c r="G1542" s="34" t="b">
        <f>IFERROR(IF(LEN(Table1[[#This Row],[ACC_DE]])&gt;0,TRUE,FALSE),FALSE)</f>
        <v>0</v>
      </c>
      <c r="H1542" s="34" t="str">
        <f>CONCATENATE("DE_",Table1[[#This Row],[value]])</f>
        <v>DE_Please contact the customer {0} to discuss. Details as follows:</v>
      </c>
      <c r="I1542" s="13" t="str">
        <f>IF(Table1[[#This Row],[b2c_de_ok]],Table1[[#This Row],[b2c_de]],IF(Table1[[#This Row],[ACC_DE_OK]],Table1[[#This Row],[ACC_DE]],Table1[[#This Row],[Prefixed_DE]]))</f>
        <v>DE_Please contact the customer {0} to discuss. Details as follows:</v>
      </c>
      <c r="J1542" s="27"/>
    </row>
    <row r="1543" spans="1:10" x14ac:dyDescent="0.25">
      <c r="A1543" s="33"/>
      <c r="B1543" s="17" t="s">
        <v>2484</v>
      </c>
      <c r="C1543" s="17" t="s">
        <v>2485</v>
      </c>
      <c r="D1543" s="34" t="e">
        <f>VLOOKUP(Table1[[#This Row],[key]],B2C[],3,FALSE)</f>
        <v>#N/A</v>
      </c>
      <c r="E1543" s="34" t="b">
        <f>IFERROR(IF(LEN(Table1[[#This Row],[b2c_de]])&gt;0,TRUE,FALSE),FALSE)</f>
        <v>0</v>
      </c>
      <c r="F1543" s="34" t="e">
        <f>VLOOKUP(Table1[[#This Row],[key]],ACC[],2,FALSE)</f>
        <v>#N/A</v>
      </c>
      <c r="G1543" s="34" t="b">
        <f>IFERROR(IF(LEN(Table1[[#This Row],[ACC_DE]])&gt;0,TRUE,FALSE),FALSE)</f>
        <v>0</v>
      </c>
      <c r="H1543" s="34" t="str">
        <f>CONCATENATE("DE_",Table1[[#This Row],[value]])</f>
        <v>DE_Title: {0}</v>
      </c>
      <c r="I1543" s="13" t="str">
        <f>IF(Table1[[#This Row],[b2c_de_ok]],Table1[[#This Row],[b2c_de]],IF(Table1[[#This Row],[ACC_DE_OK]],Table1[[#This Row],[ACC_DE]],Table1[[#This Row],[Prefixed_DE]]))</f>
        <v>DE_Title: {0}</v>
      </c>
      <c r="J1543" s="27"/>
    </row>
    <row r="1544" spans="1:10" x14ac:dyDescent="0.25">
      <c r="A1544" s="33"/>
      <c r="B1544" s="17" t="s">
        <v>2486</v>
      </c>
      <c r="C1544" s="17" t="s">
        <v>2487</v>
      </c>
      <c r="D1544" s="34" t="e">
        <f>VLOOKUP(Table1[[#This Row],[key]],B2C[],3,FALSE)</f>
        <v>#N/A</v>
      </c>
      <c r="E1544" s="34" t="b">
        <f>IFERROR(IF(LEN(Table1[[#This Row],[b2c_de]])&gt;0,TRUE,FALSE),FALSE)</f>
        <v>0</v>
      </c>
      <c r="F1544" s="34" t="e">
        <f>VLOOKUP(Table1[[#This Row],[key]],ACC[],2,FALSE)</f>
        <v>#N/A</v>
      </c>
      <c r="G1544" s="34" t="b">
        <f>IFERROR(IF(LEN(Table1[[#This Row],[ACC_DE]])&gt;0,TRUE,FALSE),FALSE)</f>
        <v>0</v>
      </c>
      <c r="H1544" s="34" t="str">
        <f>CONCATENATE("DE_",Table1[[#This Row],[value]])</f>
        <v>DE_First Name: {0}</v>
      </c>
      <c r="I1544" s="13" t="str">
        <f>IF(Table1[[#This Row],[b2c_de_ok]],Table1[[#This Row],[b2c_de]],IF(Table1[[#This Row],[ACC_DE_OK]],Table1[[#This Row],[ACC_DE]],Table1[[#This Row],[Prefixed_DE]]))</f>
        <v>DE_First Name: {0}</v>
      </c>
      <c r="J1544" s="27"/>
    </row>
    <row r="1545" spans="1:10" x14ac:dyDescent="0.25">
      <c r="A1545" s="33"/>
      <c r="B1545" s="17" t="s">
        <v>2488</v>
      </c>
      <c r="C1545" s="17" t="s">
        <v>2489</v>
      </c>
      <c r="D1545" s="34" t="e">
        <f>VLOOKUP(Table1[[#This Row],[key]],B2C[],3,FALSE)</f>
        <v>#N/A</v>
      </c>
      <c r="E1545" s="34" t="b">
        <f>IFERROR(IF(LEN(Table1[[#This Row],[b2c_de]])&gt;0,TRUE,FALSE),FALSE)</f>
        <v>0</v>
      </c>
      <c r="F1545" s="34" t="e">
        <f>VLOOKUP(Table1[[#This Row],[key]],ACC[],2,FALSE)</f>
        <v>#N/A</v>
      </c>
      <c r="G1545" s="34" t="b">
        <f>IFERROR(IF(LEN(Table1[[#This Row],[ACC_DE]])&gt;0,TRUE,FALSE),FALSE)</f>
        <v>0</v>
      </c>
      <c r="H1545" s="34" t="str">
        <f>CONCATENATE("DE_",Table1[[#This Row],[value]])</f>
        <v>DE_Last Name: {0}</v>
      </c>
      <c r="I1545" s="13" t="str">
        <f>IF(Table1[[#This Row],[b2c_de_ok]],Table1[[#This Row],[b2c_de]],IF(Table1[[#This Row],[ACC_DE_OK]],Table1[[#This Row],[ACC_DE]],Table1[[#This Row],[Prefixed_DE]]))</f>
        <v>DE_Last Name: {0}</v>
      </c>
      <c r="J1545" s="27"/>
    </row>
    <row r="1546" spans="1:10" x14ac:dyDescent="0.25">
      <c r="A1546" s="33"/>
      <c r="B1546" s="17" t="s">
        <v>2490</v>
      </c>
      <c r="C1546" s="17" t="s">
        <v>2491</v>
      </c>
      <c r="D1546" s="34" t="e">
        <f>VLOOKUP(Table1[[#This Row],[key]],B2C[],3,FALSE)</f>
        <v>#N/A</v>
      </c>
      <c r="E1546" s="34" t="b">
        <f>IFERROR(IF(LEN(Table1[[#This Row],[b2c_de]])&gt;0,TRUE,FALSE),FALSE)</f>
        <v>0</v>
      </c>
      <c r="F1546" s="34" t="e">
        <f>VLOOKUP(Table1[[#This Row],[key]],ACC[],2,FALSE)</f>
        <v>#N/A</v>
      </c>
      <c r="G1546" s="34" t="b">
        <f>IFERROR(IF(LEN(Table1[[#This Row],[ACC_DE]])&gt;0,TRUE,FALSE),FALSE)</f>
        <v>0</v>
      </c>
      <c r="H1546" s="34" t="str">
        <f>CONCATENATE("DE_",Table1[[#This Row],[value]])</f>
        <v>DE_Email: {0}</v>
      </c>
      <c r="I1546" s="13" t="str">
        <f>IF(Table1[[#This Row],[b2c_de_ok]],Table1[[#This Row],[b2c_de]],IF(Table1[[#This Row],[ACC_DE_OK]],Table1[[#This Row],[ACC_DE]],Table1[[#This Row],[Prefixed_DE]]))</f>
        <v>DE_Email: {0}</v>
      </c>
      <c r="J1546" s="27"/>
    </row>
    <row r="1547" spans="1:10" x14ac:dyDescent="0.25">
      <c r="A1547" s="33"/>
      <c r="B1547" s="17" t="s">
        <v>2492</v>
      </c>
      <c r="C1547" s="17" t="s">
        <v>2493</v>
      </c>
      <c r="D1547" s="34" t="e">
        <f>VLOOKUP(Table1[[#This Row],[key]],B2C[],3,FALSE)</f>
        <v>#N/A</v>
      </c>
      <c r="E1547" s="34" t="b">
        <f>IFERROR(IF(LEN(Table1[[#This Row],[b2c_de]])&gt;0,TRUE,FALSE),FALSE)</f>
        <v>0</v>
      </c>
      <c r="F1547" s="34" t="e">
        <f>VLOOKUP(Table1[[#This Row],[key]],ACC[],2,FALSE)</f>
        <v>#N/A</v>
      </c>
      <c r="G1547" s="34" t="b">
        <f>IFERROR(IF(LEN(Table1[[#This Row],[ACC_DE]])&gt;0,TRUE,FALSE),FALSE)</f>
        <v>0</v>
      </c>
      <c r="H1547" s="34" t="str">
        <f>CONCATENATE("DE_",Table1[[#This Row],[value]])</f>
        <v>DE_Phone: {0}</v>
      </c>
      <c r="I1547" s="13" t="str">
        <f>IF(Table1[[#This Row],[b2c_de_ok]],Table1[[#This Row],[b2c_de]],IF(Table1[[#This Row],[ACC_DE_OK]],Table1[[#This Row],[ACC_DE]],Table1[[#This Row],[Prefixed_DE]]))</f>
        <v>DE_Phone: {0}</v>
      </c>
      <c r="J1547" s="27"/>
    </row>
    <row r="1548" spans="1:10" x14ac:dyDescent="0.25">
      <c r="A1548" s="33"/>
      <c r="B1548" s="17" t="s">
        <v>2494</v>
      </c>
      <c r="C1548" s="17" t="s">
        <v>2495</v>
      </c>
      <c r="D1548" s="34" t="e">
        <f>VLOOKUP(Table1[[#This Row],[key]],B2C[],3,FALSE)</f>
        <v>#N/A</v>
      </c>
      <c r="E1548" s="34" t="b">
        <f>IFERROR(IF(LEN(Table1[[#This Row],[b2c_de]])&gt;0,TRUE,FALSE),FALSE)</f>
        <v>0</v>
      </c>
      <c r="F1548" s="34" t="e">
        <f>VLOOKUP(Table1[[#This Row],[key]],ACC[],2,FALSE)</f>
        <v>#N/A</v>
      </c>
      <c r="G1548" s="34" t="b">
        <f>IFERROR(IF(LEN(Table1[[#This Row],[ACC_DE]])&gt;0,TRUE,FALSE),FALSE)</f>
        <v>0</v>
      </c>
      <c r="H1548" s="34" t="str">
        <f>CONCATENATE("DE_",Table1[[#This Row],[value]])</f>
        <v>DE_Company Name: {0}</v>
      </c>
      <c r="I1548" s="13" t="str">
        <f>IF(Table1[[#This Row],[b2c_de_ok]],Table1[[#This Row],[b2c_de]],IF(Table1[[#This Row],[ACC_DE_OK]],Table1[[#This Row],[ACC_DE]],Table1[[#This Row],[Prefixed_DE]]))</f>
        <v>DE_Company Name: {0}</v>
      </c>
      <c r="J1548" s="27"/>
    </row>
    <row r="1549" spans="1:10" x14ac:dyDescent="0.25">
      <c r="A1549" s="33"/>
      <c r="B1549" s="17" t="s">
        <v>2496</v>
      </c>
      <c r="C1549" s="17" t="s">
        <v>4583</v>
      </c>
      <c r="D1549" s="34" t="e">
        <f>VLOOKUP(Table1[[#This Row],[key]],B2C[],3,FALSE)</f>
        <v>#N/A</v>
      </c>
      <c r="E1549" s="34" t="b">
        <f>IFERROR(IF(LEN(Table1[[#This Row],[b2c_de]])&gt;0,TRUE,FALSE),FALSE)</f>
        <v>0</v>
      </c>
      <c r="F1549" s="34" t="e">
        <f>VLOOKUP(Table1[[#This Row],[key]],ACC[],2,FALSE)</f>
        <v>#N/A</v>
      </c>
      <c r="G1549" s="34" t="b">
        <f>IFERROR(IF(LEN(Table1[[#This Row],[ACC_DE]])&gt;0,TRUE,FALSE),FALSE)</f>
        <v>0</v>
      </c>
      <c r="H1549" s="34" t="str">
        <f>CONCATENATE("DE_",Table1[[#This Row],[value]])</f>
        <v xml:space="preserve">DE_Customer Number: {0} </v>
      </c>
      <c r="I1549" s="13" t="str">
        <f>IF(Table1[[#This Row],[b2c_de_ok]],Table1[[#This Row],[b2c_de]],IF(Table1[[#This Row],[ACC_DE_OK]],Table1[[#This Row],[ACC_DE]],Table1[[#This Row],[Prefixed_DE]]))</f>
        <v xml:space="preserve">DE_Customer Number: {0} </v>
      </c>
      <c r="J1549" s="27"/>
    </row>
    <row r="1550" spans="1:10" x14ac:dyDescent="0.25">
      <c r="A1550" s="33"/>
      <c r="B1550" s="17" t="s">
        <v>2497</v>
      </c>
      <c r="C1550" s="17" t="s">
        <v>2498</v>
      </c>
      <c r="D1550" s="34" t="e">
        <f>VLOOKUP(Table1[[#This Row],[key]],B2C[],3,FALSE)</f>
        <v>#N/A</v>
      </c>
      <c r="E1550" s="34" t="b">
        <f>IFERROR(IF(LEN(Table1[[#This Row],[b2c_de]])&gt;0,TRUE,FALSE),FALSE)</f>
        <v>0</v>
      </c>
      <c r="F1550" s="34" t="e">
        <f>VLOOKUP(Table1[[#This Row],[key]],ACC[],2,FALSE)</f>
        <v>#N/A</v>
      </c>
      <c r="G1550" s="34" t="b">
        <f>IFERROR(IF(LEN(Table1[[#This Row],[ACC_DE]])&gt;0,TRUE,FALSE),FALSE)</f>
        <v>0</v>
      </c>
      <c r="H1550" s="34" t="str">
        <f>CONCATENATE("DE_",Table1[[#This Row],[value]])</f>
        <v>DE_Country: {0}</v>
      </c>
      <c r="I1550" s="13" t="str">
        <f>IF(Table1[[#This Row],[b2c_de_ok]],Table1[[#This Row],[b2c_de]],IF(Table1[[#This Row],[ACC_DE_OK]],Table1[[#This Row],[ACC_DE]],Table1[[#This Row],[Prefixed_DE]]))</f>
        <v>DE_Country: {0}</v>
      </c>
      <c r="J1550" s="27"/>
    </row>
    <row r="1551" spans="1:10" x14ac:dyDescent="0.25">
      <c r="A1551" s="33"/>
      <c r="B1551" s="17" t="s">
        <v>2499</v>
      </c>
      <c r="C1551" s="17" t="s">
        <v>2500</v>
      </c>
      <c r="D1551" s="34" t="e">
        <f>VLOOKUP(Table1[[#This Row],[key]],B2C[],3,FALSE)</f>
        <v>#N/A</v>
      </c>
      <c r="E1551" s="34" t="b">
        <f>IFERROR(IF(LEN(Table1[[#This Row],[b2c_de]])&gt;0,TRUE,FALSE),FALSE)</f>
        <v>0</v>
      </c>
      <c r="F1551" s="34" t="e">
        <f>VLOOKUP(Table1[[#This Row],[key]],ACC[],2,FALSE)</f>
        <v>#N/A</v>
      </c>
      <c r="G1551" s="34" t="b">
        <f>IFERROR(IF(LEN(Table1[[#This Row],[ACC_DE]])&gt;0,TRUE,FALSE),FALSE)</f>
        <v>0</v>
      </c>
      <c r="H1551" s="34" t="str">
        <f>CONCATENATE("DE_",Table1[[#This Row],[value]])</f>
        <v>DE_Comments: {0}</v>
      </c>
      <c r="I1551" s="13" t="str">
        <f>IF(Table1[[#This Row],[b2c_de_ok]],Table1[[#This Row],[b2c_de]],IF(Table1[[#This Row],[ACC_DE_OK]],Table1[[#This Row],[ACC_DE]],Table1[[#This Row],[Prefixed_DE]]))</f>
        <v>DE_Comments: {0}</v>
      </c>
      <c r="J1551" s="27"/>
    </row>
    <row r="1552" spans="1:10" x14ac:dyDescent="0.25">
      <c r="A1552" s="33"/>
      <c r="B1552" s="17" t="s">
        <v>2501</v>
      </c>
      <c r="C1552" s="17" t="s">
        <v>2502</v>
      </c>
      <c r="D1552" s="34" t="e">
        <f>VLOOKUP(Table1[[#This Row],[key]],B2C[],3,FALSE)</f>
        <v>#N/A</v>
      </c>
      <c r="E1552" s="34" t="b">
        <f>IFERROR(IF(LEN(Table1[[#This Row],[b2c_de]])&gt;0,TRUE,FALSE),FALSE)</f>
        <v>0</v>
      </c>
      <c r="F1552" s="34" t="e">
        <f>VLOOKUP(Table1[[#This Row],[key]],ACC[],2,FALSE)</f>
        <v>#N/A</v>
      </c>
      <c r="G1552" s="34" t="b">
        <f>IFERROR(IF(LEN(Table1[[#This Row],[ACC_DE]])&gt;0,TRUE,FALSE),FALSE)</f>
        <v>0</v>
      </c>
      <c r="H1552" s="34" t="str">
        <f>CONCATENATE("DE_",Table1[[#This Row],[value]])</f>
        <v>DE_No Delivery Address</v>
      </c>
      <c r="I1552" s="13" t="str">
        <f>IF(Table1[[#This Row],[b2c_de_ok]],Table1[[#This Row],[b2c_de]],IF(Table1[[#This Row],[ACC_DE_OK]],Table1[[#This Row],[ACC_DE]],Table1[[#This Row],[Prefixed_DE]]))</f>
        <v>DE_No Delivery Address</v>
      </c>
      <c r="J1552" s="27"/>
    </row>
    <row r="1553" spans="1:10" x14ac:dyDescent="0.25">
      <c r="A1553" s="33"/>
      <c r="B1553" s="17"/>
      <c r="C1553" s="17"/>
      <c r="D1553" s="34" t="e">
        <f>VLOOKUP(Table1[[#This Row],[key]],B2C[],3,FALSE)</f>
        <v>#N/A</v>
      </c>
      <c r="E1553" s="34" t="b">
        <f>IFERROR(IF(LEN(Table1[[#This Row],[b2c_de]])&gt;0,TRUE,FALSE),FALSE)</f>
        <v>0</v>
      </c>
      <c r="F1553" s="34" t="e">
        <f>VLOOKUP(Table1[[#This Row],[key]],ACC[],2,FALSE)</f>
        <v>#N/A</v>
      </c>
      <c r="G1553" s="34" t="b">
        <f>IFERROR(IF(LEN(Table1[[#This Row],[ACC_DE]])&gt;0,TRUE,FALSE),FALSE)</f>
        <v>0</v>
      </c>
      <c r="H1553" s="34" t="str">
        <f>CONCATENATE("DE_",Table1[[#This Row],[value]])</f>
        <v>DE_</v>
      </c>
      <c r="I1553" s="13" t="str">
        <f>IF(Table1[[#This Row],[b2c_de_ok]],Table1[[#This Row],[b2c_de]],IF(Table1[[#This Row],[ACC_DE_OK]],Table1[[#This Row],[ACC_DE]],Table1[[#This Row],[Prefixed_DE]]))</f>
        <v>DE_</v>
      </c>
      <c r="J1553" s="27"/>
    </row>
    <row r="1554" spans="1:10" x14ac:dyDescent="0.25">
      <c r="A1554" s="33"/>
      <c r="B1554" s="17" t="s">
        <v>2503</v>
      </c>
      <c r="C1554" s="17" t="s">
        <v>2504</v>
      </c>
      <c r="D1554" s="34" t="e">
        <f>VLOOKUP(Table1[[#This Row],[key]],B2C[],3,FALSE)</f>
        <v>#N/A</v>
      </c>
      <c r="E1554" s="34" t="b">
        <f>IFERROR(IF(LEN(Table1[[#This Row],[b2c_de]])&gt;0,TRUE,FALSE),FALSE)</f>
        <v>0</v>
      </c>
      <c r="F1554" s="34" t="e">
        <f>VLOOKUP(Table1[[#This Row],[key]],ACC[],2,FALSE)</f>
        <v>#N/A</v>
      </c>
      <c r="G1554" s="34" t="b">
        <f>IFERROR(IF(LEN(Table1[[#This Row],[ACC_DE]])&gt;0,TRUE,FALSE),FALSE)</f>
        <v>0</v>
      </c>
      <c r="H1554" s="34" t="str">
        <f>CONCATENATE("DE_",Table1[[#This Row],[value]])</f>
        <v>DE_Order Details</v>
      </c>
      <c r="I1554" s="13" t="str">
        <f>IF(Table1[[#This Row],[b2c_de_ok]],Table1[[#This Row],[b2c_de]],IF(Table1[[#This Row],[ACC_DE_OK]],Table1[[#This Row],[ACC_DE]],Table1[[#This Row],[Prefixed_DE]]))</f>
        <v>DE_Order Details</v>
      </c>
      <c r="J1554" s="27"/>
    </row>
    <row r="1555" spans="1:10" x14ac:dyDescent="0.25">
      <c r="A1555" s="33"/>
      <c r="B1555" s="17" t="s">
        <v>2505</v>
      </c>
      <c r="C1555" s="17" t="s">
        <v>2506</v>
      </c>
      <c r="D1555" s="34" t="e">
        <f>VLOOKUP(Table1[[#This Row],[key]],B2C[],3,FALSE)</f>
        <v>#N/A</v>
      </c>
      <c r="E1555" s="34" t="b">
        <f>IFERROR(IF(LEN(Table1[[#This Row],[b2c_de]])&gt;0,TRUE,FALSE),FALSE)</f>
        <v>0</v>
      </c>
      <c r="F1555" s="34" t="e">
        <f>VLOOKUP(Table1[[#This Row],[key]],ACC[],2,FALSE)</f>
        <v>#N/A</v>
      </c>
      <c r="G1555" s="34" t="b">
        <f>IFERROR(IF(LEN(Table1[[#This Row],[ACC_DE]])&gt;0,TRUE,FALSE),FALSE)</f>
        <v>0</v>
      </c>
      <c r="H1555" s="34" t="str">
        <f>CONCATENATE("DE_",Table1[[#This Row],[value]])</f>
        <v>DE_Payment Terms</v>
      </c>
      <c r="I1555" s="13" t="str">
        <f>IF(Table1[[#This Row],[b2c_de_ok]],Table1[[#This Row],[b2c_de]],IF(Table1[[#This Row],[ACC_DE_OK]],Table1[[#This Row],[ACC_DE]],Table1[[#This Row],[Prefixed_DE]]))</f>
        <v>DE_Payment Terms</v>
      </c>
      <c r="J1555" s="27"/>
    </row>
    <row r="1556" spans="1:10" x14ac:dyDescent="0.25">
      <c r="A1556" s="33"/>
      <c r="B1556" s="17" t="s">
        <v>2507</v>
      </c>
      <c r="C1556" s="17" t="s">
        <v>355</v>
      </c>
      <c r="D1556" s="34" t="e">
        <f>VLOOKUP(Table1[[#This Row],[key]],B2C[],3,FALSE)</f>
        <v>#N/A</v>
      </c>
      <c r="E1556" s="34" t="b">
        <f>IFERROR(IF(LEN(Table1[[#This Row],[b2c_de]])&gt;0,TRUE,FALSE),FALSE)</f>
        <v>0</v>
      </c>
      <c r="F1556" s="34" t="e">
        <f>VLOOKUP(Table1[[#This Row],[key]],ACC[],2,FALSE)</f>
        <v>#N/A</v>
      </c>
      <c r="G1556" s="34" t="b">
        <f>IFERROR(IF(LEN(Table1[[#This Row],[ACC_DE]])&gt;0,TRUE,FALSE),FALSE)</f>
        <v>0</v>
      </c>
      <c r="H1556" s="34" t="str">
        <f>CONCATENATE("DE_",Table1[[#This Row],[value]])</f>
        <v>DE_Payment Method</v>
      </c>
      <c r="I1556" s="13" t="str">
        <f>IF(Table1[[#This Row],[b2c_de_ok]],Table1[[#This Row],[b2c_de]],IF(Table1[[#This Row],[ACC_DE_OK]],Table1[[#This Row],[ACC_DE]],Table1[[#This Row],[Prefixed_DE]]))</f>
        <v>DE_Payment Method</v>
      </c>
      <c r="J1556" s="27"/>
    </row>
    <row r="1557" spans="1:10" x14ac:dyDescent="0.25">
      <c r="A1557" s="33"/>
      <c r="B1557" s="17" t="s">
        <v>2508</v>
      </c>
      <c r="C1557" s="17" t="s">
        <v>289</v>
      </c>
      <c r="D1557" s="34" t="e">
        <f>VLOOKUP(Table1[[#This Row],[key]],B2C[],3,FALSE)</f>
        <v>#N/A</v>
      </c>
      <c r="E1557" s="34" t="b">
        <f>IFERROR(IF(LEN(Table1[[#This Row],[b2c_de]])&gt;0,TRUE,FALSE),FALSE)</f>
        <v>0</v>
      </c>
      <c r="F1557" s="34" t="e">
        <f>VLOOKUP(Table1[[#This Row],[key]],ACC[],2,FALSE)</f>
        <v>#N/A</v>
      </c>
      <c r="G1557" s="34" t="b">
        <f>IFERROR(IF(LEN(Table1[[#This Row],[ACC_DE]])&gt;0,TRUE,FALSE),FALSE)</f>
        <v>0</v>
      </c>
      <c r="H1557" s="34" t="str">
        <f>CONCATENATE("DE_",Table1[[#This Row],[value]])</f>
        <v>DE_Delivery Address</v>
      </c>
      <c r="I1557" s="13" t="str">
        <f>IF(Table1[[#This Row],[b2c_de_ok]],Table1[[#This Row],[b2c_de]],IF(Table1[[#This Row],[ACC_DE_OK]],Table1[[#This Row],[ACC_DE]],Table1[[#This Row],[Prefixed_DE]]))</f>
        <v>DE_Delivery Address</v>
      </c>
      <c r="J1557" s="27"/>
    </row>
    <row r="1558" spans="1:10" x14ac:dyDescent="0.25">
      <c r="A1558" s="33"/>
      <c r="B1558" s="17" t="s">
        <v>2509</v>
      </c>
      <c r="C1558" s="17" t="s">
        <v>337</v>
      </c>
      <c r="D1558" s="34" t="e">
        <f>VLOOKUP(Table1[[#This Row],[key]],B2C[],3,FALSE)</f>
        <v>#N/A</v>
      </c>
      <c r="E1558" s="34" t="b">
        <f>IFERROR(IF(LEN(Table1[[#This Row],[b2c_de]])&gt;0,TRUE,FALSE),FALSE)</f>
        <v>0</v>
      </c>
      <c r="F1558" s="34" t="e">
        <f>VLOOKUP(Table1[[#This Row],[key]],ACC[],2,FALSE)</f>
        <v>#N/A</v>
      </c>
      <c r="G1558" s="34" t="b">
        <f>IFERROR(IF(LEN(Table1[[#This Row],[ACC_DE]])&gt;0,TRUE,FALSE),FALSE)</f>
        <v>0</v>
      </c>
      <c r="H1558" s="34" t="str">
        <f>CONCATENATE("DE_",Table1[[#This Row],[value]])</f>
        <v>DE_Payment Details</v>
      </c>
      <c r="I1558" s="13" t="str">
        <f>IF(Table1[[#This Row],[b2c_de_ok]],Table1[[#This Row],[b2c_de]],IF(Table1[[#This Row],[ACC_DE_OK]],Table1[[#This Row],[ACC_DE]],Table1[[#This Row],[Prefixed_DE]]))</f>
        <v>DE_Payment Details</v>
      </c>
      <c r="J1558" s="27"/>
    </row>
    <row r="1559" spans="1:10" ht="30" x14ac:dyDescent="0.25">
      <c r="A1559" s="33"/>
      <c r="B1559" s="17" t="s">
        <v>2510</v>
      </c>
      <c r="C1559" s="17" t="s">
        <v>2511</v>
      </c>
      <c r="D1559" s="34" t="e">
        <f>VLOOKUP(Table1[[#This Row],[key]],B2C[],3,FALSE)</f>
        <v>#N/A</v>
      </c>
      <c r="E1559" s="34" t="b">
        <f>IFERROR(IF(LEN(Table1[[#This Row],[b2c_de]])&gt;0,TRUE,FALSE),FALSE)</f>
        <v>0</v>
      </c>
      <c r="F1559" s="34" t="e">
        <f>VLOOKUP(Table1[[#This Row],[key]],ACC[],2,FALSE)</f>
        <v>#N/A</v>
      </c>
      <c r="G1559" s="34" t="b">
        <f>IFERROR(IF(LEN(Table1[[#This Row],[ACC_DE]])&gt;0,TRUE,FALSE),FALSE)</f>
        <v>0</v>
      </c>
      <c r="H1559" s="34" t="str">
        <f>CONCATENATE("DE_",Table1[[#This Row],[value]])</f>
        <v>DE_Currently our systems are not available to show the order details, please try again later</v>
      </c>
      <c r="I1559" s="13" t="str">
        <f>IF(Table1[[#This Row],[b2c_de_ok]],Table1[[#This Row],[b2c_de]],IF(Table1[[#This Row],[ACC_DE_OK]],Table1[[#This Row],[ACC_DE]],Table1[[#This Row],[Prefixed_DE]]))</f>
        <v>DE_Currently our systems are not available to show the order details, please try again later</v>
      </c>
      <c r="J1559" s="27"/>
    </row>
    <row r="1560" spans="1:10" x14ac:dyDescent="0.25">
      <c r="A1560" s="33"/>
      <c r="B1560" s="17" t="s">
        <v>2512</v>
      </c>
      <c r="C1560" s="17" t="s">
        <v>2513</v>
      </c>
      <c r="D1560" s="34" t="e">
        <f>VLOOKUP(Table1[[#This Row],[key]],B2C[],3,FALSE)</f>
        <v>#N/A</v>
      </c>
      <c r="E1560" s="34" t="b">
        <f>IFERROR(IF(LEN(Table1[[#This Row],[b2c_de]])&gt;0,TRUE,FALSE),FALSE)</f>
        <v>0</v>
      </c>
      <c r="F1560" s="34" t="e">
        <f>VLOOKUP(Table1[[#This Row],[key]],ACC[],2,FALSE)</f>
        <v>#N/A</v>
      </c>
      <c r="G1560" s="34" t="b">
        <f>IFERROR(IF(LEN(Table1[[#This Row],[ACC_DE]])&gt;0,TRUE,FALSE),FALSE)</f>
        <v>0</v>
      </c>
      <c r="H1560" s="34" t="str">
        <f>CONCATENATE("DE_",Table1[[#This Row],[value]])</f>
        <v>DE_Order Date:</v>
      </c>
      <c r="I1560" s="13" t="str">
        <f>IF(Table1[[#This Row],[b2c_de_ok]],Table1[[#This Row],[b2c_de]],IF(Table1[[#This Row],[ACC_DE_OK]],Table1[[#This Row],[ACC_DE]],Table1[[#This Row],[Prefixed_DE]]))</f>
        <v>DE_Order Date:</v>
      </c>
      <c r="J1560" s="27"/>
    </row>
    <row r="1561" spans="1:10" x14ac:dyDescent="0.25">
      <c r="A1561" s="33"/>
      <c r="B1561" s="17" t="s">
        <v>2514</v>
      </c>
      <c r="C1561" s="17" t="s">
        <v>2515</v>
      </c>
      <c r="D1561" s="34" t="e">
        <f>VLOOKUP(Table1[[#This Row],[key]],B2C[],3,FALSE)</f>
        <v>#N/A</v>
      </c>
      <c r="E1561" s="34" t="b">
        <f>IFERROR(IF(LEN(Table1[[#This Row],[b2c_de]])&gt;0,TRUE,FALSE),FALSE)</f>
        <v>0</v>
      </c>
      <c r="F1561" s="34" t="e">
        <f>VLOOKUP(Table1[[#This Row],[key]],ACC[],2,FALSE)</f>
        <v>#N/A</v>
      </c>
      <c r="G1561" s="34" t="b">
        <f>IFERROR(IF(LEN(Table1[[#This Row],[ACC_DE]])&gt;0,TRUE,FALSE),FALSE)</f>
        <v>0</v>
      </c>
      <c r="H1561" s="34" t="str">
        <f>CONCATENATE("DE_",Table1[[#This Row],[value]])</f>
        <v>DE_Order Number:</v>
      </c>
      <c r="I1561" s="13" t="str">
        <f>IF(Table1[[#This Row],[b2c_de_ok]],Table1[[#This Row],[b2c_de]],IF(Table1[[#This Row],[ACC_DE_OK]],Table1[[#This Row],[ACC_DE]],Table1[[#This Row],[Prefixed_DE]]))</f>
        <v>DE_Order Number:</v>
      </c>
      <c r="J1561" s="27"/>
    </row>
    <row r="1562" spans="1:10" x14ac:dyDescent="0.25">
      <c r="A1562" s="33"/>
      <c r="B1562" s="17" t="s">
        <v>2516</v>
      </c>
      <c r="C1562" s="17" t="s">
        <v>2517</v>
      </c>
      <c r="D1562" s="34" t="e">
        <f>VLOOKUP(Table1[[#This Row],[key]],B2C[],3,FALSE)</f>
        <v>#N/A</v>
      </c>
      <c r="E1562" s="34" t="b">
        <f>IFERROR(IF(LEN(Table1[[#This Row],[b2c_de]])&gt;0,TRUE,FALSE),FALSE)</f>
        <v>0</v>
      </c>
      <c r="F1562" s="34" t="e">
        <f>VLOOKUP(Table1[[#This Row],[key]],ACC[],2,FALSE)</f>
        <v>#N/A</v>
      </c>
      <c r="G1562" s="34" t="b">
        <f>IFERROR(IF(LEN(Table1[[#This Row],[ACC_DE]])&gt;0,TRUE,FALSE),FALSE)</f>
        <v>0</v>
      </c>
      <c r="H1562" s="34" t="str">
        <f>CONCATENATE("DE_",Table1[[#This Row],[value]])</f>
        <v>DE_P.O. Number:</v>
      </c>
      <c r="I1562" s="13" t="str">
        <f>IF(Table1[[#This Row],[b2c_de_ok]],Table1[[#This Row],[b2c_de]],IF(Table1[[#This Row],[ACC_DE_OK]],Table1[[#This Row],[ACC_DE]],Table1[[#This Row],[Prefixed_DE]]))</f>
        <v>DE_P.O. Number:</v>
      </c>
      <c r="J1562" s="27"/>
    </row>
    <row r="1563" spans="1:10" x14ac:dyDescent="0.25">
      <c r="A1563" s="33"/>
      <c r="B1563" s="17" t="s">
        <v>2518</v>
      </c>
      <c r="C1563" s="17" t="s">
        <v>2519</v>
      </c>
      <c r="D1563" s="34" t="e">
        <f>VLOOKUP(Table1[[#This Row],[key]],B2C[],3,FALSE)</f>
        <v>#N/A</v>
      </c>
      <c r="E1563" s="34" t="b">
        <f>IFERROR(IF(LEN(Table1[[#This Row],[b2c_de]])&gt;0,TRUE,FALSE),FALSE)</f>
        <v>0</v>
      </c>
      <c r="F1563" s="34" t="e">
        <f>VLOOKUP(Table1[[#This Row],[key]],ACC[],2,FALSE)</f>
        <v>#N/A</v>
      </c>
      <c r="G1563" s="34" t="b">
        <f>IFERROR(IF(LEN(Table1[[#This Row],[ACC_DE]])&gt;0,TRUE,FALSE),FALSE)</f>
        <v>0</v>
      </c>
      <c r="H1563" s="34" t="str">
        <f>CONCATENATE("DE_",Table1[[#This Row],[value]])</f>
        <v>DE_Order Status:</v>
      </c>
      <c r="I1563" s="13" t="str">
        <f>IF(Table1[[#This Row],[b2c_de_ok]],Table1[[#This Row],[b2c_de]],IF(Table1[[#This Row],[ACC_DE_OK]],Table1[[#This Row],[ACC_DE]],Table1[[#This Row],[Prefixed_DE]]))</f>
        <v>DE_Order Status:</v>
      </c>
      <c r="J1563" s="27"/>
    </row>
    <row r="1564" spans="1:10" x14ac:dyDescent="0.25">
      <c r="A1564" s="33"/>
      <c r="B1564" s="17"/>
      <c r="C1564" s="17"/>
      <c r="D1564" s="34" t="e">
        <f>VLOOKUP(Table1[[#This Row],[key]],B2C[],3,FALSE)</f>
        <v>#N/A</v>
      </c>
      <c r="E1564" s="34" t="b">
        <f>IFERROR(IF(LEN(Table1[[#This Row],[b2c_de]])&gt;0,TRUE,FALSE),FALSE)</f>
        <v>0</v>
      </c>
      <c r="F1564" s="34" t="e">
        <f>VLOOKUP(Table1[[#This Row],[key]],ACC[],2,FALSE)</f>
        <v>#N/A</v>
      </c>
      <c r="G1564" s="34" t="b">
        <f>IFERROR(IF(LEN(Table1[[#This Row],[ACC_DE]])&gt;0,TRUE,FALSE),FALSE)</f>
        <v>0</v>
      </c>
      <c r="H1564" s="34" t="str">
        <f>CONCATENATE("DE_",Table1[[#This Row],[value]])</f>
        <v>DE_</v>
      </c>
      <c r="I1564" s="13" t="str">
        <f>IF(Table1[[#This Row],[b2c_de_ok]],Table1[[#This Row],[b2c_de]],IF(Table1[[#This Row],[ACC_DE_OK]],Table1[[#This Row],[ACC_DE]],Table1[[#This Row],[Prefixed_DE]]))</f>
        <v>DE_</v>
      </c>
      <c r="J1564" s="27"/>
    </row>
    <row r="1565" spans="1:10" x14ac:dyDescent="0.25">
      <c r="A1565" s="33"/>
      <c r="B1565" s="17" t="s">
        <v>2520</v>
      </c>
      <c r="C1565" s="17" t="s">
        <v>2521</v>
      </c>
      <c r="D1565" s="34" t="e">
        <f>VLOOKUP(Table1[[#This Row],[key]],B2C[],3,FALSE)</f>
        <v>#N/A</v>
      </c>
      <c r="E1565" s="34" t="b">
        <f>IFERROR(IF(LEN(Table1[[#This Row],[b2c_de]])&gt;0,TRUE,FALSE),FALSE)</f>
        <v>0</v>
      </c>
      <c r="F1565" s="34" t="e">
        <f>VLOOKUP(Table1[[#This Row],[key]],ACC[],2,FALSE)</f>
        <v>#N/A</v>
      </c>
      <c r="G1565" s="34" t="b">
        <f>IFERROR(IF(LEN(Table1[[#This Row],[ACC_DE]])&gt;0,TRUE,FALSE),FALSE)</f>
        <v>0</v>
      </c>
      <c r="H1565" s="34" t="str">
        <f>CONCATENATE("DE_",Table1[[#This Row],[value]])</f>
        <v>DE_Line</v>
      </c>
      <c r="I1565" s="13" t="str">
        <f>IF(Table1[[#This Row],[b2c_de_ok]],Table1[[#This Row],[b2c_de]],IF(Table1[[#This Row],[ACC_DE_OK]],Table1[[#This Row],[ACC_DE]],Table1[[#This Row],[Prefixed_DE]]))</f>
        <v>DE_Line</v>
      </c>
      <c r="J1565" s="27"/>
    </row>
    <row r="1566" spans="1:10" x14ac:dyDescent="0.25">
      <c r="A1566" s="33"/>
      <c r="B1566" s="17" t="s">
        <v>2522</v>
      </c>
      <c r="C1566" s="17" t="s">
        <v>2523</v>
      </c>
      <c r="D1566" s="34" t="e">
        <f>VLOOKUP(Table1[[#This Row],[key]],B2C[],3,FALSE)</f>
        <v>#N/A</v>
      </c>
      <c r="E1566" s="34" t="b">
        <f>IFERROR(IF(LEN(Table1[[#This Row],[b2c_de]])&gt;0,TRUE,FALSE),FALSE)</f>
        <v>0</v>
      </c>
      <c r="F1566" s="34" t="e">
        <f>VLOOKUP(Table1[[#This Row],[key]],ACC[],2,FALSE)</f>
        <v>#N/A</v>
      </c>
      <c r="G1566" s="34" t="b">
        <f>IFERROR(IF(LEN(Table1[[#This Row],[ACC_DE]])&gt;0,TRUE,FALSE),FALSE)</f>
        <v>0</v>
      </c>
      <c r="H1566" s="34" t="str">
        <f>CONCATENATE("DE_",Table1[[#This Row],[value]])</f>
        <v>DE_Product code</v>
      </c>
      <c r="I1566" s="13" t="str">
        <f>IF(Table1[[#This Row],[b2c_de_ok]],Table1[[#This Row],[b2c_de]],IF(Table1[[#This Row],[ACC_DE_OK]],Table1[[#This Row],[ACC_DE]],Table1[[#This Row],[Prefixed_DE]]))</f>
        <v>DE_Product code</v>
      </c>
      <c r="J1566" s="27"/>
    </row>
    <row r="1567" spans="1:10" x14ac:dyDescent="0.25">
      <c r="A1567" s="33"/>
      <c r="B1567" s="17" t="s">
        <v>2524</v>
      </c>
      <c r="C1567" s="17" t="s">
        <v>2525</v>
      </c>
      <c r="D1567" s="34" t="e">
        <f>VLOOKUP(Table1[[#This Row],[key]],B2C[],3,FALSE)</f>
        <v>#N/A</v>
      </c>
      <c r="E1567" s="34" t="b">
        <f>IFERROR(IF(LEN(Table1[[#This Row],[b2c_de]])&gt;0,TRUE,FALSE),FALSE)</f>
        <v>0</v>
      </c>
      <c r="F1567" s="34" t="e">
        <f>VLOOKUP(Table1[[#This Row],[key]],ACC[],2,FALSE)</f>
        <v>#N/A</v>
      </c>
      <c r="G1567" s="34" t="b">
        <f>IFERROR(IF(LEN(Table1[[#This Row],[ACC_DE]])&gt;0,TRUE,FALSE),FALSE)</f>
        <v>0</v>
      </c>
      <c r="H1567" s="34" t="str">
        <f>CONCATENATE("DE_",Table1[[#This Row],[value]])</f>
        <v>DE_Product Size</v>
      </c>
      <c r="I1567" s="13" t="str">
        <f>IF(Table1[[#This Row],[b2c_de_ok]],Table1[[#This Row],[b2c_de]],IF(Table1[[#This Row],[ACC_DE_OK]],Table1[[#This Row],[ACC_DE]],Table1[[#This Row],[Prefixed_DE]]))</f>
        <v>DE_Product Size</v>
      </c>
      <c r="J1567" s="27"/>
    </row>
    <row r="1568" spans="1:10" x14ac:dyDescent="0.25">
      <c r="A1568" s="33"/>
      <c r="B1568" s="17" t="s">
        <v>2526</v>
      </c>
      <c r="C1568" s="17" t="s">
        <v>2527</v>
      </c>
      <c r="D1568" s="34" t="e">
        <f>VLOOKUP(Table1[[#This Row],[key]],B2C[],3,FALSE)</f>
        <v>#N/A</v>
      </c>
      <c r="E1568" s="34" t="b">
        <f>IFERROR(IF(LEN(Table1[[#This Row],[b2c_de]])&gt;0,TRUE,FALSE),FALSE)</f>
        <v>0</v>
      </c>
      <c r="F1568" s="34" t="e">
        <f>VLOOKUP(Table1[[#This Row],[key]],ACC[],2,FALSE)</f>
        <v>#N/A</v>
      </c>
      <c r="G1568" s="34" t="b">
        <f>IFERROR(IF(LEN(Table1[[#This Row],[ACC_DE]])&gt;0,TRUE,FALSE),FALSE)</f>
        <v>0</v>
      </c>
      <c r="H1568" s="34" t="str">
        <f>CONCATENATE("DE_",Table1[[#This Row],[value]])</f>
        <v>DE_Quantity ordered</v>
      </c>
      <c r="I1568" s="13" t="str">
        <f>IF(Table1[[#This Row],[b2c_de_ok]],Table1[[#This Row],[b2c_de]],IF(Table1[[#This Row],[ACC_DE_OK]],Table1[[#This Row],[ACC_DE]],Table1[[#This Row],[Prefixed_DE]]))</f>
        <v>DE_Quantity ordered</v>
      </c>
      <c r="J1568" s="27"/>
    </row>
    <row r="1569" spans="1:10" x14ac:dyDescent="0.25">
      <c r="A1569" s="33"/>
      <c r="B1569" s="17" t="s">
        <v>2528</v>
      </c>
      <c r="C1569" s="17" t="s">
        <v>2529</v>
      </c>
      <c r="D1569" s="34" t="e">
        <f>VLOOKUP(Table1[[#This Row],[key]],B2C[],3,FALSE)</f>
        <v>#N/A</v>
      </c>
      <c r="E1569" s="34" t="b">
        <f>IFERROR(IF(LEN(Table1[[#This Row],[b2c_de]])&gt;0,TRUE,FALSE),FALSE)</f>
        <v>0</v>
      </c>
      <c r="F1569" s="34" t="e">
        <f>VLOOKUP(Table1[[#This Row],[key]],ACC[],2,FALSE)</f>
        <v>#N/A</v>
      </c>
      <c r="G1569" s="34" t="b">
        <f>IFERROR(IF(LEN(Table1[[#This Row],[ACC_DE]])&gt;0,TRUE,FALSE),FALSE)</f>
        <v>0</v>
      </c>
      <c r="H1569" s="34" t="str">
        <f>CONCATENATE("DE_",Table1[[#This Row],[value]])</f>
        <v>DE_Quantity confirmed</v>
      </c>
      <c r="I1569" s="13" t="str">
        <f>IF(Table1[[#This Row],[b2c_de_ok]],Table1[[#This Row],[b2c_de]],IF(Table1[[#This Row],[ACC_DE_OK]],Table1[[#This Row],[ACC_DE]],Table1[[#This Row],[Prefixed_DE]]))</f>
        <v>DE_Quantity confirmed</v>
      </c>
      <c r="J1569" s="27"/>
    </row>
    <row r="1570" spans="1:10" x14ac:dyDescent="0.25">
      <c r="A1570" s="33"/>
      <c r="B1570" s="17" t="s">
        <v>2530</v>
      </c>
      <c r="C1570" s="17" t="s">
        <v>2531</v>
      </c>
      <c r="D1570" s="34" t="e">
        <f>VLOOKUP(Table1[[#This Row],[key]],B2C[],3,FALSE)</f>
        <v>#N/A</v>
      </c>
      <c r="E1570" s="34" t="b">
        <f>IFERROR(IF(LEN(Table1[[#This Row],[b2c_de]])&gt;0,TRUE,FALSE),FALSE)</f>
        <v>0</v>
      </c>
      <c r="F1570" s="34" t="e">
        <f>VLOOKUP(Table1[[#This Row],[key]],ACC[],2,FALSE)</f>
        <v>#N/A</v>
      </c>
      <c r="G1570" s="34" t="b">
        <f>IFERROR(IF(LEN(Table1[[#This Row],[ACC_DE]])&gt;0,TRUE,FALSE),FALSE)</f>
        <v>0</v>
      </c>
      <c r="H1570" s="34" t="str">
        <f>CONCATENATE("DE_",Table1[[#This Row],[value]])</f>
        <v>DE_Quantity shipped</v>
      </c>
      <c r="I1570" s="13" t="str">
        <f>IF(Table1[[#This Row],[b2c_de_ok]],Table1[[#This Row],[b2c_de]],IF(Table1[[#This Row],[ACC_DE_OK]],Table1[[#This Row],[ACC_DE]],Table1[[#This Row],[Prefixed_DE]]))</f>
        <v>DE_Quantity shipped</v>
      </c>
      <c r="J1570" s="27"/>
    </row>
    <row r="1571" spans="1:10" x14ac:dyDescent="0.25">
      <c r="A1571" s="33"/>
      <c r="B1571" s="17" t="s">
        <v>2532</v>
      </c>
      <c r="C1571" s="17" t="s">
        <v>1046</v>
      </c>
      <c r="D1571" s="34" t="e">
        <f>VLOOKUP(Table1[[#This Row],[key]],B2C[],3,FALSE)</f>
        <v>#N/A</v>
      </c>
      <c r="E1571" s="34" t="b">
        <f>IFERROR(IF(LEN(Table1[[#This Row],[b2c_de]])&gt;0,TRUE,FALSE),FALSE)</f>
        <v>0</v>
      </c>
      <c r="F1571" s="34" t="e">
        <f>VLOOKUP(Table1[[#This Row],[key]],ACC[],2,FALSE)</f>
        <v>#N/A</v>
      </c>
      <c r="G1571" s="34" t="b">
        <f>IFERROR(IF(LEN(Table1[[#This Row],[ACC_DE]])&gt;0,TRUE,FALSE),FALSE)</f>
        <v>0</v>
      </c>
      <c r="H1571" s="34" t="str">
        <f>CONCATENATE("DE_",Table1[[#This Row],[value]])</f>
        <v>DE_Status</v>
      </c>
      <c r="I1571" s="13" t="str">
        <f>IF(Table1[[#This Row],[b2c_de_ok]],Table1[[#This Row],[b2c_de]],IF(Table1[[#This Row],[ACC_DE_OK]],Table1[[#This Row],[ACC_DE]],Table1[[#This Row],[Prefixed_DE]]))</f>
        <v>DE_Status</v>
      </c>
      <c r="J1571" s="27"/>
    </row>
    <row r="1572" spans="1:10" x14ac:dyDescent="0.25">
      <c r="A1572" s="33"/>
      <c r="B1572" s="17" t="s">
        <v>2533</v>
      </c>
      <c r="C1572" s="17" t="s">
        <v>2534</v>
      </c>
      <c r="D1572" s="34" t="e">
        <f>VLOOKUP(Table1[[#This Row],[key]],B2C[],3,FALSE)</f>
        <v>#N/A</v>
      </c>
      <c r="E1572" s="34" t="b">
        <f>IFERROR(IF(LEN(Table1[[#This Row],[b2c_de]])&gt;0,TRUE,FALSE),FALSE)</f>
        <v>0</v>
      </c>
      <c r="F1572" s="34" t="e">
        <f>VLOOKUP(Table1[[#This Row],[key]],ACC[],2,FALSE)</f>
        <v>#N/A</v>
      </c>
      <c r="G1572" s="34" t="b">
        <f>IFERROR(IF(LEN(Table1[[#This Row],[ACC_DE]])&gt;0,TRUE,FALSE),FALSE)</f>
        <v>0</v>
      </c>
      <c r="H1572" s="34" t="str">
        <f>CONCATENATE("DE_",Table1[[#This Row],[value]])</f>
        <v>DE_Show Quantities</v>
      </c>
      <c r="I1572" s="13" t="str">
        <f>IF(Table1[[#This Row],[b2c_de_ok]],Table1[[#This Row],[b2c_de]],IF(Table1[[#This Row],[ACC_DE_OK]],Table1[[#This Row],[ACC_DE]],Table1[[#This Row],[Prefixed_DE]]))</f>
        <v>DE_Show Quantities</v>
      </c>
      <c r="J1572" s="27"/>
    </row>
    <row r="1573" spans="1:10" x14ac:dyDescent="0.25">
      <c r="A1573" s="33"/>
      <c r="B1573" s="17" t="s">
        <v>2535</v>
      </c>
      <c r="C1573" s="17" t="s">
        <v>2536</v>
      </c>
      <c r="D1573" s="34" t="e">
        <f>VLOOKUP(Table1[[#This Row],[key]],B2C[],3,FALSE)</f>
        <v>#N/A</v>
      </c>
      <c r="E1573" s="34" t="b">
        <f>IFERROR(IF(LEN(Table1[[#This Row],[b2c_de]])&gt;0,TRUE,FALSE),FALSE)</f>
        <v>0</v>
      </c>
      <c r="F1573" s="34" t="e">
        <f>VLOOKUP(Table1[[#This Row],[key]],ACC[],2,FALSE)</f>
        <v>#N/A</v>
      </c>
      <c r="G1573" s="34" t="b">
        <f>IFERROR(IF(LEN(Table1[[#This Row],[ACC_DE]])&gt;0,TRUE,FALSE),FALSE)</f>
        <v>0</v>
      </c>
      <c r="H1573" s="34" t="str">
        <f>CONCATENATE("DE_",Table1[[#This Row],[value]])</f>
        <v>DE_Shipped date</v>
      </c>
      <c r="I1573" s="13" t="str">
        <f>IF(Table1[[#This Row],[b2c_de_ok]],Table1[[#This Row],[b2c_de]],IF(Table1[[#This Row],[ACC_DE_OK]],Table1[[#This Row],[ACC_DE]],Table1[[#This Row],[Prefixed_DE]]))</f>
        <v>DE_Shipped date</v>
      </c>
      <c r="J1573" s="27"/>
    </row>
    <row r="1574" spans="1:10" x14ac:dyDescent="0.25">
      <c r="A1574" s="33"/>
      <c r="B1574" s="17" t="s">
        <v>2537</v>
      </c>
      <c r="C1574" s="17" t="s">
        <v>2538</v>
      </c>
      <c r="D1574" s="34" t="e">
        <f>VLOOKUP(Table1[[#This Row],[key]],B2C[],3,FALSE)</f>
        <v>#N/A</v>
      </c>
      <c r="E1574" s="34" t="b">
        <f>IFERROR(IF(LEN(Table1[[#This Row],[b2c_de]])&gt;0,TRUE,FALSE),FALSE)</f>
        <v>0</v>
      </c>
      <c r="F1574" s="34" t="e">
        <f>VLOOKUP(Table1[[#This Row],[key]],ACC[],2,FALSE)</f>
        <v>#N/A</v>
      </c>
      <c r="G1574" s="34" t="b">
        <f>IFERROR(IF(LEN(Table1[[#This Row],[ACC_DE]])&gt;0,TRUE,FALSE),FALSE)</f>
        <v>0</v>
      </c>
      <c r="H1574" s="34" t="str">
        <f>CONCATENATE("DE_",Table1[[#This Row],[value]])</f>
        <v>DE_Invoice date</v>
      </c>
      <c r="I1574" s="13" t="str">
        <f>IF(Table1[[#This Row],[b2c_de_ok]],Table1[[#This Row],[b2c_de]],IF(Table1[[#This Row],[ACC_DE_OK]],Table1[[#This Row],[ACC_DE]],Table1[[#This Row],[Prefixed_DE]]))</f>
        <v>DE_Invoice date</v>
      </c>
      <c r="J1574" s="27"/>
    </row>
    <row r="1575" spans="1:10" x14ac:dyDescent="0.25">
      <c r="A1575" s="33"/>
      <c r="B1575" s="17" t="s">
        <v>2539</v>
      </c>
      <c r="C1575" s="17" t="s">
        <v>2540</v>
      </c>
      <c r="D1575" s="34" t="e">
        <f>VLOOKUP(Table1[[#This Row],[key]],B2C[],3,FALSE)</f>
        <v>#N/A</v>
      </c>
      <c r="E1575" s="34" t="b">
        <f>IFERROR(IF(LEN(Table1[[#This Row],[b2c_de]])&gt;0,TRUE,FALSE),FALSE)</f>
        <v>0</v>
      </c>
      <c r="F1575" s="34" t="e">
        <f>VLOOKUP(Table1[[#This Row],[key]],ACC[],2,FALSE)</f>
        <v>#N/A</v>
      </c>
      <c r="G1575" s="34" t="b">
        <f>IFERROR(IF(LEN(Table1[[#This Row],[ACC_DE]])&gt;0,TRUE,FALSE),FALSE)</f>
        <v>0</v>
      </c>
      <c r="H1575" s="34" t="str">
        <f>CONCATENATE("DE_",Table1[[#This Row],[value]])</f>
        <v>DE_Invoice number</v>
      </c>
      <c r="I1575" s="13" t="str">
        <f>IF(Table1[[#This Row],[b2c_de_ok]],Table1[[#This Row],[b2c_de]],IF(Table1[[#This Row],[ACC_DE_OK]],Table1[[#This Row],[ACC_DE]],Table1[[#This Row],[Prefixed_DE]]))</f>
        <v>DE_Invoice number</v>
      </c>
      <c r="J1575" s="27"/>
    </row>
    <row r="1576" spans="1:10" x14ac:dyDescent="0.25">
      <c r="A1576" s="33"/>
      <c r="B1576" s="17"/>
      <c r="C1576" s="17"/>
      <c r="D1576" s="34" t="e">
        <f>VLOOKUP(Table1[[#This Row],[key]],B2C[],3,FALSE)</f>
        <v>#N/A</v>
      </c>
      <c r="E1576" s="34" t="b">
        <f>IFERROR(IF(LEN(Table1[[#This Row],[b2c_de]])&gt;0,TRUE,FALSE),FALSE)</f>
        <v>0</v>
      </c>
      <c r="F1576" s="34" t="e">
        <f>VLOOKUP(Table1[[#This Row],[key]],ACC[],2,FALSE)</f>
        <v>#N/A</v>
      </c>
      <c r="G1576" s="34" t="b">
        <f>IFERROR(IF(LEN(Table1[[#This Row],[ACC_DE]])&gt;0,TRUE,FALSE),FALSE)</f>
        <v>0</v>
      </c>
      <c r="H1576" s="34" t="str">
        <f>CONCATENATE("DE_",Table1[[#This Row],[value]])</f>
        <v>DE_</v>
      </c>
      <c r="I1576" s="13" t="str">
        <f>IF(Table1[[#This Row],[b2c_de_ok]],Table1[[#This Row],[b2c_de]],IF(Table1[[#This Row],[ACC_DE_OK]],Table1[[#This Row],[ACC_DE]],Table1[[#This Row],[Prefixed_DE]]))</f>
        <v>DE_</v>
      </c>
      <c r="J1576" s="27"/>
    </row>
    <row r="1577" spans="1:10" x14ac:dyDescent="0.25">
      <c r="A1577" s="33"/>
      <c r="B1577" s="17" t="s">
        <v>2541</v>
      </c>
      <c r="C1577" s="17" t="s">
        <v>2542</v>
      </c>
      <c r="D1577" s="34" t="e">
        <f>VLOOKUP(Table1[[#This Row],[key]],B2C[],3,FALSE)</f>
        <v>#N/A</v>
      </c>
      <c r="E1577" s="34" t="b">
        <f>IFERROR(IF(LEN(Table1[[#This Row],[b2c_de]])&gt;0,TRUE,FALSE),FALSE)</f>
        <v>0</v>
      </c>
      <c r="F1577" s="34" t="e">
        <f>VLOOKUP(Table1[[#This Row],[key]],ACC[],2,FALSE)</f>
        <v>#N/A</v>
      </c>
      <c r="G1577" s="34" t="b">
        <f>IFERROR(IF(LEN(Table1[[#This Row],[ACC_DE]])&gt;0,TRUE,FALSE),FALSE)</f>
        <v>0</v>
      </c>
      <c r="H1577" s="34" t="str">
        <f>CONCATENATE("DE_",Table1[[#This Row],[value]])</f>
        <v>DE_Wholesale price</v>
      </c>
      <c r="I1577" s="13" t="str">
        <f>IF(Table1[[#This Row],[b2c_de_ok]],Table1[[#This Row],[b2c_de]],IF(Table1[[#This Row],[ACC_DE_OK]],Table1[[#This Row],[ACC_DE]],Table1[[#This Row],[Prefixed_DE]]))</f>
        <v>DE_Wholesale price</v>
      </c>
      <c r="J1577" s="27"/>
    </row>
    <row r="1578" spans="1:10" x14ac:dyDescent="0.25">
      <c r="A1578" s="33"/>
      <c r="B1578" s="17"/>
      <c r="C1578" s="17"/>
      <c r="D1578" s="34" t="e">
        <f>VLOOKUP(Table1[[#This Row],[key]],B2C[],3,FALSE)</f>
        <v>#N/A</v>
      </c>
      <c r="E1578" s="34" t="b">
        <f>IFERROR(IF(LEN(Table1[[#This Row],[b2c_de]])&gt;0,TRUE,FALSE),FALSE)</f>
        <v>0</v>
      </c>
      <c r="F1578" s="34" t="e">
        <f>VLOOKUP(Table1[[#This Row],[key]],ACC[],2,FALSE)</f>
        <v>#N/A</v>
      </c>
      <c r="G1578" s="34" t="b">
        <f>IFERROR(IF(LEN(Table1[[#This Row],[ACC_DE]])&gt;0,TRUE,FALSE),FALSE)</f>
        <v>0</v>
      </c>
      <c r="H1578" s="34" t="str">
        <f>CONCATENATE("DE_",Table1[[#This Row],[value]])</f>
        <v>DE_</v>
      </c>
      <c r="I1578" s="13" t="str">
        <f>IF(Table1[[#This Row],[b2c_de_ok]],Table1[[#This Row],[b2c_de]],IF(Table1[[#This Row],[ACC_DE_OK]],Table1[[#This Row],[ACC_DE]],Table1[[#This Row],[Prefixed_DE]]))</f>
        <v>DE_</v>
      </c>
      <c r="J1578" s="27"/>
    </row>
    <row r="1579" spans="1:10" x14ac:dyDescent="0.25">
      <c r="A1579" s="33"/>
      <c r="B1579" s="17"/>
      <c r="C1579" s="17"/>
      <c r="D1579" s="34" t="e">
        <f>VLOOKUP(Table1[[#This Row],[key]],B2C[],3,FALSE)</f>
        <v>#N/A</v>
      </c>
      <c r="E1579" s="34" t="b">
        <f>IFERROR(IF(LEN(Table1[[#This Row],[b2c_de]])&gt;0,TRUE,FALSE),FALSE)</f>
        <v>0</v>
      </c>
      <c r="F1579" s="34" t="e">
        <f>VLOOKUP(Table1[[#This Row],[key]],ACC[],2,FALSE)</f>
        <v>#N/A</v>
      </c>
      <c r="G1579" s="34" t="b">
        <f>IFERROR(IF(LEN(Table1[[#This Row],[ACC_DE]])&gt;0,TRUE,FALSE),FALSE)</f>
        <v>0</v>
      </c>
      <c r="H1579" s="34" t="str">
        <f>CONCATENATE("DE_",Table1[[#This Row],[value]])</f>
        <v>DE_</v>
      </c>
      <c r="I1579" s="13" t="str">
        <f>IF(Table1[[#This Row],[b2c_de_ok]],Table1[[#This Row],[b2c_de]],IF(Table1[[#This Row],[ACC_DE_OK]],Table1[[#This Row],[ACC_DE]],Table1[[#This Row],[Prefixed_DE]]))</f>
        <v>DE_</v>
      </c>
      <c r="J1579" s="27"/>
    </row>
    <row r="1580" spans="1:10" x14ac:dyDescent="0.25">
      <c r="A1580" s="33"/>
      <c r="B1580" s="17" t="s">
        <v>4584</v>
      </c>
      <c r="C1580" s="17" t="s">
        <v>3161</v>
      </c>
      <c r="D1580" s="34" t="e">
        <f>VLOOKUP(Table1[[#This Row],[key]],B2C[],3,FALSE)</f>
        <v>#N/A</v>
      </c>
      <c r="E1580" s="34" t="b">
        <f>IFERROR(IF(LEN(Table1[[#This Row],[b2c_de]])&gt;0,TRUE,FALSE),FALSE)</f>
        <v>0</v>
      </c>
      <c r="F1580" s="34" t="e">
        <f>VLOOKUP(Table1[[#This Row],[key]],ACC[],2,FALSE)</f>
        <v>#N/A</v>
      </c>
      <c r="G1580" s="34" t="b">
        <f>IFERROR(IF(LEN(Table1[[#This Row],[ACC_DE]])&gt;0,TRUE,FALSE),FALSE)</f>
        <v>0</v>
      </c>
      <c r="H1580" s="34" t="str">
        <f>CONCATENATE("DE_",Table1[[#This Row],[value]])</f>
        <v>DE_In Process</v>
      </c>
      <c r="I1580" s="13" t="str">
        <f>IF(Table1[[#This Row],[b2c_de_ok]],Table1[[#This Row],[b2c_de]],IF(Table1[[#This Row],[ACC_DE_OK]],Table1[[#This Row],[ACC_DE]],Table1[[#This Row],[Prefixed_DE]]))</f>
        <v>DE_In Process</v>
      </c>
      <c r="J1580" s="27"/>
    </row>
    <row r="1581" spans="1:10" x14ac:dyDescent="0.25">
      <c r="A1581" s="33"/>
      <c r="B1581" s="17" t="s">
        <v>4585</v>
      </c>
      <c r="C1581" s="17" t="s">
        <v>3161</v>
      </c>
      <c r="D1581" s="34" t="e">
        <f>VLOOKUP(Table1[[#This Row],[key]],B2C[],3,FALSE)</f>
        <v>#N/A</v>
      </c>
      <c r="E1581" s="34" t="b">
        <f>IFERROR(IF(LEN(Table1[[#This Row],[b2c_de]])&gt;0,TRUE,FALSE),FALSE)</f>
        <v>0</v>
      </c>
      <c r="F1581" s="34" t="e">
        <f>VLOOKUP(Table1[[#This Row],[key]],ACC[],2,FALSE)</f>
        <v>#N/A</v>
      </c>
      <c r="G1581" s="34" t="b">
        <f>IFERROR(IF(LEN(Table1[[#This Row],[ACC_DE]])&gt;0,TRUE,FALSE),FALSE)</f>
        <v>0</v>
      </c>
      <c r="H1581" s="34" t="str">
        <f>CONCATENATE("DE_",Table1[[#This Row],[value]])</f>
        <v>DE_In Process</v>
      </c>
      <c r="I1581" s="13" t="str">
        <f>IF(Table1[[#This Row],[b2c_de_ok]],Table1[[#This Row],[b2c_de]],IF(Table1[[#This Row],[ACC_DE_OK]],Table1[[#This Row],[ACC_DE]],Table1[[#This Row],[Prefixed_DE]]))</f>
        <v>DE_In Process</v>
      </c>
      <c r="J1581" s="27"/>
    </row>
    <row r="1582" spans="1:10" x14ac:dyDescent="0.25">
      <c r="A1582" s="33"/>
      <c r="B1582" s="17" t="s">
        <v>4586</v>
      </c>
      <c r="C1582" s="17" t="s">
        <v>1019</v>
      </c>
      <c r="D1582" s="34" t="e">
        <f>VLOOKUP(Table1[[#This Row],[key]],B2C[],3,FALSE)</f>
        <v>#N/A</v>
      </c>
      <c r="E1582" s="34" t="b">
        <f>IFERROR(IF(LEN(Table1[[#This Row],[b2c_de]])&gt;0,TRUE,FALSE),FALSE)</f>
        <v>0</v>
      </c>
      <c r="F1582" s="34" t="e">
        <f>VLOOKUP(Table1[[#This Row],[key]],ACC[],2,FALSE)</f>
        <v>#N/A</v>
      </c>
      <c r="G1582" s="34" t="b">
        <f>IFERROR(IF(LEN(Table1[[#This Row],[ACC_DE]])&gt;0,TRUE,FALSE),FALSE)</f>
        <v>0</v>
      </c>
      <c r="H1582" s="34" t="str">
        <f>CONCATENATE("DE_",Table1[[#This Row],[value]])</f>
        <v>DE_Completed</v>
      </c>
      <c r="I1582" s="13" t="str">
        <f>IF(Table1[[#This Row],[b2c_de_ok]],Table1[[#This Row],[b2c_de]],IF(Table1[[#This Row],[ACC_DE_OK]],Table1[[#This Row],[ACC_DE]],Table1[[#This Row],[Prefixed_DE]]))</f>
        <v>DE_Completed</v>
      </c>
      <c r="J1582" s="27"/>
    </row>
    <row r="1583" spans="1:10" x14ac:dyDescent="0.25">
      <c r="A1583" s="33"/>
      <c r="B1583" s="17" t="s">
        <v>4587</v>
      </c>
      <c r="C1583" s="17" t="s">
        <v>1019</v>
      </c>
      <c r="D1583" s="34" t="e">
        <f>VLOOKUP(Table1[[#This Row],[key]],B2C[],3,FALSE)</f>
        <v>#N/A</v>
      </c>
      <c r="E1583" s="34" t="b">
        <f>IFERROR(IF(LEN(Table1[[#This Row],[b2c_de]])&gt;0,TRUE,FALSE),FALSE)</f>
        <v>0</v>
      </c>
      <c r="F1583" s="34" t="str">
        <f>VLOOKUP(Table1[[#This Row],[key]],ACC[],2,FALSE)</f>
        <v>Beendet</v>
      </c>
      <c r="G1583" s="34" t="b">
        <f>IFERROR(IF(LEN(Table1[[#This Row],[ACC_DE]])&gt;0,TRUE,FALSE),FALSE)</f>
        <v>1</v>
      </c>
      <c r="H1583" s="34" t="str">
        <f>CONCATENATE("DE_",Table1[[#This Row],[value]])</f>
        <v>DE_Completed</v>
      </c>
      <c r="I1583" s="13" t="str">
        <f>IF(Table1[[#This Row],[b2c_de_ok]],Table1[[#This Row],[b2c_de]],IF(Table1[[#This Row],[ACC_DE_OK]],Table1[[#This Row],[ACC_DE]],Table1[[#This Row],[Prefixed_DE]]))</f>
        <v>Beendet</v>
      </c>
      <c r="J1583" s="27"/>
    </row>
    <row r="1584" spans="1:10" x14ac:dyDescent="0.25">
      <c r="A1584" s="33"/>
      <c r="B1584" s="17" t="s">
        <v>4588</v>
      </c>
      <c r="C1584" s="17" t="s">
        <v>2332</v>
      </c>
      <c r="D1584" s="34" t="e">
        <f>VLOOKUP(Table1[[#This Row],[key]],B2C[],3,FALSE)</f>
        <v>#N/A</v>
      </c>
      <c r="E1584" s="34" t="b">
        <f>IFERROR(IF(LEN(Table1[[#This Row],[b2c_de]])&gt;0,TRUE,FALSE),FALSE)</f>
        <v>0</v>
      </c>
      <c r="F1584" s="34" t="e">
        <f>VLOOKUP(Table1[[#This Row],[key]],ACC[],2,FALSE)</f>
        <v>#N/A</v>
      </c>
      <c r="G1584" s="34" t="b">
        <f>IFERROR(IF(LEN(Table1[[#This Row],[ACC_DE]])&gt;0,TRUE,FALSE),FALSE)</f>
        <v>0</v>
      </c>
      <c r="H1584" s="34" t="str">
        <f>CONCATENATE("DE_",Table1[[#This Row],[value]])</f>
        <v>DE_Submitted</v>
      </c>
      <c r="I1584" s="13" t="str">
        <f>IF(Table1[[#This Row],[b2c_de_ok]],Table1[[#This Row],[b2c_de]],IF(Table1[[#This Row],[ACC_DE_OK]],Table1[[#This Row],[ACC_DE]],Table1[[#This Row],[Prefixed_DE]]))</f>
        <v>DE_Submitted</v>
      </c>
      <c r="J1584" s="27"/>
    </row>
    <row r="1585" spans="1:10" x14ac:dyDescent="0.25">
      <c r="A1585" s="33"/>
      <c r="B1585" s="17" t="s">
        <v>4589</v>
      </c>
      <c r="C1585" s="17" t="s">
        <v>3161</v>
      </c>
      <c r="D1585" s="34" t="e">
        <f>VLOOKUP(Table1[[#This Row],[key]],B2C[],3,FALSE)</f>
        <v>#N/A</v>
      </c>
      <c r="E1585" s="34" t="b">
        <f>IFERROR(IF(LEN(Table1[[#This Row],[b2c_de]])&gt;0,TRUE,FALSE),FALSE)</f>
        <v>0</v>
      </c>
      <c r="F1585" s="34" t="e">
        <f>VLOOKUP(Table1[[#This Row],[key]],ACC[],2,FALSE)</f>
        <v>#N/A</v>
      </c>
      <c r="G1585" s="34" t="b">
        <f>IFERROR(IF(LEN(Table1[[#This Row],[ACC_DE]])&gt;0,TRUE,FALSE),FALSE)</f>
        <v>0</v>
      </c>
      <c r="H1585" s="34" t="str">
        <f>CONCATENATE("DE_",Table1[[#This Row],[value]])</f>
        <v>DE_In Process</v>
      </c>
      <c r="I1585" s="13" t="str">
        <f>IF(Table1[[#This Row],[b2c_de_ok]],Table1[[#This Row],[b2c_de]],IF(Table1[[#This Row],[ACC_DE_OK]],Table1[[#This Row],[ACC_DE]],Table1[[#This Row],[Prefixed_DE]]))</f>
        <v>DE_In Process</v>
      </c>
      <c r="J1585" s="27"/>
    </row>
    <row r="1586" spans="1:10" x14ac:dyDescent="0.25">
      <c r="A1586" s="33"/>
      <c r="B1586" s="17" t="s">
        <v>4590</v>
      </c>
      <c r="C1586" s="17" t="s">
        <v>3161</v>
      </c>
      <c r="D1586" s="34" t="e">
        <f>VLOOKUP(Table1[[#This Row],[key]],B2C[],3,FALSE)</f>
        <v>#N/A</v>
      </c>
      <c r="E1586" s="34" t="b">
        <f>IFERROR(IF(LEN(Table1[[#This Row],[b2c_de]])&gt;0,TRUE,FALSE),FALSE)</f>
        <v>0</v>
      </c>
      <c r="F1586" s="34" t="e">
        <f>VLOOKUP(Table1[[#This Row],[key]],ACC[],2,FALSE)</f>
        <v>#N/A</v>
      </c>
      <c r="G1586" s="34" t="b">
        <f>IFERROR(IF(LEN(Table1[[#This Row],[ACC_DE]])&gt;0,TRUE,FALSE),FALSE)</f>
        <v>0</v>
      </c>
      <c r="H1586" s="34" t="str">
        <f>CONCATENATE("DE_",Table1[[#This Row],[value]])</f>
        <v>DE_In Process</v>
      </c>
      <c r="I1586" s="13" t="str">
        <f>IF(Table1[[#This Row],[b2c_de_ok]],Table1[[#This Row],[b2c_de]],IF(Table1[[#This Row],[ACC_DE_OK]],Table1[[#This Row],[ACC_DE]],Table1[[#This Row],[Prefixed_DE]]))</f>
        <v>DE_In Process</v>
      </c>
      <c r="J1586" s="27"/>
    </row>
    <row r="1587" spans="1:10" x14ac:dyDescent="0.25">
      <c r="A1587" s="33"/>
      <c r="B1587" s="17" t="s">
        <v>4591</v>
      </c>
      <c r="C1587" s="17" t="s">
        <v>1019</v>
      </c>
      <c r="D1587" s="34" t="e">
        <f>VLOOKUP(Table1[[#This Row],[key]],B2C[],3,FALSE)</f>
        <v>#N/A</v>
      </c>
      <c r="E1587" s="34" t="b">
        <f>IFERROR(IF(LEN(Table1[[#This Row],[b2c_de]])&gt;0,TRUE,FALSE),FALSE)</f>
        <v>0</v>
      </c>
      <c r="F1587" s="34" t="e">
        <f>VLOOKUP(Table1[[#This Row],[key]],ACC[],2,FALSE)</f>
        <v>#N/A</v>
      </c>
      <c r="G1587" s="34" t="b">
        <f>IFERROR(IF(LEN(Table1[[#This Row],[ACC_DE]])&gt;0,TRUE,FALSE),FALSE)</f>
        <v>0</v>
      </c>
      <c r="H1587" s="34" t="str">
        <f>CONCATENATE("DE_",Table1[[#This Row],[value]])</f>
        <v>DE_Completed</v>
      </c>
      <c r="I1587" s="13" t="str">
        <f>IF(Table1[[#This Row],[b2c_de_ok]],Table1[[#This Row],[b2c_de]],IF(Table1[[#This Row],[ACC_DE_OK]],Table1[[#This Row],[ACC_DE]],Table1[[#This Row],[Prefixed_DE]]))</f>
        <v>DE_Completed</v>
      </c>
      <c r="J1587" s="27"/>
    </row>
    <row r="1588" spans="1:10" x14ac:dyDescent="0.25">
      <c r="A1588" s="33"/>
      <c r="B1588" s="17" t="s">
        <v>4592</v>
      </c>
      <c r="C1588" s="17" t="s">
        <v>2332</v>
      </c>
      <c r="D1588" s="34" t="e">
        <f>VLOOKUP(Table1[[#This Row],[key]],B2C[],3,FALSE)</f>
        <v>#N/A</v>
      </c>
      <c r="E1588" s="34" t="b">
        <f>IFERROR(IF(LEN(Table1[[#This Row],[b2c_de]])&gt;0,TRUE,FALSE),FALSE)</f>
        <v>0</v>
      </c>
      <c r="F1588" s="34" t="e">
        <f>VLOOKUP(Table1[[#This Row],[key]],ACC[],2,FALSE)</f>
        <v>#N/A</v>
      </c>
      <c r="G1588" s="34" t="b">
        <f>IFERROR(IF(LEN(Table1[[#This Row],[ACC_DE]])&gt;0,TRUE,FALSE),FALSE)</f>
        <v>0</v>
      </c>
      <c r="H1588" s="34" t="str">
        <f>CONCATENATE("DE_",Table1[[#This Row],[value]])</f>
        <v>DE_Submitted</v>
      </c>
      <c r="I1588" s="13" t="str">
        <f>IF(Table1[[#This Row],[b2c_de_ok]],Table1[[#This Row],[b2c_de]],IF(Table1[[#This Row],[ACC_DE_OK]],Table1[[#This Row],[ACC_DE]],Table1[[#This Row],[Prefixed_DE]]))</f>
        <v>DE_Submitted</v>
      </c>
      <c r="J1588" s="27"/>
    </row>
    <row r="1589" spans="1:10" x14ac:dyDescent="0.25">
      <c r="A1589" s="33"/>
      <c r="B1589" s="17"/>
      <c r="C1589" s="17"/>
      <c r="D1589" s="34" t="e">
        <f>VLOOKUP(Table1[[#This Row],[key]],B2C[],3,FALSE)</f>
        <v>#N/A</v>
      </c>
      <c r="E1589" s="34" t="b">
        <f>IFERROR(IF(LEN(Table1[[#This Row],[b2c_de]])&gt;0,TRUE,FALSE),FALSE)</f>
        <v>0</v>
      </c>
      <c r="F1589" s="34" t="e">
        <f>VLOOKUP(Table1[[#This Row],[key]],ACC[],2,FALSE)</f>
        <v>#N/A</v>
      </c>
      <c r="G1589" s="34" t="b">
        <f>IFERROR(IF(LEN(Table1[[#This Row],[ACC_DE]])&gt;0,TRUE,FALSE),FALSE)</f>
        <v>0</v>
      </c>
      <c r="H1589" s="34" t="str">
        <f>CONCATENATE("DE_",Table1[[#This Row],[value]])</f>
        <v>DE_</v>
      </c>
      <c r="I1589" s="13" t="str">
        <f>IF(Table1[[#This Row],[b2c_de_ok]],Table1[[#This Row],[b2c_de]],IF(Table1[[#This Row],[ACC_DE_OK]],Table1[[#This Row],[ACC_DE]],Table1[[#This Row],[Prefixed_DE]]))</f>
        <v>DE_</v>
      </c>
      <c r="J1589" s="27"/>
    </row>
    <row r="1590" spans="1:10" x14ac:dyDescent="0.25">
      <c r="A1590" s="33"/>
      <c r="B1590" s="17"/>
      <c r="C1590" s="17"/>
      <c r="D1590" s="34" t="e">
        <f>VLOOKUP(Table1[[#This Row],[key]],B2C[],3,FALSE)</f>
        <v>#N/A</v>
      </c>
      <c r="E1590" s="34" t="b">
        <f>IFERROR(IF(LEN(Table1[[#This Row],[b2c_de]])&gt;0,TRUE,FALSE),FALSE)</f>
        <v>0</v>
      </c>
      <c r="F1590" s="34" t="e">
        <f>VLOOKUP(Table1[[#This Row],[key]],ACC[],2,FALSE)</f>
        <v>#N/A</v>
      </c>
      <c r="G1590" s="34" t="b">
        <f>IFERROR(IF(LEN(Table1[[#This Row],[ACC_DE]])&gt;0,TRUE,FALSE),FALSE)</f>
        <v>0</v>
      </c>
      <c r="H1590" s="34" t="str">
        <f>CONCATENATE("DE_",Table1[[#This Row],[value]])</f>
        <v>DE_</v>
      </c>
      <c r="I1590" s="13" t="str">
        <f>IF(Table1[[#This Row],[b2c_de_ok]],Table1[[#This Row],[b2c_de]],IF(Table1[[#This Row],[ACC_DE_OK]],Table1[[#This Row],[ACC_DE]],Table1[[#This Row],[Prefixed_DE]]))</f>
        <v>DE_</v>
      </c>
      <c r="J1590" s="27"/>
    </row>
    <row r="1591" spans="1:10" ht="30" x14ac:dyDescent="0.25">
      <c r="A1591" s="33"/>
      <c r="B1591" s="17" t="s">
        <v>4593</v>
      </c>
      <c r="C1591" s="17" t="s">
        <v>4594</v>
      </c>
      <c r="D1591" s="34" t="e">
        <f>VLOOKUP(Table1[[#This Row],[key]],B2C[],3,FALSE)</f>
        <v>#N/A</v>
      </c>
      <c r="E1591" s="34" t="b">
        <f>IFERROR(IF(LEN(Table1[[#This Row],[b2c_de]])&gt;0,TRUE,FALSE),FALSE)</f>
        <v>0</v>
      </c>
      <c r="F1591" s="34" t="e">
        <f>VLOOKUP(Table1[[#This Row],[key]],ACC[],2,FALSE)</f>
        <v>#N/A</v>
      </c>
      <c r="G1591" s="34" t="b">
        <f>IFERROR(IF(LEN(Table1[[#This Row],[ACC_DE]])&gt;0,TRUE,FALSE),FALSE)</f>
        <v>0</v>
      </c>
      <c r="H1591" s="34" t="str">
        <f>CONCATENATE("DE_",Table1[[#This Row],[value]])</f>
        <v>DE_Format of the upload file content is incorrect. Please correct the file and try again.</v>
      </c>
      <c r="I1591" s="13" t="str">
        <f>IF(Table1[[#This Row],[b2c_de_ok]],Table1[[#This Row],[b2c_de]],IF(Table1[[#This Row],[ACC_DE_OK]],Table1[[#This Row],[ACC_DE]],Table1[[#This Row],[Prefixed_DE]]))</f>
        <v>DE_Format of the upload file content is incorrect. Please correct the file and try again.</v>
      </c>
      <c r="J1591" s="27"/>
    </row>
    <row r="1592" spans="1:10" x14ac:dyDescent="0.25">
      <c r="A1592" s="33"/>
      <c r="B1592" s="18" t="s">
        <v>4595</v>
      </c>
      <c r="C1592" s="18" t="s">
        <v>4596</v>
      </c>
      <c r="D1592" s="35" t="e">
        <f>VLOOKUP(Table1[[#This Row],[key]],B2C[],3,FALSE)</f>
        <v>#N/A</v>
      </c>
      <c r="E1592" s="35" t="b">
        <f>IFERROR(IF(LEN(Table1[[#This Row],[b2c_de]])&gt;0,TRUE,FALSE),FALSE)</f>
        <v>0</v>
      </c>
      <c r="F1592" s="35" t="e">
        <f>VLOOKUP(Table1[[#This Row],[key]],ACC[],2,FALSE)</f>
        <v>#N/A</v>
      </c>
      <c r="G1592" s="35" t="b">
        <f>IFERROR(IF(LEN(Table1[[#This Row],[ACC_DE]])&gt;0,TRUE,FALSE),FALSE)</f>
        <v>0</v>
      </c>
      <c r="H1592" s="35" t="str">
        <f>CONCATENATE("DE_",Table1[[#This Row],[value]])</f>
        <v>DE_Your message was sent successfully</v>
      </c>
      <c r="I1592" s="20" t="str">
        <f>IF(Table1[[#This Row],[b2c_de_ok]],Table1[[#This Row],[b2c_de]],IF(Table1[[#This Row],[ACC_DE_OK]],Table1[[#This Row],[ACC_DE]],Table1[[#This Row],[Prefixed_DE]]))</f>
        <v>DE_Your message was sent successfully</v>
      </c>
      <c r="J1592" s="30" t="s">
        <v>6588</v>
      </c>
    </row>
    <row r="1593" spans="1:10" x14ac:dyDescent="0.25">
      <c r="A1593" s="33"/>
      <c r="B1593" s="17" t="s">
        <v>4597</v>
      </c>
      <c r="C1593" s="17" t="s">
        <v>4598</v>
      </c>
      <c r="D1593" s="34" t="e">
        <f>VLOOKUP(Table1[[#This Row],[key]],B2C[],3,FALSE)</f>
        <v>#N/A</v>
      </c>
      <c r="E1593" s="34" t="b">
        <f>IFERROR(IF(LEN(Table1[[#This Row],[b2c_de]])&gt;0,TRUE,FALSE),FALSE)</f>
        <v>0</v>
      </c>
      <c r="F1593" s="34" t="e">
        <f>VLOOKUP(Table1[[#This Row],[key]],ACC[],2,FALSE)</f>
        <v>#N/A</v>
      </c>
      <c r="G1593" s="34" t="b">
        <f>IFERROR(IF(LEN(Table1[[#This Row],[ACC_DE]])&gt;0,TRUE,FALSE),FALSE)</f>
        <v>0</v>
      </c>
      <c r="H1593" s="34" t="str">
        <f>CONCATENATE("DE_",Table1[[#This Row],[value]])</f>
        <v>DE_Sorry</v>
      </c>
      <c r="I1593" s="13" t="str">
        <f>IF(Table1[[#This Row],[b2c_de_ok]],Table1[[#This Row],[b2c_de]],IF(Table1[[#This Row],[ACC_DE_OK]],Table1[[#This Row],[ACC_DE]],Table1[[#This Row],[Prefixed_DE]]))</f>
        <v>DE_Sorry</v>
      </c>
      <c r="J1593" s="27"/>
    </row>
    <row r="1594" spans="1:10" x14ac:dyDescent="0.25">
      <c r="A1594" s="33"/>
      <c r="B1594" s="17"/>
      <c r="C1594" s="17"/>
      <c r="D1594" s="34" t="e">
        <f>VLOOKUP(Table1[[#This Row],[key]],B2C[],3,FALSE)</f>
        <v>#N/A</v>
      </c>
      <c r="E1594" s="34" t="b">
        <f>IFERROR(IF(LEN(Table1[[#This Row],[b2c_de]])&gt;0,TRUE,FALSE),FALSE)</f>
        <v>0</v>
      </c>
      <c r="F1594" s="34" t="e">
        <f>VLOOKUP(Table1[[#This Row],[key]],ACC[],2,FALSE)</f>
        <v>#N/A</v>
      </c>
      <c r="G1594" s="34" t="b">
        <f>IFERROR(IF(LEN(Table1[[#This Row],[ACC_DE]])&gt;0,TRUE,FALSE),FALSE)</f>
        <v>0</v>
      </c>
      <c r="H1594" s="34" t="str">
        <f>CONCATENATE("DE_",Table1[[#This Row],[value]])</f>
        <v>DE_</v>
      </c>
      <c r="I1594" s="13" t="str">
        <f>IF(Table1[[#This Row],[b2c_de_ok]],Table1[[#This Row],[b2c_de]],IF(Table1[[#This Row],[ACC_DE_OK]],Table1[[#This Row],[ACC_DE]],Table1[[#This Row],[Prefixed_DE]]))</f>
        <v>DE_</v>
      </c>
      <c r="J1594" s="27"/>
    </row>
    <row r="1595" spans="1:10" x14ac:dyDescent="0.25">
      <c r="A1595" s="33"/>
      <c r="B1595" s="17" t="s">
        <v>4599</v>
      </c>
      <c r="C1595" s="17" t="s">
        <v>4600</v>
      </c>
      <c r="D1595" s="34" t="e">
        <f>VLOOKUP(Table1[[#This Row],[key]],B2C[],3,FALSE)</f>
        <v>#N/A</v>
      </c>
      <c r="E1595" s="34" t="b">
        <f>IFERROR(IF(LEN(Table1[[#This Row],[b2c_de]])&gt;0,TRUE,FALSE),FALSE)</f>
        <v>0</v>
      </c>
      <c r="F1595" s="34" t="e">
        <f>VLOOKUP(Table1[[#This Row],[key]],ACC[],2,FALSE)</f>
        <v>#N/A</v>
      </c>
      <c r="G1595" s="34" t="b">
        <f>IFERROR(IF(LEN(Table1[[#This Row],[ACC_DE]])&gt;0,TRUE,FALSE),FALSE)</f>
        <v>0</v>
      </c>
      <c r="H1595" s="34" t="str">
        <f>CONCATENATE("DE_",Table1[[#This Row],[value]])</f>
        <v>DE_Card Number</v>
      </c>
      <c r="I1595" s="13" t="str">
        <f>IF(Table1[[#This Row],[b2c_de_ok]],Table1[[#This Row],[b2c_de]],IF(Table1[[#This Row],[ACC_DE_OK]],Table1[[#This Row],[ACC_DE]],Table1[[#This Row],[Prefixed_DE]]))</f>
        <v>DE_Card Number</v>
      </c>
      <c r="J1595" s="27"/>
    </row>
    <row r="1596" spans="1:10" x14ac:dyDescent="0.25">
      <c r="A1596" s="33"/>
      <c r="B1596" s="17" t="s">
        <v>4601</v>
      </c>
      <c r="C1596" s="17" t="s">
        <v>4602</v>
      </c>
      <c r="D1596" s="34" t="e">
        <f>VLOOKUP(Table1[[#This Row],[key]],B2C[],3,FALSE)</f>
        <v>#N/A</v>
      </c>
      <c r="E1596" s="34" t="b">
        <f>IFERROR(IF(LEN(Table1[[#This Row],[b2c_de]])&gt;0,TRUE,FALSE),FALSE)</f>
        <v>0</v>
      </c>
      <c r="F1596" s="34" t="e">
        <f>VLOOKUP(Table1[[#This Row],[key]],ACC[],2,FALSE)</f>
        <v>#N/A</v>
      </c>
      <c r="G1596" s="34" t="b">
        <f>IFERROR(IF(LEN(Table1[[#This Row],[ACC_DE]])&gt;0,TRUE,FALSE),FALSE)</f>
        <v>0</v>
      </c>
      <c r="H1596" s="34" t="str">
        <f>CONCATENATE("DE_",Table1[[#This Row],[value]])</f>
        <v>DE_ Card Type</v>
      </c>
      <c r="I1596" s="13" t="str">
        <f>IF(Table1[[#This Row],[b2c_de_ok]],Table1[[#This Row],[b2c_de]],IF(Table1[[#This Row],[ACC_DE_OK]],Table1[[#This Row],[ACC_DE]],Table1[[#This Row],[Prefixed_DE]]))</f>
        <v>DE_ Card Type</v>
      </c>
      <c r="J1596" s="27"/>
    </row>
    <row r="1597" spans="1:10" x14ac:dyDescent="0.25">
      <c r="A1597" s="33"/>
      <c r="B1597" s="17" t="s">
        <v>4603</v>
      </c>
      <c r="C1597" s="17" t="s">
        <v>4604</v>
      </c>
      <c r="D1597" s="34" t="e">
        <f>VLOOKUP(Table1[[#This Row],[key]],B2C[],3,FALSE)</f>
        <v>#N/A</v>
      </c>
      <c r="E1597" s="34" t="b">
        <f>IFERROR(IF(LEN(Table1[[#This Row],[b2c_de]])&gt;0,TRUE,FALSE),FALSE)</f>
        <v>0</v>
      </c>
      <c r="F1597" s="34" t="e">
        <f>VLOOKUP(Table1[[#This Row],[key]],ACC[],2,FALSE)</f>
        <v>#N/A</v>
      </c>
      <c r="G1597" s="34" t="b">
        <f>IFERROR(IF(LEN(Table1[[#This Row],[ACC_DE]])&gt;0,TRUE,FALSE),FALSE)</f>
        <v>0</v>
      </c>
      <c r="H1597" s="34" t="str">
        <f>CONCATENATE("DE_",Table1[[#This Row],[value]])</f>
        <v>DE_Your Cart</v>
      </c>
      <c r="I1597" s="13" t="str">
        <f>IF(Table1[[#This Row],[b2c_de_ok]],Table1[[#This Row],[b2c_de]],IF(Table1[[#This Row],[ACC_DE_OK]],Table1[[#This Row],[ACC_DE]],Table1[[#This Row],[Prefixed_DE]]))</f>
        <v>DE_Your Cart</v>
      </c>
      <c r="J1597" s="27"/>
    </row>
    <row r="1598" spans="1:10" x14ac:dyDescent="0.25">
      <c r="A1598" s="33"/>
      <c r="B1598" s="17" t="s">
        <v>4605</v>
      </c>
      <c r="C1598" s="17" t="s">
        <v>4606</v>
      </c>
      <c r="D1598" s="34" t="e">
        <f>VLOOKUP(Table1[[#This Row],[key]],B2C[],3,FALSE)</f>
        <v>#N/A</v>
      </c>
      <c r="E1598" s="34" t="b">
        <f>IFERROR(IF(LEN(Table1[[#This Row],[b2c_de]])&gt;0,TRUE,FALSE),FALSE)</f>
        <v>0</v>
      </c>
      <c r="F1598" s="34" t="e">
        <f>VLOOKUP(Table1[[#This Row],[key]],ACC[],2,FALSE)</f>
        <v>#N/A</v>
      </c>
      <c r="G1598" s="34" t="b">
        <f>IFERROR(IF(LEN(Table1[[#This Row],[ACC_DE]])&gt;0,TRUE,FALSE),FALSE)</f>
        <v>0</v>
      </c>
      <c r="H1598" s="34" t="str">
        <f>CONCATENATE("DE_",Table1[[#This Row],[value]])</f>
        <v>DE_The following sizes are out of stock:</v>
      </c>
      <c r="I1598" s="13" t="str">
        <f>IF(Table1[[#This Row],[b2c_de_ok]],Table1[[#This Row],[b2c_de]],IF(Table1[[#This Row],[ACC_DE_OK]],Table1[[#This Row],[ACC_DE]],Table1[[#This Row],[Prefixed_DE]]))</f>
        <v>DE_The following sizes are out of stock:</v>
      </c>
      <c r="J1598" s="27"/>
    </row>
    <row r="1599" spans="1:10" ht="45" x14ac:dyDescent="0.25">
      <c r="A1599" s="33"/>
      <c r="B1599" s="18" t="s">
        <v>4607</v>
      </c>
      <c r="C1599" s="18" t="s">
        <v>4608</v>
      </c>
      <c r="D1599" s="36" t="e">
        <f>VLOOKUP(Table1[[#This Row],[key]],B2C[],3,FALSE)</f>
        <v>#N/A</v>
      </c>
      <c r="E1599" s="36" t="b">
        <f>IFERROR(IF(LEN(Table1[[#This Row],[b2c_de]])&gt;0,TRUE,FALSE),FALSE)</f>
        <v>0</v>
      </c>
      <c r="F1599" s="36" t="e">
        <f>VLOOKUP(Table1[[#This Row],[key]],ACC[],2,FALSE)</f>
        <v>#N/A</v>
      </c>
      <c r="G1599" s="36" t="b">
        <f>IFERROR(IF(LEN(Table1[[#This Row],[ACC_DE]])&gt;0,TRUE,FALSE),FALSE)</f>
        <v>0</v>
      </c>
      <c r="H1599" s="36" t="str">
        <f>CONCATENATE("DE_",Table1[[#This Row],[value]])</f>
        <v>DE_Choose a password that is at least 8 characters long and must contain one number, one lowercase letter, one uppercase letter, and one special character</v>
      </c>
      <c r="I1599" s="20" t="str">
        <f>IF(Table1[[#This Row],[b2c_de_ok]],Table1[[#This Row],[b2c_de]],IF(Table1[[#This Row],[ACC_DE_OK]],Table1[[#This Row],[ACC_DE]],Table1[[#This Row],[Prefixed_DE]]))</f>
        <v>DE_Choose a password that is at least 8 characters long and must contain one number, one lowercase letter, one uppercase letter, and one special character</v>
      </c>
      <c r="J1599" s="30" t="s">
        <v>6599</v>
      </c>
    </row>
    <row r="1600" spans="1:10" ht="45" x14ac:dyDescent="0.25">
      <c r="A1600" s="33"/>
      <c r="B1600" s="17" t="s">
        <v>2252</v>
      </c>
      <c r="C1600" s="17" t="s">
        <v>4608</v>
      </c>
      <c r="D1600" s="34" t="str">
        <f>VLOOKUP(Table1[[#This Row],[key]],B2C[],3,FALSE)</f>
        <v>Bitte geben Sie ein sicheres Kennwort ein (mindestens 6 Zeichen)</v>
      </c>
      <c r="E1600" s="34" t="b">
        <f>IFERROR(IF(LEN(Table1[[#This Row],[b2c_de]])&gt;0,TRUE,FALSE),FALSE)</f>
        <v>1</v>
      </c>
      <c r="F1600" s="34" t="str">
        <f>VLOOKUP(Table1[[#This Row],[key]],ACC[],2,FALSE)</f>
        <v>Bitte geben Sie ein sicheres Kennwort ein (mindestens 6 Zeichen)</v>
      </c>
      <c r="G1600" s="34" t="b">
        <f>IFERROR(IF(LEN(Table1[[#This Row],[ACC_DE]])&gt;0,TRUE,FALSE),FALSE)</f>
        <v>1</v>
      </c>
      <c r="H1600" s="34" t="str">
        <f>CONCATENATE("DE_",Table1[[#This Row],[value]])</f>
        <v>DE_Choose a password that is at least 8 characters long and must contain one number, one lowercase letter, one uppercase letter, and one special character</v>
      </c>
      <c r="I1600" s="13" t="str">
        <f>IF(Table1[[#This Row],[b2c_de_ok]],Table1[[#This Row],[b2c_de]],IF(Table1[[#This Row],[ACC_DE_OK]],Table1[[#This Row],[ACC_DE]],Table1[[#This Row],[Prefixed_DE]]))</f>
        <v>Bitte geben Sie ein sicheres Kennwort ein (mindestens 6 Zeichen)</v>
      </c>
      <c r="J1600" s="27"/>
    </row>
    <row r="1601" spans="1:10" ht="30" x14ac:dyDescent="0.25">
      <c r="A1601" s="33"/>
      <c r="B1601" s="17" t="s">
        <v>4609</v>
      </c>
      <c r="C1601" s="17" t="s">
        <v>4610</v>
      </c>
      <c r="D1601" s="34" t="e">
        <f>VLOOKUP(Table1[[#This Row],[key]],B2C[],3,FALSE)</f>
        <v>#N/A</v>
      </c>
      <c r="E1601" s="34" t="b">
        <f>IFERROR(IF(LEN(Table1[[#This Row],[b2c_de]])&gt;0,TRUE,FALSE),FALSE)</f>
        <v>0</v>
      </c>
      <c r="F1601" s="34" t="e">
        <f>VLOOKUP(Table1[[#This Row],[key]],ACC[],2,FALSE)</f>
        <v>#N/A</v>
      </c>
      <c r="G1601" s="34" t="b">
        <f>IFERROR(IF(LEN(Table1[[#This Row],[ACC_DE]])&gt;0,TRUE,FALSE),FALSE)</f>
        <v>0</v>
      </c>
      <c r="H1601" s="34" t="str">
        <f>CONCATENATE("DE_",Table1[[#This Row],[value]])</f>
        <v>DE_Payment was not authorized, please try with another card or use Invoice as payment method.</v>
      </c>
      <c r="I1601" s="13" t="str">
        <f>IF(Table1[[#This Row],[b2c_de_ok]],Table1[[#This Row],[b2c_de]],IF(Table1[[#This Row],[ACC_DE_OK]],Table1[[#This Row],[ACC_DE]],Table1[[#This Row],[Prefixed_DE]]))</f>
        <v>DE_Payment was not authorized, please try with another card or use Invoice as payment method.</v>
      </c>
      <c r="J1601" s="27"/>
    </row>
    <row r="1602" spans="1:10" x14ac:dyDescent="0.25">
      <c r="A1602" s="33"/>
      <c r="B1602" s="17" t="s">
        <v>2954</v>
      </c>
      <c r="C1602" s="17" t="s">
        <v>3677</v>
      </c>
      <c r="D1602" s="34" t="str">
        <f>VLOOKUP(Table1[[#This Row],[key]],B2C[],3,FALSE)</f>
        <v>Sitemap</v>
      </c>
      <c r="E1602" s="34" t="b">
        <f>IFERROR(IF(LEN(Table1[[#This Row],[b2c_de]])&gt;0,TRUE,FALSE),FALSE)</f>
        <v>1</v>
      </c>
      <c r="F1602" s="34" t="e">
        <f>VLOOKUP(Table1[[#This Row],[key]],ACC[],2,FALSE)</f>
        <v>#N/A</v>
      </c>
      <c r="G1602" s="34" t="b">
        <f>IFERROR(IF(LEN(Table1[[#This Row],[ACC_DE]])&gt;0,TRUE,FALSE),FALSE)</f>
        <v>0</v>
      </c>
      <c r="H1602" s="34" t="str">
        <f>CONCATENATE("DE_",Table1[[#This Row],[value]])</f>
        <v>DE_Sitemap</v>
      </c>
      <c r="I1602" s="13" t="str">
        <f>IF(Table1[[#This Row],[b2c_de_ok]],Table1[[#This Row],[b2c_de]],IF(Table1[[#This Row],[ACC_DE_OK]],Table1[[#This Row],[ACC_DE]],Table1[[#This Row],[Prefixed_DE]]))</f>
        <v>Sitemap</v>
      </c>
      <c r="J1602" s="27"/>
    </row>
    <row r="1603" spans="1:10" x14ac:dyDescent="0.25">
      <c r="A1603" s="33"/>
      <c r="B1603" s="17" t="s">
        <v>4611</v>
      </c>
      <c r="C1603" s="17" t="s">
        <v>4612</v>
      </c>
      <c r="D1603" s="34" t="e">
        <f>VLOOKUP(Table1[[#This Row],[key]],B2C[],3,FALSE)</f>
        <v>#N/A</v>
      </c>
      <c r="E1603" s="34" t="b">
        <f>IFERROR(IF(LEN(Table1[[#This Row],[b2c_de]])&gt;0,TRUE,FALSE),FALSE)</f>
        <v>0</v>
      </c>
      <c r="F1603" s="34" t="e">
        <f>VLOOKUP(Table1[[#This Row],[key]],ACC[],2,FALSE)</f>
        <v>#N/A</v>
      </c>
      <c r="G1603" s="34" t="b">
        <f>IFERROR(IF(LEN(Table1[[#This Row],[ACC_DE]])&gt;0,TRUE,FALSE),FALSE)</f>
        <v>0</v>
      </c>
      <c r="H1603" s="34" t="str">
        <f>CONCATENATE("DE_",Table1[[#This Row],[value]])</f>
        <v>DE_There are no style available for the KeyLookUp</v>
      </c>
      <c r="I1603" s="13" t="str">
        <f>IF(Table1[[#This Row],[b2c_de_ok]],Table1[[#This Row],[b2c_de]],IF(Table1[[#This Row],[ACC_DE_OK]],Table1[[#This Row],[ACC_DE]],Table1[[#This Row],[Prefixed_DE]]))</f>
        <v>DE_There are no style available for the KeyLookUp</v>
      </c>
      <c r="J1603" s="27"/>
    </row>
    <row r="1604" spans="1:10" x14ac:dyDescent="0.25">
      <c r="A1604" s="33"/>
      <c r="B1604" s="17"/>
      <c r="C1604" s="17"/>
      <c r="D1604" s="34" t="e">
        <f>VLOOKUP(Table1[[#This Row],[key]],B2C[],3,FALSE)</f>
        <v>#N/A</v>
      </c>
      <c r="E1604" s="34" t="b">
        <f>IFERROR(IF(LEN(Table1[[#This Row],[b2c_de]])&gt;0,TRUE,FALSE),FALSE)</f>
        <v>0</v>
      </c>
      <c r="F1604" s="34" t="e">
        <f>VLOOKUP(Table1[[#This Row],[key]],ACC[],2,FALSE)</f>
        <v>#N/A</v>
      </c>
      <c r="G1604" s="34" t="b">
        <f>IFERROR(IF(LEN(Table1[[#This Row],[ACC_DE]])&gt;0,TRUE,FALSE),FALSE)</f>
        <v>0</v>
      </c>
      <c r="H1604" s="34" t="str">
        <f>CONCATENATE("DE_",Table1[[#This Row],[value]])</f>
        <v>DE_</v>
      </c>
      <c r="I1604" s="13" t="str">
        <f>IF(Table1[[#This Row],[b2c_de_ok]],Table1[[#This Row],[b2c_de]],IF(Table1[[#This Row],[ACC_DE_OK]],Table1[[#This Row],[ACC_DE]],Table1[[#This Row],[Prefixed_DE]]))</f>
        <v>DE_</v>
      </c>
      <c r="J1604" s="27"/>
    </row>
    <row r="1605" spans="1:10" x14ac:dyDescent="0.25">
      <c r="A1605" s="33"/>
      <c r="B1605" s="17" t="s">
        <v>4613</v>
      </c>
      <c r="C1605" s="17" t="s">
        <v>4614</v>
      </c>
      <c r="D1605" s="34" t="e">
        <f>VLOOKUP(Table1[[#This Row],[key]],B2C[],3,FALSE)</f>
        <v>#N/A</v>
      </c>
      <c r="E1605" s="34" t="b">
        <f>IFERROR(IF(LEN(Table1[[#This Row],[b2c_de]])&gt;0,TRUE,FALSE),FALSE)</f>
        <v>0</v>
      </c>
      <c r="F1605" s="34" t="e">
        <f>VLOOKUP(Table1[[#This Row],[key]],ACC[],2,FALSE)</f>
        <v>#N/A</v>
      </c>
      <c r="G1605" s="34" t="b">
        <f>IFERROR(IF(LEN(Table1[[#This Row],[ACC_DE]])&gt;0,TRUE,FALSE),FALSE)</f>
        <v>0</v>
      </c>
      <c r="H1605" s="34" t="str">
        <f>CONCATENATE("DE_",Table1[[#This Row],[value]])</f>
        <v>DE_Password and Confirm Password does not match.</v>
      </c>
      <c r="I1605" s="13" t="str">
        <f>IF(Table1[[#This Row],[b2c_de_ok]],Table1[[#This Row],[b2c_de]],IF(Table1[[#This Row],[ACC_DE_OK]],Table1[[#This Row],[ACC_DE]],Table1[[#This Row],[Prefixed_DE]]))</f>
        <v>DE_Password and Confirm Password does not match.</v>
      </c>
      <c r="J1605" s="27"/>
    </row>
    <row r="1606" spans="1:10" x14ac:dyDescent="0.25">
      <c r="A1606" s="33"/>
      <c r="B1606" s="17"/>
      <c r="C1606" s="17"/>
      <c r="D1606" s="34" t="e">
        <f>VLOOKUP(Table1[[#This Row],[key]],B2C[],3,FALSE)</f>
        <v>#N/A</v>
      </c>
      <c r="E1606" s="34" t="b">
        <f>IFERROR(IF(LEN(Table1[[#This Row],[b2c_de]])&gt;0,TRUE,FALSE),FALSE)</f>
        <v>0</v>
      </c>
      <c r="F1606" s="34" t="e">
        <f>VLOOKUP(Table1[[#This Row],[key]],ACC[],2,FALSE)</f>
        <v>#N/A</v>
      </c>
      <c r="G1606" s="34" t="b">
        <f>IFERROR(IF(LEN(Table1[[#This Row],[ACC_DE]])&gt;0,TRUE,FALSE),FALSE)</f>
        <v>0</v>
      </c>
      <c r="H1606" s="34" t="str">
        <f>CONCATENATE("DE_",Table1[[#This Row],[value]])</f>
        <v>DE_</v>
      </c>
      <c r="I1606" s="13" t="str">
        <f>IF(Table1[[#This Row],[b2c_de_ok]],Table1[[#This Row],[b2c_de]],IF(Table1[[#This Row],[ACC_DE_OK]],Table1[[#This Row],[ACC_DE]],Table1[[#This Row],[Prefixed_DE]]))</f>
        <v>DE_</v>
      </c>
      <c r="J1606" s="27"/>
    </row>
    <row r="1607" spans="1:10" x14ac:dyDescent="0.25">
      <c r="A1607" s="33"/>
      <c r="B1607" s="17" t="s">
        <v>4615</v>
      </c>
      <c r="C1607" s="17" t="s">
        <v>2250</v>
      </c>
      <c r="D1607" s="34" t="e">
        <f>VLOOKUP(Table1[[#This Row],[key]],B2C[],3,FALSE)</f>
        <v>#N/A</v>
      </c>
      <c r="E1607" s="34" t="b">
        <f>IFERROR(IF(LEN(Table1[[#This Row],[b2c_de]])&gt;0,TRUE,FALSE),FALSE)</f>
        <v>0</v>
      </c>
      <c r="F1607" s="34" t="e">
        <f>VLOOKUP(Table1[[#This Row],[key]],ACC[],2,FALSE)</f>
        <v>#N/A</v>
      </c>
      <c r="G1607" s="34" t="b">
        <f>IFERROR(IF(LEN(Table1[[#This Row],[ACC_DE]])&gt;0,TRUE,FALSE),FALSE)</f>
        <v>0</v>
      </c>
      <c r="H1607" s="34" t="str">
        <f>CONCATENATE("DE_",Table1[[#This Row],[value]])</f>
        <v>DE_Please enter a new password.</v>
      </c>
      <c r="I1607" s="13" t="str">
        <f>IF(Table1[[#This Row],[b2c_de_ok]],Table1[[#This Row],[b2c_de]],IF(Table1[[#This Row],[ACC_DE_OK]],Table1[[#This Row],[ACC_DE]],Table1[[#This Row],[Prefixed_DE]]))</f>
        <v>DE_Please enter a new password.</v>
      </c>
      <c r="J1607" s="27"/>
    </row>
    <row r="1608" spans="1:10" x14ac:dyDescent="0.25">
      <c r="A1608" s="33"/>
      <c r="B1608" s="17" t="s">
        <v>4616</v>
      </c>
      <c r="C1608" s="17" t="s">
        <v>4617</v>
      </c>
      <c r="D1608" s="34" t="e">
        <f>VLOOKUP(Table1[[#This Row],[key]],B2C[],3,FALSE)</f>
        <v>#N/A</v>
      </c>
      <c r="E1608" s="34" t="b">
        <f>IFERROR(IF(LEN(Table1[[#This Row],[b2c_de]])&gt;0,TRUE,FALSE),FALSE)</f>
        <v>0</v>
      </c>
      <c r="F1608" s="34" t="e">
        <f>VLOOKUP(Table1[[#This Row],[key]],ACC[],2,FALSE)</f>
        <v>#N/A</v>
      </c>
      <c r="G1608" s="34" t="b">
        <f>IFERROR(IF(LEN(Table1[[#This Row],[ACC_DE]])&gt;0,TRUE,FALSE),FALSE)</f>
        <v>0</v>
      </c>
      <c r="H1608" s="34" t="str">
        <f>CONCATENATE("DE_",Table1[[#This Row],[value]])</f>
        <v>DE_A copy of your order has been sent to {0}</v>
      </c>
      <c r="I1608" s="13" t="str">
        <f>IF(Table1[[#This Row],[b2c_de_ok]],Table1[[#This Row],[b2c_de]],IF(Table1[[#This Row],[ACC_DE_OK]],Table1[[#This Row],[ACC_DE]],Table1[[#This Row],[Prefixed_DE]]))</f>
        <v>DE_A copy of your order has been sent to {0}</v>
      </c>
      <c r="J1608" s="27"/>
    </row>
    <row r="1609" spans="1:10" x14ac:dyDescent="0.25">
      <c r="A1609" s="33"/>
      <c r="B1609" s="17" t="s">
        <v>4618</v>
      </c>
      <c r="C1609" s="17" t="s">
        <v>4619</v>
      </c>
      <c r="D1609" s="34" t="e">
        <f>VLOOKUP(Table1[[#This Row],[key]],B2C[],3,FALSE)</f>
        <v>#N/A</v>
      </c>
      <c r="E1609" s="34" t="b">
        <f>IFERROR(IF(LEN(Table1[[#This Row],[b2c_de]])&gt;0,TRUE,FALSE),FALSE)</f>
        <v>0</v>
      </c>
      <c r="F1609" s="34" t="e">
        <f>VLOOKUP(Table1[[#This Row],[key]],ACC[],2,FALSE)</f>
        <v>#N/A</v>
      </c>
      <c r="G1609" s="34" t="b">
        <f>IFERROR(IF(LEN(Table1[[#This Row],[ACC_DE]])&gt;0,TRUE,FALSE),FALSE)</f>
        <v>0</v>
      </c>
      <c r="H1609" s="34" t="str">
        <f>CONCATENATE("DE_",Table1[[#This Row],[value]])</f>
        <v>DE_Select delivery address</v>
      </c>
      <c r="I1609" s="13" t="str">
        <f>IF(Table1[[#This Row],[b2c_de_ok]],Table1[[#This Row],[b2c_de]],IF(Table1[[#This Row],[ACC_DE_OK]],Table1[[#This Row],[ACC_DE]],Table1[[#This Row],[Prefixed_DE]]))</f>
        <v>DE_Select delivery address</v>
      </c>
      <c r="J1609" s="27"/>
    </row>
    <row r="1610" spans="1:10" x14ac:dyDescent="0.25">
      <c r="A1610" s="33"/>
      <c r="B1610" s="17" t="s">
        <v>4620</v>
      </c>
      <c r="C1610" s="17" t="s">
        <v>4621</v>
      </c>
      <c r="D1610" s="34" t="e">
        <f>VLOOKUP(Table1[[#This Row],[key]],B2C[],3,FALSE)</f>
        <v>#N/A</v>
      </c>
      <c r="E1610" s="34" t="b">
        <f>IFERROR(IF(LEN(Table1[[#This Row],[b2c_de]])&gt;0,TRUE,FALSE),FALSE)</f>
        <v>0</v>
      </c>
      <c r="F1610" s="34" t="e">
        <f>VLOOKUP(Table1[[#This Row],[key]],ACC[],2,FALSE)</f>
        <v>#N/A</v>
      </c>
      <c r="G1610" s="34" t="b">
        <f>IFERROR(IF(LEN(Table1[[#This Row],[ACC_DE]])&gt;0,TRUE,FALSE),FALSE)</f>
        <v>0</v>
      </c>
      <c r="H1610" s="34" t="str">
        <f>CONCATENATE("DE_",Table1[[#This Row],[value]])</f>
        <v>DE_Proceed To Payment</v>
      </c>
      <c r="I1610" s="13" t="str">
        <f>IF(Table1[[#This Row],[b2c_de_ok]],Table1[[#This Row],[b2c_de]],IF(Table1[[#This Row],[ACC_DE_OK]],Table1[[#This Row],[ACC_DE]],Table1[[#This Row],[Prefixed_DE]]))</f>
        <v>DE_Proceed To Payment</v>
      </c>
      <c r="J1610" s="27"/>
    </row>
    <row r="1611" spans="1:10" x14ac:dyDescent="0.25">
      <c r="A1611" s="33"/>
      <c r="B1611" s="17" t="s">
        <v>4622</v>
      </c>
      <c r="C1611" s="17" t="s">
        <v>4623</v>
      </c>
      <c r="D1611" s="34" t="e">
        <f>VLOOKUP(Table1[[#This Row],[key]],B2C[],3,FALSE)</f>
        <v>#N/A</v>
      </c>
      <c r="E1611" s="34" t="b">
        <f>IFERROR(IF(LEN(Table1[[#This Row],[b2c_de]])&gt;0,TRUE,FALSE),FALSE)</f>
        <v>0</v>
      </c>
      <c r="F1611" s="34" t="e">
        <f>VLOOKUP(Table1[[#This Row],[key]],ACC[],2,FALSE)</f>
        <v>#N/A</v>
      </c>
      <c r="G1611" s="34" t="b">
        <f>IFERROR(IF(LEN(Table1[[#This Row],[ACC_DE]])&gt;0,TRUE,FALSE),FALSE)</f>
        <v>0</v>
      </c>
      <c r="H1611" s="34" t="str">
        <f>CONCATENATE("DE_",Table1[[#This Row],[value]])</f>
        <v>DE_Are you sure you want to remove this product?</v>
      </c>
      <c r="I1611" s="13" t="str">
        <f>IF(Table1[[#This Row],[b2c_de_ok]],Table1[[#This Row],[b2c_de]],IF(Table1[[#This Row],[ACC_DE_OK]],Table1[[#This Row],[ACC_DE]],Table1[[#This Row],[Prefixed_DE]]))</f>
        <v>DE_Are you sure you want to remove this product?</v>
      </c>
      <c r="J1611" s="27"/>
    </row>
    <row r="1612" spans="1:10" x14ac:dyDescent="0.25">
      <c r="A1612" s="33"/>
      <c r="B1612" s="18" t="s">
        <v>4624</v>
      </c>
      <c r="C1612" s="18" t="s">
        <v>70</v>
      </c>
      <c r="D1612" s="36" t="e">
        <f>VLOOKUP(Table1[[#This Row],[key]],B2C[],3,FALSE)</f>
        <v>#N/A</v>
      </c>
      <c r="E1612" s="36" t="b">
        <f>IFERROR(IF(LEN(Table1[[#This Row],[b2c_de]])&gt;0,TRUE,FALSE),FALSE)</f>
        <v>0</v>
      </c>
      <c r="F1612" s="36" t="e">
        <f>VLOOKUP(Table1[[#This Row],[key]],ACC[],2,FALSE)</f>
        <v>#N/A</v>
      </c>
      <c r="G1612" s="36" t="b">
        <f>IFERROR(IF(LEN(Table1[[#This Row],[ACC_DE]])&gt;0,TRUE,FALSE),FALSE)</f>
        <v>0</v>
      </c>
      <c r="H1612" s="36" t="str">
        <f>CONCATENATE("DE_",Table1[[#This Row],[value]])</f>
        <v>DE_Cancel</v>
      </c>
      <c r="I1612" s="20" t="str">
        <f>IF(Table1[[#This Row],[b2c_de_ok]],Table1[[#This Row],[b2c_de]],IF(Table1[[#This Row],[ACC_DE_OK]],Table1[[#This Row],[ACC_DE]],Table1[[#This Row],[Prefixed_DE]]))</f>
        <v>DE_Cancel</v>
      </c>
      <c r="J1612" s="30" t="s">
        <v>6601</v>
      </c>
    </row>
    <row r="1613" spans="1:10" x14ac:dyDescent="0.25">
      <c r="A1613" s="33"/>
      <c r="B1613" s="18" t="s">
        <v>4625</v>
      </c>
      <c r="C1613" s="18" t="s">
        <v>4626</v>
      </c>
      <c r="D1613" s="36" t="e">
        <f>VLOOKUP(Table1[[#This Row],[key]],B2C[],3,FALSE)</f>
        <v>#N/A</v>
      </c>
      <c r="E1613" s="36" t="b">
        <f>IFERROR(IF(LEN(Table1[[#This Row],[b2c_de]])&gt;0,TRUE,FALSE),FALSE)</f>
        <v>0</v>
      </c>
      <c r="F1613" s="36" t="e">
        <f>VLOOKUP(Table1[[#This Row],[key]],ACC[],2,FALSE)</f>
        <v>#N/A</v>
      </c>
      <c r="G1613" s="36" t="b">
        <f>IFERROR(IF(LEN(Table1[[#This Row],[ACC_DE]])&gt;0,TRUE,FALSE),FALSE)</f>
        <v>0</v>
      </c>
      <c r="H1613" s="36" t="str">
        <f>CONCATENATE("DE_",Table1[[#This Row],[value]])</f>
        <v>DE_For help click here</v>
      </c>
      <c r="I1613" s="20" t="str">
        <f>IF(Table1[[#This Row],[b2c_de_ok]],Table1[[#This Row],[b2c_de]],IF(Table1[[#This Row],[ACC_DE_OK]],Table1[[#This Row],[ACC_DE]],Table1[[#This Row],[Prefixed_DE]]))</f>
        <v>DE_For help click here</v>
      </c>
      <c r="J1613" s="30" t="s">
        <v>6593</v>
      </c>
    </row>
    <row r="1614" spans="1:10" x14ac:dyDescent="0.25">
      <c r="A1614" s="33"/>
      <c r="B1614" s="17" t="s">
        <v>4627</v>
      </c>
      <c r="C1614" s="17" t="s">
        <v>4628</v>
      </c>
      <c r="D1614" s="34" t="e">
        <f>VLOOKUP(Table1[[#This Row],[key]],B2C[],3,FALSE)</f>
        <v>#N/A</v>
      </c>
      <c r="E1614" s="34" t="b">
        <f>IFERROR(IF(LEN(Table1[[#This Row],[b2c_de]])&gt;0,TRUE,FALSE),FALSE)</f>
        <v>0</v>
      </c>
      <c r="F1614" s="34" t="e">
        <f>VLOOKUP(Table1[[#This Row],[key]],ACC[],2,FALSE)</f>
        <v>#N/A</v>
      </c>
      <c r="G1614" s="34" t="b">
        <f>IFERROR(IF(LEN(Table1[[#This Row],[ACC_DE]])&gt;0,TRUE,FALSE),FALSE)</f>
        <v>0</v>
      </c>
      <c r="H1614" s="34" t="str">
        <f>CONCATENATE("DE_",Table1[[#This Row],[value]])</f>
        <v>DE_Search Order History</v>
      </c>
      <c r="I1614" s="13" t="str">
        <f>IF(Table1[[#This Row],[b2c_de_ok]],Table1[[#This Row],[b2c_de]],IF(Table1[[#This Row],[ACC_DE_OK]],Table1[[#This Row],[ACC_DE]],Table1[[#This Row],[Prefixed_DE]]))</f>
        <v>DE_Search Order History</v>
      </c>
      <c r="J1614" s="27"/>
    </row>
    <row r="1615" spans="1:10" x14ac:dyDescent="0.25">
      <c r="A1615" s="33"/>
      <c r="B1615" s="18" t="s">
        <v>4629</v>
      </c>
      <c r="C1615" s="18" t="s">
        <v>4630</v>
      </c>
      <c r="D1615" s="36" t="e">
        <f>VLOOKUP(Table1[[#This Row],[key]],B2C[],3,FALSE)</f>
        <v>#N/A</v>
      </c>
      <c r="E1615" s="36" t="b">
        <f>IFERROR(IF(LEN(Table1[[#This Row],[b2c_de]])&gt;0,TRUE,FALSE),FALSE)</f>
        <v>0</v>
      </c>
      <c r="F1615" s="36" t="e">
        <f>VLOOKUP(Table1[[#This Row],[key]],ACC[],2,FALSE)</f>
        <v>#N/A</v>
      </c>
      <c r="G1615" s="36" t="b">
        <f>IFERROR(IF(LEN(Table1[[#This Row],[ACC_DE]])&gt;0,TRUE,FALSE),FALSE)</f>
        <v>0</v>
      </c>
      <c r="H1615" s="36" t="str">
        <f>CONCATENATE("DE_",Table1[[#This Row],[value]])</f>
        <v>DE_Clear selection</v>
      </c>
      <c r="I1615" s="20" t="str">
        <f>IF(Table1[[#This Row],[b2c_de_ok]],Table1[[#This Row],[b2c_de]],IF(Table1[[#This Row],[ACC_DE_OK]],Table1[[#This Row],[ACC_DE]],Table1[[#This Row],[Prefixed_DE]]))</f>
        <v>DE_Clear selection</v>
      </c>
      <c r="J1615" s="30" t="s">
        <v>6605</v>
      </c>
    </row>
    <row r="1616" spans="1:10" x14ac:dyDescent="0.25">
      <c r="A1616" s="33"/>
      <c r="B1616" s="18" t="s">
        <v>4631</v>
      </c>
      <c r="C1616" s="18" t="s">
        <v>4632</v>
      </c>
      <c r="D1616" s="36" t="e">
        <f>VLOOKUP(Table1[[#This Row],[key]],B2C[],3,FALSE)</f>
        <v>#N/A</v>
      </c>
      <c r="E1616" s="36" t="b">
        <f>IFERROR(IF(LEN(Table1[[#This Row],[b2c_de]])&gt;0,TRUE,FALSE),FALSE)</f>
        <v>0</v>
      </c>
      <c r="F1616" s="36" t="e">
        <f>VLOOKUP(Table1[[#This Row],[key]],ACC[],2,FALSE)</f>
        <v>#N/A</v>
      </c>
      <c r="G1616" s="36" t="b">
        <f>IFERROR(IF(LEN(Table1[[#This Row],[ACC_DE]])&gt;0,TRUE,FALSE),FALSE)</f>
        <v>0</v>
      </c>
      <c r="H1616" s="36" t="str">
        <f>CONCATENATE("DE_",Table1[[#This Row],[value]])</f>
        <v>DE_Hide Search</v>
      </c>
      <c r="I1616" s="20" t="str">
        <f>IF(Table1[[#This Row],[b2c_de_ok]],Table1[[#This Row],[b2c_de]],IF(Table1[[#This Row],[ACC_DE_OK]],Table1[[#This Row],[ACC_DE]],Table1[[#This Row],[Prefixed_DE]]))</f>
        <v>DE_Hide Search</v>
      </c>
      <c r="J1616" s="30" t="s">
        <v>6605</v>
      </c>
    </row>
    <row r="1617" spans="1:10" x14ac:dyDescent="0.25">
      <c r="A1617" s="33"/>
      <c r="B1617" s="18" t="s">
        <v>4633</v>
      </c>
      <c r="C1617" s="18" t="s">
        <v>4634</v>
      </c>
      <c r="D1617" s="36" t="e">
        <f>VLOOKUP(Table1[[#This Row],[key]],B2C[],3,FALSE)</f>
        <v>#N/A</v>
      </c>
      <c r="E1617" s="36" t="b">
        <f>IFERROR(IF(LEN(Table1[[#This Row],[b2c_de]])&gt;0,TRUE,FALSE),FALSE)</f>
        <v>0</v>
      </c>
      <c r="F1617" s="36" t="e">
        <f>VLOOKUP(Table1[[#This Row],[key]],ACC[],2,FALSE)</f>
        <v>#N/A</v>
      </c>
      <c r="G1617" s="36" t="b">
        <f>IFERROR(IF(LEN(Table1[[#This Row],[ACC_DE]])&gt;0,TRUE,FALSE),FALSE)</f>
        <v>0</v>
      </c>
      <c r="H1617" s="36" t="str">
        <f>CONCATENATE("DE_",Table1[[#This Row],[value]])</f>
        <v>DE_View your billing addresses</v>
      </c>
      <c r="I1617" s="20" t="str">
        <f>IF(Table1[[#This Row],[b2c_de_ok]],Table1[[#This Row],[b2c_de]],IF(Table1[[#This Row],[ACC_DE_OK]],Table1[[#This Row],[ACC_DE]],Table1[[#This Row],[Prefixed_DE]]))</f>
        <v>DE_View your billing addresses</v>
      </c>
      <c r="J1617" s="30" t="s">
        <v>6604</v>
      </c>
    </row>
    <row r="1618" spans="1:10" x14ac:dyDescent="0.25">
      <c r="A1618" s="33"/>
      <c r="B1618" s="22" t="s">
        <v>4635</v>
      </c>
      <c r="C1618" s="18" t="s">
        <v>4636</v>
      </c>
      <c r="D1618" s="35" t="str">
        <f>VLOOKUP(Table1[[#This Row],[key]],B2C[],3,FALSE)</f>
        <v>SENDEN</v>
      </c>
      <c r="E1618" s="35" t="b">
        <f>IFERROR(IF(LEN(Table1[[#This Row],[b2c_de]])&gt;0,TRUE,FALSE),FALSE)</f>
        <v>1</v>
      </c>
      <c r="F1618" s="35" t="e">
        <f>VLOOKUP(Table1[[#This Row],[key]],ACC[],2,FALSE)</f>
        <v>#N/A</v>
      </c>
      <c r="G1618" s="35" t="b">
        <f>IFERROR(IF(LEN(Table1[[#This Row],[ACC_DE]])&gt;0,TRUE,FALSE),FALSE)</f>
        <v>0</v>
      </c>
      <c r="H1618" s="35" t="str">
        <f>CONCATENATE("DE_",Table1[[#This Row],[value]])</f>
        <v>DE_Send</v>
      </c>
      <c r="I1618" s="20" t="str">
        <f>IF(Table1[[#This Row],[b2c_de_ok]],Table1[[#This Row],[b2c_de]],IF(Table1[[#This Row],[ACC_DE_OK]],Table1[[#This Row],[ACC_DE]],Table1[[#This Row],[Prefixed_DE]]))</f>
        <v>SENDEN</v>
      </c>
      <c r="J1618" s="30" t="s">
        <v>6588</v>
      </c>
    </row>
    <row r="1619" spans="1:10" x14ac:dyDescent="0.25">
      <c r="A1619" s="33"/>
      <c r="B1619" s="18" t="s">
        <v>4637</v>
      </c>
      <c r="C1619" s="18" t="s">
        <v>4638</v>
      </c>
      <c r="D1619" s="36" t="e">
        <f>VLOOKUP(Table1[[#This Row],[key]],B2C[],3,FALSE)</f>
        <v>#N/A</v>
      </c>
      <c r="E1619" s="36" t="b">
        <f>IFERROR(IF(LEN(Table1[[#This Row],[b2c_de]])&gt;0,TRUE,FALSE),FALSE)</f>
        <v>0</v>
      </c>
      <c r="F1619" s="36" t="e">
        <f>VLOOKUP(Table1[[#This Row],[key]],ACC[],2,FALSE)</f>
        <v>#N/A</v>
      </c>
      <c r="G1619" s="36" t="b">
        <f>IFERROR(IF(LEN(Table1[[#This Row],[ACC_DE]])&gt;0,TRUE,FALSE),FALSE)</f>
        <v>0</v>
      </c>
      <c r="H1619" s="36" t="str">
        <f>CONCATENATE("DE_",Table1[[#This Row],[value]])</f>
        <v>DE_Help</v>
      </c>
      <c r="I1619" s="20" t="str">
        <f>IF(Table1[[#This Row],[b2c_de_ok]],Table1[[#This Row],[b2c_de]],IF(Table1[[#This Row],[ACC_DE_OK]],Table1[[#This Row],[ACC_DE]],Table1[[#This Row],[Prefixed_DE]]))</f>
        <v>DE_Help</v>
      </c>
      <c r="J1619" s="30" t="s">
        <v>6591</v>
      </c>
    </row>
    <row r="1620" spans="1:10" x14ac:dyDescent="0.25">
      <c r="A1620" s="33"/>
      <c r="B1620" s="17" t="s">
        <v>4639</v>
      </c>
      <c r="C1620" s="17" t="s">
        <v>4640</v>
      </c>
      <c r="D1620" s="34" t="e">
        <f>VLOOKUP(Table1[[#This Row],[key]],B2C[],3,FALSE)</f>
        <v>#N/A</v>
      </c>
      <c r="E1620" s="34" t="b">
        <f>IFERROR(IF(LEN(Table1[[#This Row],[b2c_de]])&gt;0,TRUE,FALSE),FALSE)</f>
        <v>0</v>
      </c>
      <c r="F1620" s="34" t="e">
        <f>VLOOKUP(Table1[[#This Row],[key]],ACC[],2,FALSE)</f>
        <v>#N/A</v>
      </c>
      <c r="G1620" s="34" t="b">
        <f>IFERROR(IF(LEN(Table1[[#This Row],[ACC_DE]])&gt;0,TRUE,FALSE),FALSE)</f>
        <v>0</v>
      </c>
      <c r="H1620" s="34" t="str">
        <f>CONCATENATE("DE_",Table1[[#This Row],[value]])</f>
        <v>DE_Get help</v>
      </c>
      <c r="I1620" s="13" t="str">
        <f>IF(Table1[[#This Row],[b2c_de_ok]],Table1[[#This Row],[b2c_de]],IF(Table1[[#This Row],[ACC_DE_OK]],Table1[[#This Row],[ACC_DE]],Table1[[#This Row],[Prefixed_DE]]))</f>
        <v>DE_Get help</v>
      </c>
      <c r="J1620" s="27"/>
    </row>
    <row r="1621" spans="1:10" x14ac:dyDescent="0.25">
      <c r="A1621" s="33"/>
      <c r="B1621" s="18" t="s">
        <v>858</v>
      </c>
      <c r="C1621" s="18" t="s">
        <v>779</v>
      </c>
      <c r="D1621" s="36" t="str">
        <f>VLOOKUP(Table1[[#This Row],[key]],B2C[],3,FALSE)</f>
        <v>Ich suche</v>
      </c>
      <c r="E1621" s="36" t="b">
        <f>IFERROR(IF(LEN(Table1[[#This Row],[b2c_de]])&gt;0,TRUE,FALSE),FALSE)</f>
        <v>1</v>
      </c>
      <c r="F1621" s="36" t="str">
        <f>VLOOKUP(Table1[[#This Row],[key]],ACC[],2,FALSE)</f>
        <v>Ich suche</v>
      </c>
      <c r="G1621" s="36" t="b">
        <f>IFERROR(IF(LEN(Table1[[#This Row],[ACC_DE]])&gt;0,TRUE,FALSE),FALSE)</f>
        <v>1</v>
      </c>
      <c r="H1621" s="36" t="str">
        <f>CONCATENATE("DE_",Table1[[#This Row],[value]])</f>
        <v>DE_Search</v>
      </c>
      <c r="I1621" s="20" t="str">
        <f>IF(Table1[[#This Row],[b2c_de_ok]],Table1[[#This Row],[b2c_de]],IF(Table1[[#This Row],[ACC_DE_OK]],Table1[[#This Row],[ACC_DE]],Table1[[#This Row],[Prefixed_DE]]))</f>
        <v>Ich suche</v>
      </c>
      <c r="J1621" s="30" t="s">
        <v>6589</v>
      </c>
    </row>
    <row r="1622" spans="1:10" x14ac:dyDescent="0.25">
      <c r="A1622" s="33"/>
      <c r="B1622" s="17" t="s">
        <v>4641</v>
      </c>
      <c r="C1622" s="17" t="s">
        <v>4642</v>
      </c>
      <c r="D1622" s="34" t="e">
        <f>VLOOKUP(Table1[[#This Row],[key]],B2C[],3,FALSE)</f>
        <v>#N/A</v>
      </c>
      <c r="E1622" s="34" t="b">
        <f>IFERROR(IF(LEN(Table1[[#This Row],[b2c_de]])&gt;0,TRUE,FALSE),FALSE)</f>
        <v>0</v>
      </c>
      <c r="F1622" s="34" t="e">
        <f>VLOOKUP(Table1[[#This Row],[key]],ACC[],2,FALSE)</f>
        <v>#N/A</v>
      </c>
      <c r="G1622" s="34" t="b">
        <f>IFERROR(IF(LEN(Table1[[#This Row],[ACC_DE]])&gt;0,TRUE,FALSE),FALSE)</f>
        <v>0</v>
      </c>
      <c r="H1622" s="34" t="str">
        <f>CONCATENATE("DE_",Table1[[#This Row],[value]])</f>
        <v>DE_View Cart</v>
      </c>
      <c r="I1622" s="13" t="str">
        <f>IF(Table1[[#This Row],[b2c_de_ok]],Table1[[#This Row],[b2c_de]],IF(Table1[[#This Row],[ACC_DE_OK]],Table1[[#This Row],[ACC_DE]],Table1[[#This Row],[Prefixed_DE]]))</f>
        <v>DE_View Cart</v>
      </c>
      <c r="J1622" s="27"/>
    </row>
    <row r="1623" spans="1:10" x14ac:dyDescent="0.25">
      <c r="A1623" s="33"/>
      <c r="B1623" s="18" t="s">
        <v>4643</v>
      </c>
      <c r="C1623" s="18" t="s">
        <v>2421</v>
      </c>
      <c r="D1623" s="36" t="e">
        <f>VLOOKUP(Table1[[#This Row],[key]],B2C[],3,FALSE)</f>
        <v>#N/A</v>
      </c>
      <c r="E1623" s="36" t="b">
        <f>IFERROR(IF(LEN(Table1[[#This Row],[b2c_de]])&gt;0,TRUE,FALSE),FALSE)</f>
        <v>0</v>
      </c>
      <c r="F1623" s="36" t="e">
        <f>VLOOKUP(Table1[[#This Row],[key]],ACC[],2,FALSE)</f>
        <v>#N/A</v>
      </c>
      <c r="G1623" s="36" t="b">
        <f>IFERROR(IF(LEN(Table1[[#This Row],[ACC_DE]])&gt;0,TRUE,FALSE),FALSE)</f>
        <v>0</v>
      </c>
      <c r="H1623" s="36" t="str">
        <f>CONCATENATE("DE_",Table1[[#This Row],[value]])</f>
        <v>DE_Order Type</v>
      </c>
      <c r="I1623" s="20" t="str">
        <f>IF(Table1[[#This Row],[b2c_de_ok]],Table1[[#This Row],[b2c_de]],IF(Table1[[#This Row],[ACC_DE_OK]],Table1[[#This Row],[ACC_DE]],Table1[[#This Row],[Prefixed_DE]]))</f>
        <v>DE_Order Type</v>
      </c>
      <c r="J1623" s="30" t="s">
        <v>6605</v>
      </c>
    </row>
    <row r="1624" spans="1:10" x14ac:dyDescent="0.25">
      <c r="A1624" s="33"/>
      <c r="B1624" s="18" t="s">
        <v>4644</v>
      </c>
      <c r="C1624" s="18" t="s">
        <v>172</v>
      </c>
      <c r="D1624" s="36" t="e">
        <f>VLOOKUP(Table1[[#This Row],[key]],B2C[],3,FALSE)</f>
        <v>#N/A</v>
      </c>
      <c r="E1624" s="36" t="b">
        <f>IFERROR(IF(LEN(Table1[[#This Row],[b2c_de]])&gt;0,TRUE,FALSE),FALSE)</f>
        <v>0</v>
      </c>
      <c r="F1624" s="36" t="e">
        <f>VLOOKUP(Table1[[#This Row],[key]],ACC[],2,FALSE)</f>
        <v>#N/A</v>
      </c>
      <c r="G1624" s="36" t="b">
        <f>IFERROR(IF(LEN(Table1[[#This Row],[ACC_DE]])&gt;0,TRUE,FALSE),FALSE)</f>
        <v>0</v>
      </c>
      <c r="H1624" s="36" t="str">
        <f>CONCATENATE("DE_",Table1[[#This Row],[value]])</f>
        <v>DE_Total</v>
      </c>
      <c r="I1624" s="20" t="str">
        <f>IF(Table1[[#This Row],[b2c_de_ok]],Table1[[#This Row],[b2c_de]],IF(Table1[[#This Row],[ACC_DE_OK]],Table1[[#This Row],[ACC_DE]],Table1[[#This Row],[Prefixed_DE]]))</f>
        <v>DE_Total</v>
      </c>
      <c r="J1624" s="30" t="s">
        <v>6605</v>
      </c>
    </row>
    <row r="1625" spans="1:10" x14ac:dyDescent="0.25">
      <c r="A1625" s="33"/>
      <c r="B1625" s="18" t="s">
        <v>4645</v>
      </c>
      <c r="C1625" s="18" t="s">
        <v>4646</v>
      </c>
      <c r="D1625" s="36" t="e">
        <f>VLOOKUP(Table1[[#This Row],[key]],B2C[],3,FALSE)</f>
        <v>#N/A</v>
      </c>
      <c r="E1625" s="36" t="b">
        <f>IFERROR(IF(LEN(Table1[[#This Row],[b2c_de]])&gt;0,TRUE,FALSE),FALSE)</f>
        <v>0</v>
      </c>
      <c r="F1625" s="36" t="e">
        <f>VLOOKUP(Table1[[#This Row],[key]],ACC[],2,FALSE)</f>
        <v>#N/A</v>
      </c>
      <c r="G1625" s="36" t="b">
        <f>IFERROR(IF(LEN(Table1[[#This Row],[ACC_DE]])&gt;0,TRUE,FALSE),FALSE)</f>
        <v>0</v>
      </c>
      <c r="H1625" s="36" t="str">
        <f>CONCATENATE("DE_",Table1[[#This Row],[value]])</f>
        <v>DE_Order Source</v>
      </c>
      <c r="I1625" s="20" t="str">
        <f>IF(Table1[[#This Row],[b2c_de_ok]],Table1[[#This Row],[b2c_de]],IF(Table1[[#This Row],[ACC_DE_OK]],Table1[[#This Row],[ACC_DE]],Table1[[#This Row],[Prefixed_DE]]))</f>
        <v>DE_Order Source</v>
      </c>
      <c r="J1625" s="30" t="s">
        <v>6605</v>
      </c>
    </row>
    <row r="1626" spans="1:10" x14ac:dyDescent="0.25">
      <c r="A1626" s="33"/>
      <c r="B1626" s="18" t="s">
        <v>4647</v>
      </c>
      <c r="C1626" s="18" t="s">
        <v>4648</v>
      </c>
      <c r="D1626" s="36" t="e">
        <f>VLOOKUP(Table1[[#This Row],[key]],B2C[],3,FALSE)</f>
        <v>#N/A</v>
      </c>
      <c r="E1626" s="36" t="b">
        <f>IFERROR(IF(LEN(Table1[[#This Row],[b2c_de]])&gt;0,TRUE,FALSE),FALSE)</f>
        <v>0</v>
      </c>
      <c r="F1626" s="36" t="e">
        <f>VLOOKUP(Table1[[#This Row],[key]],ACC[],2,FALSE)</f>
        <v>#N/A</v>
      </c>
      <c r="G1626" s="36" t="b">
        <f>IFERROR(IF(LEN(Table1[[#This Row],[ACC_DE]])&gt;0,TRUE,FALSE),FALSE)</f>
        <v>0</v>
      </c>
      <c r="H1626" s="36" t="str">
        <f>CONCATENATE("DE_",Table1[[#This Row],[value]])</f>
        <v>DE_Invoice</v>
      </c>
      <c r="I1626" s="20" t="str">
        <f>IF(Table1[[#This Row],[b2c_de_ok]],Table1[[#This Row],[b2c_de]],IF(Table1[[#This Row],[ACC_DE_OK]],Table1[[#This Row],[ACC_DE]],Table1[[#This Row],[Prefixed_DE]]))</f>
        <v>DE_Invoice</v>
      </c>
      <c r="J1626" s="30" t="s">
        <v>6605</v>
      </c>
    </row>
    <row r="1627" spans="1:10" x14ac:dyDescent="0.25">
      <c r="A1627" s="33"/>
      <c r="B1627" s="17" t="s">
        <v>4649</v>
      </c>
      <c r="C1627" s="17" t="s">
        <v>4650</v>
      </c>
      <c r="D1627" s="34" t="e">
        <f>VLOOKUP(Table1[[#This Row],[key]],B2C[],3,FALSE)</f>
        <v>#N/A</v>
      </c>
      <c r="E1627" s="34" t="b">
        <f>IFERROR(IF(LEN(Table1[[#This Row],[b2c_de]])&gt;0,TRUE,FALSE),FALSE)</f>
        <v>0</v>
      </c>
      <c r="F1627" s="34" t="e">
        <f>VLOOKUP(Table1[[#This Row],[key]],ACC[],2,FALSE)</f>
        <v>#N/A</v>
      </c>
      <c r="G1627" s="34" t="b">
        <f>IFERROR(IF(LEN(Table1[[#This Row],[ACC_DE]])&gt;0,TRUE,FALSE),FALSE)</f>
        <v>0</v>
      </c>
      <c r="H1627" s="34" t="str">
        <f>CONCATENATE("DE_",Table1[[#This Row],[value]])</f>
        <v>DE_There was a problem with this file</v>
      </c>
      <c r="I1627" s="13" t="str">
        <f>IF(Table1[[#This Row],[b2c_de_ok]],Table1[[#This Row],[b2c_de]],IF(Table1[[#This Row],[ACC_DE_OK]],Table1[[#This Row],[ACC_DE]],Table1[[#This Row],[Prefixed_DE]]))</f>
        <v>DE_There was a problem with this file</v>
      </c>
      <c r="J1627" s="27"/>
    </row>
    <row r="1628" spans="1:10" x14ac:dyDescent="0.25">
      <c r="A1628" s="33"/>
      <c r="B1628" s="17" t="s">
        <v>4651</v>
      </c>
      <c r="C1628" s="17" t="s">
        <v>4652</v>
      </c>
      <c r="D1628" s="34" t="e">
        <f>VLOOKUP(Table1[[#This Row],[key]],B2C[],3,FALSE)</f>
        <v>#N/A</v>
      </c>
      <c r="E1628" s="34" t="b">
        <f>IFERROR(IF(LEN(Table1[[#This Row],[b2c_de]])&gt;0,TRUE,FALSE),FALSE)</f>
        <v>0</v>
      </c>
      <c r="F1628" s="34" t="e">
        <f>VLOOKUP(Table1[[#This Row],[key]],ACC[],2,FALSE)</f>
        <v>#N/A</v>
      </c>
      <c r="G1628" s="34" t="b">
        <f>IFERROR(IF(LEN(Table1[[#This Row],[ACC_DE]])&gt;0,TRUE,FALSE),FALSE)</f>
        <v>0</v>
      </c>
      <c r="H1628" s="34" t="str">
        <f>CONCATENATE("DE_",Table1[[#This Row],[value]])</f>
        <v>DE_The following items are invalid:</v>
      </c>
      <c r="I1628" s="13" t="str">
        <f>IF(Table1[[#This Row],[b2c_de_ok]],Table1[[#This Row],[b2c_de]],IF(Table1[[#This Row],[ACC_DE_OK]],Table1[[#This Row],[ACC_DE]],Table1[[#This Row],[Prefixed_DE]]))</f>
        <v>DE_The following items are invalid:</v>
      </c>
      <c r="J1628" s="27"/>
    </row>
    <row r="1629" spans="1:10" x14ac:dyDescent="0.25">
      <c r="A1629" s="33"/>
      <c r="B1629" s="17" t="s">
        <v>4653</v>
      </c>
      <c r="C1629" s="17" t="s">
        <v>4654</v>
      </c>
      <c r="D1629" s="34" t="e">
        <f>VLOOKUP(Table1[[#This Row],[key]],B2C[],3,FALSE)</f>
        <v>#N/A</v>
      </c>
      <c r="E1629" s="34" t="b">
        <f>IFERROR(IF(LEN(Table1[[#This Row],[b2c_de]])&gt;0,TRUE,FALSE),FALSE)</f>
        <v>0</v>
      </c>
      <c r="F1629" s="34" t="e">
        <f>VLOOKUP(Table1[[#This Row],[key]],ACC[],2,FALSE)</f>
        <v>#N/A</v>
      </c>
      <c r="G1629" s="34" t="b">
        <f>IFERROR(IF(LEN(Table1[[#This Row],[ACC_DE]])&gt;0,TRUE,FALSE),FALSE)</f>
        <v>0</v>
      </c>
      <c r="H1629" s="34" t="str">
        <f>CONCATENATE("DE_",Table1[[#This Row],[value]])</f>
        <v>DE_Upload File</v>
      </c>
      <c r="I1629" s="13" t="str">
        <f>IF(Table1[[#This Row],[b2c_de_ok]],Table1[[#This Row],[b2c_de]],IF(Table1[[#This Row],[ACC_DE_OK]],Table1[[#This Row],[ACC_DE]],Table1[[#This Row],[Prefixed_DE]]))</f>
        <v>DE_Upload File</v>
      </c>
      <c r="J1629" s="27"/>
    </row>
    <row r="1630" spans="1:10" x14ac:dyDescent="0.25">
      <c r="A1630" s="33"/>
      <c r="B1630" s="17" t="s">
        <v>4655</v>
      </c>
      <c r="C1630" s="17" t="s">
        <v>4656</v>
      </c>
      <c r="D1630" s="34" t="e">
        <f>VLOOKUP(Table1[[#This Row],[key]],B2C[],3,FALSE)</f>
        <v>#N/A</v>
      </c>
      <c r="E1630" s="34" t="b">
        <f>IFERROR(IF(LEN(Table1[[#This Row],[b2c_de]])&gt;0,TRUE,FALSE),FALSE)</f>
        <v>0</v>
      </c>
      <c r="F1630" s="34" t="e">
        <f>VLOOKUP(Table1[[#This Row],[key]],ACC[],2,FALSE)</f>
        <v>#N/A</v>
      </c>
      <c r="G1630" s="34" t="b">
        <f>IFERROR(IF(LEN(Table1[[#This Row],[ACC_DE]])&gt;0,TRUE,FALSE),FALSE)</f>
        <v>0</v>
      </c>
      <c r="H1630" s="34" t="str">
        <f>CONCATENATE("DE_",Table1[[#This Row],[value]])</f>
        <v>DE_Add unavailable items to my waitlist</v>
      </c>
      <c r="I1630" s="13" t="str">
        <f>IF(Table1[[#This Row],[b2c_de_ok]],Table1[[#This Row],[b2c_de]],IF(Table1[[#This Row],[ACC_DE_OK]],Table1[[#This Row],[ACC_DE]],Table1[[#This Row],[Prefixed_DE]]))</f>
        <v>DE_Add unavailable items to my waitlist</v>
      </c>
      <c r="J1630" s="27"/>
    </row>
    <row r="1631" spans="1:10" x14ac:dyDescent="0.25">
      <c r="A1631" s="33"/>
      <c r="B1631" s="17" t="s">
        <v>4657</v>
      </c>
      <c r="C1631" s="17" t="s">
        <v>4658</v>
      </c>
      <c r="D1631" s="34" t="e">
        <f>VLOOKUP(Table1[[#This Row],[key]],B2C[],3,FALSE)</f>
        <v>#N/A</v>
      </c>
      <c r="E1631" s="34" t="b">
        <f>IFERROR(IF(LEN(Table1[[#This Row],[b2c_de]])&gt;0,TRUE,FALSE),FALSE)</f>
        <v>0</v>
      </c>
      <c r="F1631" s="34" t="e">
        <f>VLOOKUP(Table1[[#This Row],[key]],ACC[],2,FALSE)</f>
        <v>#N/A</v>
      </c>
      <c r="G1631" s="34" t="b">
        <f>IFERROR(IF(LEN(Table1[[#This Row],[ACC_DE]])&gt;0,TRUE,FALSE),FALSE)</f>
        <v>0</v>
      </c>
      <c r="H1631" s="34" t="str">
        <f>CONCATENATE("DE_",Table1[[#This Row],[value]])</f>
        <v>DE_Password and confirm password do not match.</v>
      </c>
      <c r="I1631" s="13" t="str">
        <f>IF(Table1[[#This Row],[b2c_de_ok]],Table1[[#This Row],[b2c_de]],IF(Table1[[#This Row],[ACC_DE_OK]],Table1[[#This Row],[ACC_DE]],Table1[[#This Row],[Prefixed_DE]]))</f>
        <v>DE_Password and confirm password do not match.</v>
      </c>
      <c r="J1631" s="27"/>
    </row>
    <row r="1632" spans="1:10" x14ac:dyDescent="0.25">
      <c r="A1632" s="33"/>
      <c r="B1632" s="17"/>
      <c r="C1632" s="17"/>
      <c r="D1632" s="34" t="e">
        <f>VLOOKUP(Table1[[#This Row],[key]],B2C[],3,FALSE)</f>
        <v>#N/A</v>
      </c>
      <c r="E1632" s="34" t="b">
        <f>IFERROR(IF(LEN(Table1[[#This Row],[b2c_de]])&gt;0,TRUE,FALSE),FALSE)</f>
        <v>0</v>
      </c>
      <c r="F1632" s="34" t="e">
        <f>VLOOKUP(Table1[[#This Row],[key]],ACC[],2,FALSE)</f>
        <v>#N/A</v>
      </c>
      <c r="G1632" s="34" t="b">
        <f>IFERROR(IF(LEN(Table1[[#This Row],[ACC_DE]])&gt;0,TRUE,FALSE),FALSE)</f>
        <v>0</v>
      </c>
      <c r="H1632" s="34" t="str">
        <f>CONCATENATE("DE_",Table1[[#This Row],[value]])</f>
        <v>DE_</v>
      </c>
      <c r="I1632" s="13" t="str">
        <f>IF(Table1[[#This Row],[b2c_de_ok]],Table1[[#This Row],[b2c_de]],IF(Table1[[#This Row],[ACC_DE_OK]],Table1[[#This Row],[ACC_DE]],Table1[[#This Row],[Prefixed_DE]]))</f>
        <v>DE_</v>
      </c>
      <c r="J1632" s="27"/>
    </row>
    <row r="1633" spans="1:10" x14ac:dyDescent="0.25">
      <c r="A1633" s="33"/>
      <c r="B1633" s="17" t="s">
        <v>4659</v>
      </c>
      <c r="C1633" s="17" t="s">
        <v>4660</v>
      </c>
      <c r="D1633" s="34" t="e">
        <f>VLOOKUP(Table1[[#This Row],[key]],B2C[],3,FALSE)</f>
        <v>#N/A</v>
      </c>
      <c r="E1633" s="34" t="b">
        <f>IFERROR(IF(LEN(Table1[[#This Row],[b2c_de]])&gt;0,TRUE,FALSE),FALSE)</f>
        <v>0</v>
      </c>
      <c r="F1633" s="34" t="e">
        <f>VLOOKUP(Table1[[#This Row],[key]],ACC[],2,FALSE)</f>
        <v>#N/A</v>
      </c>
      <c r="G1633" s="34" t="b">
        <f>IFERROR(IF(LEN(Table1[[#This Row],[ACC_DE]])&gt;0,TRUE,FALSE),FALSE)</f>
        <v>0</v>
      </c>
      <c r="H1633" s="34" t="str">
        <f>CONCATENATE("DE_",Table1[[#This Row],[value]])</f>
        <v>DE_Session Timeout</v>
      </c>
      <c r="I1633" s="13" t="str">
        <f>IF(Table1[[#This Row],[b2c_de_ok]],Table1[[#This Row],[b2c_de]],IF(Table1[[#This Row],[ACC_DE_OK]],Table1[[#This Row],[ACC_DE]],Table1[[#This Row],[Prefixed_DE]]))</f>
        <v>DE_Session Timeout</v>
      </c>
      <c r="J1633" s="27"/>
    </row>
    <row r="1634" spans="1:10" x14ac:dyDescent="0.25">
      <c r="A1634" s="33"/>
      <c r="B1634" s="17" t="s">
        <v>4661</v>
      </c>
      <c r="C1634" s="17" t="s">
        <v>4662</v>
      </c>
      <c r="D1634" s="34" t="e">
        <f>VLOOKUP(Table1[[#This Row],[key]],B2C[],3,FALSE)</f>
        <v>#N/A</v>
      </c>
      <c r="E1634" s="34" t="b">
        <f>IFERROR(IF(LEN(Table1[[#This Row],[b2c_de]])&gt;0,TRUE,FALSE),FALSE)</f>
        <v>0</v>
      </c>
      <c r="F1634" s="34" t="e">
        <f>VLOOKUP(Table1[[#This Row],[key]],ACC[],2,FALSE)</f>
        <v>#N/A</v>
      </c>
      <c r="G1634" s="34" t="b">
        <f>IFERROR(IF(LEN(Table1[[#This Row],[ACC_DE]])&gt;0,TRUE,FALSE),FALSE)</f>
        <v>0</v>
      </c>
      <c r="H1634" s="34" t="str">
        <f>CONCATENATE("DE_",Table1[[#This Row],[value]])</f>
        <v>DE_Your session has expire please login to continue shoppping</v>
      </c>
      <c r="I1634" s="13" t="str">
        <f>IF(Table1[[#This Row],[b2c_de_ok]],Table1[[#This Row],[b2c_de]],IF(Table1[[#This Row],[ACC_DE_OK]],Table1[[#This Row],[ACC_DE]],Table1[[#This Row],[Prefixed_DE]]))</f>
        <v>DE_Your session has expire please login to continue shoppping</v>
      </c>
      <c r="J1634" s="27"/>
    </row>
    <row r="1635" spans="1:10" x14ac:dyDescent="0.25">
      <c r="A1635" s="33"/>
      <c r="B1635" s="17"/>
      <c r="C1635" s="17"/>
      <c r="D1635" s="34" t="e">
        <f>VLOOKUP(Table1[[#This Row],[key]],B2C[],3,FALSE)</f>
        <v>#N/A</v>
      </c>
      <c r="E1635" s="34" t="b">
        <f>IFERROR(IF(LEN(Table1[[#This Row],[b2c_de]])&gt;0,TRUE,FALSE),FALSE)</f>
        <v>0</v>
      </c>
      <c r="F1635" s="34" t="e">
        <f>VLOOKUP(Table1[[#This Row],[key]],ACC[],2,FALSE)</f>
        <v>#N/A</v>
      </c>
      <c r="G1635" s="34" t="b">
        <f>IFERROR(IF(LEN(Table1[[#This Row],[ACC_DE]])&gt;0,TRUE,FALSE),FALSE)</f>
        <v>0</v>
      </c>
      <c r="H1635" s="34" t="str">
        <f>CONCATENATE("DE_",Table1[[#This Row],[value]])</f>
        <v>DE_</v>
      </c>
      <c r="I1635" s="13" t="str">
        <f>IF(Table1[[#This Row],[b2c_de_ok]],Table1[[#This Row],[b2c_de]],IF(Table1[[#This Row],[ACC_DE_OK]],Table1[[#This Row],[ACC_DE]],Table1[[#This Row],[Prefixed_DE]]))</f>
        <v>DE_</v>
      </c>
      <c r="J1635" s="27"/>
    </row>
    <row r="1636" spans="1:10" x14ac:dyDescent="0.25">
      <c r="A1636" s="33"/>
      <c r="B1636" s="17" t="s">
        <v>4663</v>
      </c>
      <c r="C1636" s="17" t="s">
        <v>4664</v>
      </c>
      <c r="D1636" s="34" t="e">
        <f>VLOOKUP(Table1[[#This Row],[key]],B2C[],3,FALSE)</f>
        <v>#N/A</v>
      </c>
      <c r="E1636" s="34" t="b">
        <f>IFERROR(IF(LEN(Table1[[#This Row],[b2c_de]])&gt;0,TRUE,FALSE),FALSE)</f>
        <v>0</v>
      </c>
      <c r="F1636" s="34" t="e">
        <f>VLOOKUP(Table1[[#This Row],[key]],ACC[],2,FALSE)</f>
        <v>#N/A</v>
      </c>
      <c r="G1636" s="34" t="b">
        <f>IFERROR(IF(LEN(Table1[[#This Row],[ACC_DE]])&gt;0,TRUE,FALSE),FALSE)</f>
        <v>0</v>
      </c>
      <c r="H1636" s="34" t="str">
        <f>CONCATENATE("DE_",Table1[[#This Row],[value]])</f>
        <v>DE_Unfortunately this product is not part of your Brand Assortment.</v>
      </c>
      <c r="I1636" s="13" t="str">
        <f>IF(Table1[[#This Row],[b2c_de_ok]],Table1[[#This Row],[b2c_de]],IF(Table1[[#This Row],[ACC_DE_OK]],Table1[[#This Row],[ACC_DE]],Table1[[#This Row],[Prefixed_DE]]))</f>
        <v>DE_Unfortunately this product is not part of your Brand Assortment.</v>
      </c>
      <c r="J1636" s="27"/>
    </row>
    <row r="1637" spans="1:10" x14ac:dyDescent="0.25">
      <c r="A1637" s="33"/>
      <c r="B1637" s="18" t="s">
        <v>4665</v>
      </c>
      <c r="C1637" s="18" t="s">
        <v>4666</v>
      </c>
      <c r="D1637" s="36" t="e">
        <f>VLOOKUP(Table1[[#This Row],[key]],B2C[],3,FALSE)</f>
        <v>#N/A</v>
      </c>
      <c r="E1637" s="36" t="b">
        <f>IFERROR(IF(LEN(Table1[[#This Row],[b2c_de]])&gt;0,TRUE,FALSE),FALSE)</f>
        <v>0</v>
      </c>
      <c r="F1637" s="36" t="e">
        <f>VLOOKUP(Table1[[#This Row],[key]],ACC[],2,FALSE)</f>
        <v>#N/A</v>
      </c>
      <c r="G1637" s="36" t="b">
        <f>IFERROR(IF(LEN(Table1[[#This Row],[ACC_DE]])&gt;0,TRUE,FALSE),FALSE)</f>
        <v>0</v>
      </c>
      <c r="H1637" s="36" t="str">
        <f>CONCATENATE("DE_",Table1[[#This Row],[value]])</f>
        <v>DE_CHECKOUT</v>
      </c>
      <c r="I1637" s="20" t="str">
        <f>IF(Table1[[#This Row],[b2c_de_ok]],Table1[[#This Row],[b2c_de]],IF(Table1[[#This Row],[ACC_DE_OK]],Table1[[#This Row],[ACC_DE]],Table1[[#This Row],[Prefixed_DE]]))</f>
        <v>DE_CHECKOUT</v>
      </c>
      <c r="J1637" s="30" t="s">
        <v>6593</v>
      </c>
    </row>
    <row r="1638" spans="1:10" x14ac:dyDescent="0.25">
      <c r="A1638" s="33"/>
      <c r="B1638" s="17" t="s">
        <v>4667</v>
      </c>
      <c r="C1638" s="17" t="s">
        <v>4668</v>
      </c>
      <c r="D1638" s="34" t="e">
        <f>VLOOKUP(Table1[[#This Row],[key]],B2C[],3,FALSE)</f>
        <v>#N/A</v>
      </c>
      <c r="E1638" s="34" t="b">
        <f>IFERROR(IF(LEN(Table1[[#This Row],[b2c_de]])&gt;0,TRUE,FALSE),FALSE)</f>
        <v>0</v>
      </c>
      <c r="F1638" s="34" t="e">
        <f>VLOOKUP(Table1[[#This Row],[key]],ACC[],2,FALSE)</f>
        <v>#N/A</v>
      </c>
      <c r="G1638" s="34" t="b">
        <f>IFERROR(IF(LEN(Table1[[#This Row],[ACC_DE]])&gt;0,TRUE,FALSE),FALSE)</f>
        <v>0</v>
      </c>
      <c r="H1638" s="34" t="str">
        <f>CONCATENATE("DE_",Table1[[#This Row],[value]])</f>
        <v>DE_{0} item(s)</v>
      </c>
      <c r="I1638" s="13" t="str">
        <f>IF(Table1[[#This Row],[b2c_de_ok]],Table1[[#This Row],[b2c_de]],IF(Table1[[#This Row],[ACC_DE_OK]],Table1[[#This Row],[ACC_DE]],Table1[[#This Row],[Prefixed_DE]]))</f>
        <v>DE_{0} item(s)</v>
      </c>
      <c r="J1638" s="27"/>
    </row>
    <row r="1639" spans="1:10" x14ac:dyDescent="0.25">
      <c r="A1639" s="33"/>
      <c r="B1639" s="17" t="s">
        <v>4669</v>
      </c>
      <c r="C1639" s="17" t="s">
        <v>227</v>
      </c>
      <c r="D1639" s="34" t="e">
        <f>VLOOKUP(Table1[[#This Row],[key]],B2C[],3,FALSE)</f>
        <v>#N/A</v>
      </c>
      <c r="E1639" s="34" t="b">
        <f>IFERROR(IF(LEN(Table1[[#This Row],[b2c_de]])&gt;0,TRUE,FALSE),FALSE)</f>
        <v>0</v>
      </c>
      <c r="F1639" s="34" t="e">
        <f>VLOOKUP(Table1[[#This Row],[key]],ACC[],2,FALSE)</f>
        <v>#N/A</v>
      </c>
      <c r="G1639" s="34" t="b">
        <f>IFERROR(IF(LEN(Table1[[#This Row],[ACC_DE]])&gt;0,TRUE,FALSE),FALSE)</f>
        <v>0</v>
      </c>
      <c r="H1639" s="34" t="str">
        <f>CONCATENATE("DE_",Table1[[#This Row],[value]])</f>
        <v>DE_Checkout</v>
      </c>
      <c r="I1639" s="13" t="str">
        <f>IF(Table1[[#This Row],[b2c_de_ok]],Table1[[#This Row],[b2c_de]],IF(Table1[[#This Row],[ACC_DE_OK]],Table1[[#This Row],[ACC_DE]],Table1[[#This Row],[Prefixed_DE]]))</f>
        <v>DE_Checkout</v>
      </c>
      <c r="J1639" s="27"/>
    </row>
    <row r="1640" spans="1:10" x14ac:dyDescent="0.25">
      <c r="A1640" s="33"/>
      <c r="B1640" s="18" t="s">
        <v>2583</v>
      </c>
      <c r="C1640" s="18" t="s">
        <v>2386</v>
      </c>
      <c r="D1640" s="36" t="str">
        <f>VLOOKUP(Table1[[#This Row],[key]],B2C[],3,FALSE)</f>
        <v>Einkauf fortsetzen</v>
      </c>
      <c r="E1640" s="36" t="b">
        <f>IFERROR(IF(LEN(Table1[[#This Row],[b2c_de]])&gt;0,TRUE,FALSE),FALSE)</f>
        <v>1</v>
      </c>
      <c r="F1640" s="36" t="e">
        <f>VLOOKUP(Table1[[#This Row],[key]],ACC[],2,FALSE)</f>
        <v>#N/A</v>
      </c>
      <c r="G1640" s="36" t="b">
        <f>IFERROR(IF(LEN(Table1[[#This Row],[ACC_DE]])&gt;0,TRUE,FALSE),FALSE)</f>
        <v>0</v>
      </c>
      <c r="H1640" s="36" t="str">
        <f>CONCATENATE("DE_",Table1[[#This Row],[value]])</f>
        <v>DE_Continue Shopping</v>
      </c>
      <c r="I1640" s="20" t="str">
        <f>IF(Table1[[#This Row],[b2c_de_ok]],Table1[[#This Row],[b2c_de]],IF(Table1[[#This Row],[ACC_DE_OK]],Table1[[#This Row],[ACC_DE]],Table1[[#This Row],[Prefixed_DE]]))</f>
        <v>Einkauf fortsetzen</v>
      </c>
      <c r="J1640" s="30" t="s">
        <v>6593</v>
      </c>
    </row>
    <row r="1641" spans="1:10" x14ac:dyDescent="0.25">
      <c r="A1641" s="33"/>
      <c r="B1641" s="17" t="s">
        <v>4670</v>
      </c>
      <c r="C1641" s="17" t="s">
        <v>4671</v>
      </c>
      <c r="D1641" s="34" t="e">
        <f>VLOOKUP(Table1[[#This Row],[key]],B2C[],3,FALSE)</f>
        <v>#N/A</v>
      </c>
      <c r="E1641" s="34" t="b">
        <f>IFERROR(IF(LEN(Table1[[#This Row],[b2c_de]])&gt;0,TRUE,FALSE),FALSE)</f>
        <v>0</v>
      </c>
      <c r="F1641" s="34" t="e">
        <f>VLOOKUP(Table1[[#This Row],[key]],ACC[],2,FALSE)</f>
        <v>#N/A</v>
      </c>
      <c r="G1641" s="34" t="b">
        <f>IFERROR(IF(LEN(Table1[[#This Row],[ACC_DE]])&gt;0,TRUE,FALSE),FALSE)</f>
        <v>0</v>
      </c>
      <c r="H1641" s="34" t="str">
        <f>CONCATENATE("DE_",Table1[[#This Row],[value]])</f>
        <v>DE_Your Shopping Cart</v>
      </c>
      <c r="I1641" s="13" t="str">
        <f>IF(Table1[[#This Row],[b2c_de_ok]],Table1[[#This Row],[b2c_de]],IF(Table1[[#This Row],[ACC_DE_OK]],Table1[[#This Row],[ACC_DE]],Table1[[#This Row],[Prefixed_DE]]))</f>
        <v>DE_Your Shopping Cart</v>
      </c>
      <c r="J1641" s="27"/>
    </row>
    <row r="1642" spans="1:10" x14ac:dyDescent="0.25">
      <c r="A1642" s="33"/>
      <c r="B1642" s="17" t="s">
        <v>4672</v>
      </c>
      <c r="C1642" s="17" t="s">
        <v>4673</v>
      </c>
      <c r="D1642" s="34" t="e">
        <f>VLOOKUP(Table1[[#This Row],[key]],B2C[],3,FALSE)</f>
        <v>#N/A</v>
      </c>
      <c r="E1642" s="34" t="b">
        <f>IFERROR(IF(LEN(Table1[[#This Row],[b2c_de]])&gt;0,TRUE,FALSE),FALSE)</f>
        <v>0</v>
      </c>
      <c r="F1642" s="34" t="e">
        <f>VLOOKUP(Table1[[#This Row],[key]],ACC[],2,FALSE)</f>
        <v>#N/A</v>
      </c>
      <c r="G1642" s="34" t="b">
        <f>IFERROR(IF(LEN(Table1[[#This Row],[ACC_DE]])&gt;0,TRUE,FALSE),FALSE)</f>
        <v>0</v>
      </c>
      <c r="H1642" s="34" t="str">
        <f>CONCATENATE("DE_",Table1[[#This Row],[value]])</f>
        <v>DE_Total:</v>
      </c>
      <c r="I1642" s="13" t="str">
        <f>IF(Table1[[#This Row],[b2c_de_ok]],Table1[[#This Row],[b2c_de]],IF(Table1[[#This Row],[ACC_DE_OK]],Table1[[#This Row],[ACC_DE]],Table1[[#This Row],[Prefixed_DE]]))</f>
        <v>DE_Total:</v>
      </c>
      <c r="J1642" s="27"/>
    </row>
    <row r="1643" spans="1:10" x14ac:dyDescent="0.25">
      <c r="A1643" s="33"/>
      <c r="B1643" s="17" t="s">
        <v>4674</v>
      </c>
      <c r="C1643" s="17" t="s">
        <v>4675</v>
      </c>
      <c r="D1643" s="34" t="e">
        <f>VLOOKUP(Table1[[#This Row],[key]],B2C[],3,FALSE)</f>
        <v>#N/A</v>
      </c>
      <c r="E1643" s="34" t="b">
        <f>IFERROR(IF(LEN(Table1[[#This Row],[b2c_de]])&gt;0,TRUE,FALSE),FALSE)</f>
        <v>0</v>
      </c>
      <c r="F1643" s="34" t="e">
        <f>VLOOKUP(Table1[[#This Row],[key]],ACC[],2,FALSE)</f>
        <v>#N/A</v>
      </c>
      <c r="G1643" s="34" t="b">
        <f>IFERROR(IF(LEN(Table1[[#This Row],[ACC_DE]])&gt;0,TRUE,FALSE),FALSE)</f>
        <v>0</v>
      </c>
      <c r="H1643" s="34" t="str">
        <f>CONCATENATE("DE_",Table1[[#This Row],[value]])</f>
        <v>DE_VIEW CART</v>
      </c>
      <c r="I1643" s="13" t="str">
        <f>IF(Table1[[#This Row],[b2c_de_ok]],Table1[[#This Row],[b2c_de]],IF(Table1[[#This Row],[ACC_DE_OK]],Table1[[#This Row],[ACC_DE]],Table1[[#This Row],[Prefixed_DE]]))</f>
        <v>DE_VIEW CART</v>
      </c>
      <c r="J1643" s="27"/>
    </row>
    <row r="1644" spans="1:10" x14ac:dyDescent="0.25">
      <c r="A1644" s="33"/>
      <c r="B1644" s="17" t="s">
        <v>4676</v>
      </c>
      <c r="C1644" s="17" t="s">
        <v>783</v>
      </c>
      <c r="D1644" s="34" t="e">
        <f>VLOOKUP(Table1[[#This Row],[key]],B2C[],3,FALSE)</f>
        <v>#N/A</v>
      </c>
      <c r="E1644" s="34" t="b">
        <f>IFERROR(IF(LEN(Table1[[#This Row],[b2c_de]])&gt;0,TRUE,FALSE),FALSE)</f>
        <v>0</v>
      </c>
      <c r="F1644" s="34" t="e">
        <f>VLOOKUP(Table1[[#This Row],[key]],ACC[],2,FALSE)</f>
        <v>#N/A</v>
      </c>
      <c r="G1644" s="34" t="b">
        <f>IFERROR(IF(LEN(Table1[[#This Row],[ACC_DE]])&gt;0,TRUE,FALSE),FALSE)</f>
        <v>0</v>
      </c>
      <c r="H1644" s="34" t="str">
        <f>CONCATENATE("DE_",Table1[[#This Row],[value]])</f>
        <v>DE_Shop by Category</v>
      </c>
      <c r="I1644" s="13" t="str">
        <f>IF(Table1[[#This Row],[b2c_de_ok]],Table1[[#This Row],[b2c_de]],IF(Table1[[#This Row],[ACC_DE_OK]],Table1[[#This Row],[ACC_DE]],Table1[[#This Row],[Prefixed_DE]]))</f>
        <v>DE_Shop by Category</v>
      </c>
      <c r="J1644" s="27"/>
    </row>
    <row r="1645" spans="1:10" x14ac:dyDescent="0.25">
      <c r="A1645" s="33"/>
      <c r="B1645" s="17" t="s">
        <v>4677</v>
      </c>
      <c r="C1645" s="17" t="s">
        <v>4671</v>
      </c>
      <c r="D1645" s="34" t="e">
        <f>VLOOKUP(Table1[[#This Row],[key]],B2C[],3,FALSE)</f>
        <v>#N/A</v>
      </c>
      <c r="E1645" s="34" t="b">
        <f>IFERROR(IF(LEN(Table1[[#This Row],[b2c_de]])&gt;0,TRUE,FALSE),FALSE)</f>
        <v>0</v>
      </c>
      <c r="F1645" s="34" t="e">
        <f>VLOOKUP(Table1[[#This Row],[key]],ACC[],2,FALSE)</f>
        <v>#N/A</v>
      </c>
      <c r="G1645" s="34" t="b">
        <f>IFERROR(IF(LEN(Table1[[#This Row],[ACC_DE]])&gt;0,TRUE,FALSE),FALSE)</f>
        <v>0</v>
      </c>
      <c r="H1645" s="34" t="str">
        <f>CONCATENATE("DE_",Table1[[#This Row],[value]])</f>
        <v>DE_Your Shopping Cart</v>
      </c>
      <c r="I1645" s="13" t="str">
        <f>IF(Table1[[#This Row],[b2c_de_ok]],Table1[[#This Row],[b2c_de]],IF(Table1[[#This Row],[ACC_DE_OK]],Table1[[#This Row],[ACC_DE]],Table1[[#This Row],[Prefixed_DE]]))</f>
        <v>DE_Your Shopping Cart</v>
      </c>
      <c r="J1645" s="27"/>
    </row>
    <row r="1646" spans="1:10" x14ac:dyDescent="0.25">
      <c r="A1646" s="33"/>
      <c r="B1646" s="17" t="s">
        <v>4678</v>
      </c>
      <c r="C1646" s="17" t="s">
        <v>361</v>
      </c>
      <c r="D1646" s="34" t="e">
        <f>VLOOKUP(Table1[[#This Row],[key]],B2C[],3,FALSE)</f>
        <v>#N/A</v>
      </c>
      <c r="E1646" s="34" t="b">
        <f>IFERROR(IF(LEN(Table1[[#This Row],[b2c_de]])&gt;0,TRUE,FALSE),FALSE)</f>
        <v>0</v>
      </c>
      <c r="F1646" s="34" t="e">
        <f>VLOOKUP(Table1[[#This Row],[key]],ACC[],2,FALSE)</f>
        <v>#N/A</v>
      </c>
      <c r="G1646" s="34" t="b">
        <f>IFERROR(IF(LEN(Table1[[#This Row],[ACC_DE]])&gt;0,TRUE,FALSE),FALSE)</f>
        <v>0</v>
      </c>
      <c r="H1646" s="34" t="str">
        <f>CONCATENATE("DE_",Table1[[#This Row],[value]])</f>
        <v>DE_Actions</v>
      </c>
      <c r="I1646" s="13" t="str">
        <f>IF(Table1[[#This Row],[b2c_de_ok]],Table1[[#This Row],[b2c_de]],IF(Table1[[#This Row],[ACC_DE_OK]],Table1[[#This Row],[ACC_DE]],Table1[[#This Row],[Prefixed_DE]]))</f>
        <v>DE_Actions</v>
      </c>
      <c r="J1646" s="27"/>
    </row>
    <row r="1647" spans="1:10" x14ac:dyDescent="0.25">
      <c r="A1647" s="33"/>
      <c r="B1647" s="17" t="s">
        <v>4679</v>
      </c>
      <c r="C1647" s="17" t="s">
        <v>614</v>
      </c>
      <c r="D1647" s="34" t="e">
        <f>VLOOKUP(Table1[[#This Row],[key]],B2C[],3,FALSE)</f>
        <v>#N/A</v>
      </c>
      <c r="E1647" s="34" t="b">
        <f>IFERROR(IF(LEN(Table1[[#This Row],[b2c_de]])&gt;0,TRUE,FALSE),FALSE)</f>
        <v>0</v>
      </c>
      <c r="F1647" s="34" t="e">
        <f>VLOOKUP(Table1[[#This Row],[key]],ACC[],2,FALSE)</f>
        <v>#N/A</v>
      </c>
      <c r="G1647" s="34" t="b">
        <f>IFERROR(IF(LEN(Table1[[#This Row],[ACC_DE]])&gt;0,TRUE,FALSE),FALSE)</f>
        <v>0</v>
      </c>
      <c r="H1647" s="34" t="str">
        <f>CONCATENATE("DE_",Table1[[#This Row],[value]])</f>
        <v>DE_Out of Stock</v>
      </c>
      <c r="I1647" s="13" t="str">
        <f>IF(Table1[[#This Row],[b2c_de_ok]],Table1[[#This Row],[b2c_de]],IF(Table1[[#This Row],[ACC_DE_OK]],Table1[[#This Row],[ACC_DE]],Table1[[#This Row],[Prefixed_DE]]))</f>
        <v>DE_Out of Stock</v>
      </c>
      <c r="J1647" s="27"/>
    </row>
    <row r="1648" spans="1:10" x14ac:dyDescent="0.25">
      <c r="A1648" s="33"/>
      <c r="B1648" s="17" t="s">
        <v>4680</v>
      </c>
      <c r="C1648" s="17" t="s">
        <v>2392</v>
      </c>
      <c r="D1648" s="34" t="e">
        <f>VLOOKUP(Table1[[#This Row],[key]],B2C[],3,FALSE)</f>
        <v>#N/A</v>
      </c>
      <c r="E1648" s="34" t="b">
        <f>IFERROR(IF(LEN(Table1[[#This Row],[b2c_de]])&gt;0,TRUE,FALSE),FALSE)</f>
        <v>0</v>
      </c>
      <c r="F1648" s="34" t="e">
        <f>VLOOKUP(Table1[[#This Row],[key]],ACC[],2,FALSE)</f>
        <v>#N/A</v>
      </c>
      <c r="G1648" s="34" t="b">
        <f>IFERROR(IF(LEN(Table1[[#This Row],[ACC_DE]])&gt;0,TRUE,FALSE),FALSE)</f>
        <v>0</v>
      </c>
      <c r="H1648" s="34" t="str">
        <f>CONCATENATE("DE_",Table1[[#This Row],[value]])</f>
        <v>DE_Add to cart</v>
      </c>
      <c r="I1648" s="13" t="str">
        <f>IF(Table1[[#This Row],[b2c_de_ok]],Table1[[#This Row],[b2c_de]],IF(Table1[[#This Row],[ACC_DE_OK]],Table1[[#This Row],[ACC_DE]],Table1[[#This Row],[Prefixed_DE]]))</f>
        <v>DE_Add to cart</v>
      </c>
      <c r="J1648" s="27"/>
    </row>
    <row r="1649" spans="1:10" x14ac:dyDescent="0.25">
      <c r="A1649" s="33"/>
      <c r="B1649" s="17" t="s">
        <v>1347</v>
      </c>
      <c r="C1649" s="17" t="s">
        <v>883</v>
      </c>
      <c r="D1649" s="34" t="e">
        <f>VLOOKUP(Table1[[#This Row],[key]],B2C[],3,FALSE)</f>
        <v>#N/A</v>
      </c>
      <c r="E1649" s="34" t="b">
        <f>IFERROR(IF(LEN(Table1[[#This Row],[b2c_de]])&gt;0,TRUE,FALSE),FALSE)</f>
        <v>0</v>
      </c>
      <c r="F1649" s="34" t="str">
        <f>VLOOKUP(Table1[[#This Row],[key]],ACC[],2,FALSE)</f>
        <v>Adresse</v>
      </c>
      <c r="G1649" s="34" t="b">
        <f>IFERROR(IF(LEN(Table1[[#This Row],[ACC_DE]])&gt;0,TRUE,FALSE),FALSE)</f>
        <v>1</v>
      </c>
      <c r="H1649" s="34" t="str">
        <f>CONCATENATE("DE_",Table1[[#This Row],[value]])</f>
        <v>DE_Address</v>
      </c>
      <c r="I1649" s="13" t="str">
        <f>IF(Table1[[#This Row],[b2c_de_ok]],Table1[[#This Row],[b2c_de]],IF(Table1[[#This Row],[ACC_DE_OK]],Table1[[#This Row],[ACC_DE]],Table1[[#This Row],[Prefixed_DE]]))</f>
        <v>Adresse</v>
      </c>
      <c r="J1649" s="27"/>
    </row>
    <row r="1650" spans="1:10" ht="30" x14ac:dyDescent="0.25">
      <c r="A1650" s="33"/>
      <c r="B1650" s="17" t="s">
        <v>4681</v>
      </c>
      <c r="C1650" s="17" t="s">
        <v>4682</v>
      </c>
      <c r="D1650" s="34" t="e">
        <f>VLOOKUP(Table1[[#This Row],[key]],B2C[],3,FALSE)</f>
        <v>#N/A</v>
      </c>
      <c r="E1650" s="34" t="b">
        <f>IFERROR(IF(LEN(Table1[[#This Row],[b2c_de]])&gt;0,TRUE,FALSE),FALSE)</f>
        <v>0</v>
      </c>
      <c r="F1650" s="34" t="e">
        <f>VLOOKUP(Table1[[#This Row],[key]],ACC[],2,FALSE)</f>
        <v>#N/A</v>
      </c>
      <c r="G1650" s="34" t="b">
        <f>IFERROR(IF(LEN(Table1[[#This Row],[ACC_DE]])&gt;0,TRUE,FALSE),FALSE)</f>
        <v>0</v>
      </c>
      <c r="H1650" s="34" t="str">
        <f>CONCATENATE("DE_",Table1[[#This Row],[value]])</f>
        <v>DE_Please check the delivery address. If not selected already, please select the delivery address first and try again.</v>
      </c>
      <c r="I1650" s="13" t="str">
        <f>IF(Table1[[#This Row],[b2c_de_ok]],Table1[[#This Row],[b2c_de]],IF(Table1[[#This Row],[ACC_DE_OK]],Table1[[#This Row],[ACC_DE]],Table1[[#This Row],[Prefixed_DE]]))</f>
        <v>DE_Please check the delivery address. If not selected already, please select the delivery address first and try again.</v>
      </c>
      <c r="J1650" s="27"/>
    </row>
    <row r="1651" spans="1:10" x14ac:dyDescent="0.25">
      <c r="A1651" s="33"/>
      <c r="B1651" s="17" t="s">
        <v>4683</v>
      </c>
      <c r="C1651" s="17" t="s">
        <v>227</v>
      </c>
      <c r="D1651" s="34" t="e">
        <f>VLOOKUP(Table1[[#This Row],[key]],B2C[],3,FALSE)</f>
        <v>#N/A</v>
      </c>
      <c r="E1651" s="34" t="b">
        <f>IFERROR(IF(LEN(Table1[[#This Row],[b2c_de]])&gt;0,TRUE,FALSE),FALSE)</f>
        <v>0</v>
      </c>
      <c r="F1651" s="34" t="e">
        <f>VLOOKUP(Table1[[#This Row],[key]],ACC[],2,FALSE)</f>
        <v>#N/A</v>
      </c>
      <c r="G1651" s="34" t="b">
        <f>IFERROR(IF(LEN(Table1[[#This Row],[ACC_DE]])&gt;0,TRUE,FALSE),FALSE)</f>
        <v>0</v>
      </c>
      <c r="H1651" s="34" t="str">
        <f>CONCATENATE("DE_",Table1[[#This Row],[value]])</f>
        <v>DE_Checkout</v>
      </c>
      <c r="I1651" s="13" t="str">
        <f>IF(Table1[[#This Row],[b2c_de_ok]],Table1[[#This Row],[b2c_de]],IF(Table1[[#This Row],[ACC_DE_OK]],Table1[[#This Row],[ACC_DE]],Table1[[#This Row],[Prefixed_DE]]))</f>
        <v>DE_Checkout</v>
      </c>
      <c r="J1651" s="27"/>
    </row>
    <row r="1652" spans="1:10" x14ac:dyDescent="0.25">
      <c r="A1652" s="33"/>
      <c r="B1652" s="17" t="s">
        <v>4684</v>
      </c>
      <c r="C1652" s="17" t="s">
        <v>4685</v>
      </c>
      <c r="D1652" s="34" t="e">
        <f>VLOOKUP(Table1[[#This Row],[key]],B2C[],3,FALSE)</f>
        <v>#N/A</v>
      </c>
      <c r="E1652" s="34" t="b">
        <f>IFERROR(IF(LEN(Table1[[#This Row],[b2c_de]])&gt;0,TRUE,FALSE),FALSE)</f>
        <v>0</v>
      </c>
      <c r="F1652" s="34" t="e">
        <f>VLOOKUP(Table1[[#This Row],[key]],ACC[],2,FALSE)</f>
        <v>#N/A</v>
      </c>
      <c r="G1652" s="34" t="b">
        <f>IFERROR(IF(LEN(Table1[[#This Row],[ACC_DE]])&gt;0,TRUE,FALSE),FALSE)</f>
        <v>0</v>
      </c>
      <c r="H1652" s="34" t="str">
        <f>CONCATENATE("DE_",Table1[[#This Row],[value]])</f>
        <v>DE_Select Currency</v>
      </c>
      <c r="I1652" s="13" t="str">
        <f>IF(Table1[[#This Row],[b2c_de_ok]],Table1[[#This Row],[b2c_de]],IF(Table1[[#This Row],[ACC_DE_OK]],Table1[[#This Row],[ACC_DE]],Table1[[#This Row],[Prefixed_DE]]))</f>
        <v>DE_Select Currency</v>
      </c>
      <c r="J1652" s="27"/>
    </row>
    <row r="1653" spans="1:10" x14ac:dyDescent="0.25">
      <c r="A1653" s="33"/>
      <c r="B1653" s="17" t="s">
        <v>4686</v>
      </c>
      <c r="C1653" s="17" t="s">
        <v>4687</v>
      </c>
      <c r="D1653" s="34" t="e">
        <f>VLOOKUP(Table1[[#This Row],[key]],B2C[],3,FALSE)</f>
        <v>#N/A</v>
      </c>
      <c r="E1653" s="34" t="b">
        <f>IFERROR(IF(LEN(Table1[[#This Row],[b2c_de]])&gt;0,TRUE,FALSE),FALSE)</f>
        <v>0</v>
      </c>
      <c r="F1653" s="34" t="e">
        <f>VLOOKUP(Table1[[#This Row],[key]],ACC[],2,FALSE)</f>
        <v>#N/A</v>
      </c>
      <c r="G1653" s="34" t="b">
        <f>IFERROR(IF(LEN(Table1[[#This Row],[ACC_DE]])&gt;0,TRUE,FALSE),FALSE)</f>
        <v>0</v>
      </c>
      <c r="H1653" s="34" t="str">
        <f>CONCATENATE("DE_",Table1[[#This Row],[value]])</f>
        <v>DE_Default</v>
      </c>
      <c r="I1653" s="13" t="str">
        <f>IF(Table1[[#This Row],[b2c_de_ok]],Table1[[#This Row],[b2c_de]],IF(Table1[[#This Row],[ACC_DE_OK]],Table1[[#This Row],[ACC_DE]],Table1[[#This Row],[Prefixed_DE]]))</f>
        <v>DE_Default</v>
      </c>
      <c r="J1653" s="27"/>
    </row>
    <row r="1654" spans="1:10" x14ac:dyDescent="0.25">
      <c r="A1654" s="33"/>
      <c r="B1654" s="17" t="s">
        <v>2158</v>
      </c>
      <c r="C1654" s="17" t="s">
        <v>289</v>
      </c>
      <c r="D1654" s="34" t="e">
        <f>VLOOKUP(Table1[[#This Row],[key]],B2C[],3,FALSE)</f>
        <v>#N/A</v>
      </c>
      <c r="E1654" s="34" t="b">
        <f>IFERROR(IF(LEN(Table1[[#This Row],[b2c_de]])&gt;0,TRUE,FALSE),FALSE)</f>
        <v>0</v>
      </c>
      <c r="F1654" s="34" t="str">
        <f>VLOOKUP(Table1[[#This Row],[key]],ACC[],2,FALSE)</f>
        <v>Adresse</v>
      </c>
      <c r="G1654" s="34" t="b">
        <f>IFERROR(IF(LEN(Table1[[#This Row],[ACC_DE]])&gt;0,TRUE,FALSE),FALSE)</f>
        <v>1</v>
      </c>
      <c r="H1654" s="34" t="str">
        <f>CONCATENATE("DE_",Table1[[#This Row],[value]])</f>
        <v>DE_Delivery Address</v>
      </c>
      <c r="I1654" s="13" t="str">
        <f>IF(Table1[[#This Row],[b2c_de_ok]],Table1[[#This Row],[b2c_de]],IF(Table1[[#This Row],[ACC_DE_OK]],Table1[[#This Row],[ACC_DE]],Table1[[#This Row],[Prefixed_DE]]))</f>
        <v>Adresse</v>
      </c>
      <c r="J1654" s="27"/>
    </row>
    <row r="1655" spans="1:10" x14ac:dyDescent="0.25">
      <c r="A1655" s="33"/>
      <c r="B1655" s="17" t="s">
        <v>2159</v>
      </c>
      <c r="C1655" s="17" t="s">
        <v>311</v>
      </c>
      <c r="D1655" s="34" t="e">
        <f>VLOOKUP(Table1[[#This Row],[key]],B2C[],3,FALSE)</f>
        <v>#N/A</v>
      </c>
      <c r="E1655" s="34" t="b">
        <f>IFERROR(IF(LEN(Table1[[#This Row],[b2c_de]])&gt;0,TRUE,FALSE),FALSE)</f>
        <v>0</v>
      </c>
      <c r="F1655" s="34" t="str">
        <f>VLOOKUP(Table1[[#This Row],[key]],ACC[],2,FALSE)</f>
        <v>Lieferart</v>
      </c>
      <c r="G1655" s="34" t="b">
        <f>IFERROR(IF(LEN(Table1[[#This Row],[ACC_DE]])&gt;0,TRUE,FALSE),FALSE)</f>
        <v>1</v>
      </c>
      <c r="H1655" s="34" t="str">
        <f>CONCATENATE("DE_",Table1[[#This Row],[value]])</f>
        <v>DE_Delivery Method</v>
      </c>
      <c r="I1655" s="13" t="str">
        <f>IF(Table1[[#This Row],[b2c_de_ok]],Table1[[#This Row],[b2c_de]],IF(Table1[[#This Row],[ACC_DE_OK]],Table1[[#This Row],[ACC_DE]],Table1[[#This Row],[Prefixed_DE]]))</f>
        <v>Lieferart</v>
      </c>
      <c r="J1655" s="27"/>
    </row>
    <row r="1656" spans="1:10" x14ac:dyDescent="0.25">
      <c r="A1656" s="33"/>
      <c r="B1656" s="17" t="s">
        <v>2160</v>
      </c>
      <c r="C1656" s="17" t="s">
        <v>291</v>
      </c>
      <c r="D1656" s="34" t="e">
        <f>VLOOKUP(Table1[[#This Row],[key]],B2C[],3,FALSE)</f>
        <v>#N/A</v>
      </c>
      <c r="E1656" s="34" t="b">
        <f>IFERROR(IF(LEN(Table1[[#This Row],[b2c_de]])&gt;0,TRUE,FALSE),FALSE)</f>
        <v>0</v>
      </c>
      <c r="F1656" s="34" t="str">
        <f>VLOOKUP(Table1[[#This Row],[key]],ACC[],2,FALSE)</f>
        <v>Bearbeiten</v>
      </c>
      <c r="G1656" s="34" t="b">
        <f>IFERROR(IF(LEN(Table1[[#This Row],[ACC_DE]])&gt;0,TRUE,FALSE),FALSE)</f>
        <v>1</v>
      </c>
      <c r="H1656" s="34" t="str">
        <f>CONCATENATE("DE_",Table1[[#This Row],[value]])</f>
        <v>DE_Edit</v>
      </c>
      <c r="I1656" s="13" t="str">
        <f>IF(Table1[[#This Row],[b2c_de_ok]],Table1[[#This Row],[b2c_de]],IF(Table1[[#This Row],[ACC_DE_OK]],Table1[[#This Row],[ACC_DE]],Table1[[#This Row],[Prefixed_DE]]))</f>
        <v>Bearbeiten</v>
      </c>
      <c r="J1656" s="27"/>
    </row>
    <row r="1657" spans="1:10" x14ac:dyDescent="0.25">
      <c r="A1657" s="33"/>
      <c r="B1657" s="17" t="s">
        <v>4688</v>
      </c>
      <c r="C1657" s="17" t="s">
        <v>4689</v>
      </c>
      <c r="D1657" s="34" t="e">
        <f>VLOOKUP(Table1[[#This Row],[key]],B2C[],3,FALSE)</f>
        <v>#N/A</v>
      </c>
      <c r="E1657" s="34" t="b">
        <f>IFERROR(IF(LEN(Table1[[#This Row],[b2c_de]])&gt;0,TRUE,FALSE),FALSE)</f>
        <v>0</v>
      </c>
      <c r="F1657" s="34" t="e">
        <f>VLOOKUP(Table1[[#This Row],[key]],ACC[],2,FALSE)</f>
        <v>#N/A</v>
      </c>
      <c r="G1657" s="34" t="b">
        <f>IFERROR(IF(LEN(Table1[[#This Row],[ACC_DE]])&gt;0,TRUE,FALSE),FALSE)</f>
        <v>0</v>
      </c>
      <c r="H1657" s="34" t="str">
        <f>CONCATENATE("DE_",Table1[[#This Row],[value]])</f>
        <v>DE_Expires</v>
      </c>
      <c r="I1657" s="13" t="str">
        <f>IF(Table1[[#This Row],[b2c_de_ok]],Table1[[#This Row],[b2c_de]],IF(Table1[[#This Row],[ACC_DE_OK]],Table1[[#This Row],[ACC_DE]],Table1[[#This Row],[Prefixed_DE]]))</f>
        <v>DE_Expires</v>
      </c>
      <c r="J1657" s="27"/>
    </row>
    <row r="1658" spans="1:10" x14ac:dyDescent="0.25">
      <c r="A1658" s="33"/>
      <c r="B1658" s="17" t="s">
        <v>3200</v>
      </c>
      <c r="C1658" s="17" t="s">
        <v>158</v>
      </c>
      <c r="D1658" s="34" t="str">
        <f>VLOOKUP(Table1[[#This Row],[key]],B2C[],3,FALSE)</f>
        <v>Kostenlos</v>
      </c>
      <c r="E1658" s="34" t="b">
        <f>IFERROR(IF(LEN(Table1[[#This Row],[b2c_de]])&gt;0,TRUE,FALSE),FALSE)</f>
        <v>1</v>
      </c>
      <c r="F1658" s="34" t="e">
        <f>VLOOKUP(Table1[[#This Row],[key]],ACC[],2,FALSE)</f>
        <v>#N/A</v>
      </c>
      <c r="G1658" s="34" t="b">
        <f>IFERROR(IF(LEN(Table1[[#This Row],[ACC_DE]])&gt;0,TRUE,FALSE),FALSE)</f>
        <v>0</v>
      </c>
      <c r="H1658" s="34" t="str">
        <f>CONCATENATE("DE_",Table1[[#This Row],[value]])</f>
        <v>DE_FREE</v>
      </c>
      <c r="I1658" s="13" t="str">
        <f>IF(Table1[[#This Row],[b2c_de_ok]],Table1[[#This Row],[b2c_de]],IF(Table1[[#This Row],[ACC_DE_OK]],Table1[[#This Row],[ACC_DE]],Table1[[#This Row],[Prefixed_DE]]))</f>
        <v>Kostenlos</v>
      </c>
      <c r="J1658" s="27"/>
    </row>
    <row r="1659" spans="1:10" x14ac:dyDescent="0.25">
      <c r="A1659" s="33"/>
      <c r="B1659" s="17" t="s">
        <v>4690</v>
      </c>
      <c r="C1659" s="17" t="s">
        <v>781</v>
      </c>
      <c r="D1659" s="34" t="e">
        <f>VLOOKUP(Table1[[#This Row],[key]],B2C[],3,FALSE)</f>
        <v>#N/A</v>
      </c>
      <c r="E1659" s="34" t="b">
        <f>IFERROR(IF(LEN(Table1[[#This Row],[b2c_de]])&gt;0,TRUE,FALSE),FALSE)</f>
        <v>0</v>
      </c>
      <c r="F1659" s="34" t="e">
        <f>VLOOKUP(Table1[[#This Row],[key]],ACC[],2,FALSE)</f>
        <v>#N/A</v>
      </c>
      <c r="G1659" s="34" t="b">
        <f>IFERROR(IF(LEN(Table1[[#This Row],[ACC_DE]])&gt;0,TRUE,FALSE),FALSE)</f>
        <v>0</v>
      </c>
      <c r="H1659" s="34" t="str">
        <f>CONCATENATE("DE_",Table1[[#This Row],[value]])</f>
        <v>DE_Remove</v>
      </c>
      <c r="I1659" s="13" t="str">
        <f>IF(Table1[[#This Row],[b2c_de_ok]],Table1[[#This Row],[b2c_de]],IF(Table1[[#This Row],[ACC_DE_OK]],Table1[[#This Row],[ACC_DE]],Table1[[#This Row],[Prefixed_DE]]))</f>
        <v>DE_Remove</v>
      </c>
      <c r="J1659" s="27"/>
    </row>
    <row r="1660" spans="1:10" x14ac:dyDescent="0.25">
      <c r="A1660" s="33"/>
      <c r="B1660" s="17" t="s">
        <v>2163</v>
      </c>
      <c r="C1660" s="17" t="s">
        <v>504</v>
      </c>
      <c r="D1660" s="34" t="e">
        <f>VLOOKUP(Table1[[#This Row],[key]],B2C[],3,FALSE)</f>
        <v>#N/A</v>
      </c>
      <c r="E1660" s="34" t="b">
        <f>IFERROR(IF(LEN(Table1[[#This Row],[b2c_de]])&gt;0,TRUE,FALSE),FALSE)</f>
        <v>0</v>
      </c>
      <c r="F1660" s="34" t="str">
        <f>VLOOKUP(Table1[[#This Row],[key]],ACC[],2,FALSE)</f>
        <v>Artikelpreis</v>
      </c>
      <c r="G1660" s="34" t="b">
        <f>IFERROR(IF(LEN(Table1[[#This Row],[ACC_DE]])&gt;0,TRUE,FALSE),FALSE)</f>
        <v>1</v>
      </c>
      <c r="H1660" s="34" t="str">
        <f>CONCATENATE("DE_",Table1[[#This Row],[value]])</f>
        <v>DE_Item Price</v>
      </c>
      <c r="I1660" s="13" t="str">
        <f>IF(Table1[[#This Row],[b2c_de_ok]],Table1[[#This Row],[b2c_de]],IF(Table1[[#This Row],[ACC_DE_OK]],Table1[[#This Row],[ACC_DE]],Table1[[#This Row],[Prefixed_DE]]))</f>
        <v>Artikelpreis</v>
      </c>
      <c r="J1660" s="27"/>
    </row>
    <row r="1661" spans="1:10" x14ac:dyDescent="0.25">
      <c r="A1661" s="33"/>
      <c r="B1661" s="18" t="s">
        <v>4691</v>
      </c>
      <c r="C1661" s="18" t="s">
        <v>4692</v>
      </c>
      <c r="D1661" s="35" t="e">
        <f>VLOOKUP(Table1[[#This Row],[key]],B2C[],3,FALSE)</f>
        <v>#N/A</v>
      </c>
      <c r="E1661" s="35" t="b">
        <f>IFERROR(IF(LEN(Table1[[#This Row],[b2c_de]])&gt;0,TRUE,FALSE),FALSE)</f>
        <v>0</v>
      </c>
      <c r="F1661" s="35" t="e">
        <f>VLOOKUP(Table1[[#This Row],[key]],ACC[],2,FALSE)</f>
        <v>#N/A</v>
      </c>
      <c r="G1661" s="35" t="b">
        <f>IFERROR(IF(LEN(Table1[[#This Row],[ACC_DE]])&gt;0,TRUE,FALSE),FALSE)</f>
        <v>0</v>
      </c>
      <c r="H1661" s="35" t="str">
        <f>CONCATENATE("DE_",Table1[[#This Row],[value]])</f>
        <v>DE_Select Language</v>
      </c>
      <c r="I1661" s="20" t="str">
        <f>IF(Table1[[#This Row],[b2c_de_ok]],Table1[[#This Row],[b2c_de]],IF(Table1[[#This Row],[ACC_DE_OK]],Table1[[#This Row],[ACC_DE]],Table1[[#This Row],[Prefixed_DE]]))</f>
        <v>DE_Select Language</v>
      </c>
      <c r="J1661" s="30" t="s">
        <v>6586</v>
      </c>
    </row>
    <row r="1662" spans="1:10" x14ac:dyDescent="0.25">
      <c r="A1662" s="33"/>
      <c r="B1662" s="17" t="s">
        <v>4693</v>
      </c>
      <c r="C1662" s="17" t="s">
        <v>355</v>
      </c>
      <c r="D1662" s="34" t="e">
        <f>VLOOKUP(Table1[[#This Row],[key]],B2C[],3,FALSE)</f>
        <v>#N/A</v>
      </c>
      <c r="E1662" s="34" t="b">
        <f>IFERROR(IF(LEN(Table1[[#This Row],[b2c_de]])&gt;0,TRUE,FALSE),FALSE)</f>
        <v>0</v>
      </c>
      <c r="F1662" s="34" t="e">
        <f>VLOOKUP(Table1[[#This Row],[key]],ACC[],2,FALSE)</f>
        <v>#N/A</v>
      </c>
      <c r="G1662" s="34" t="b">
        <f>IFERROR(IF(LEN(Table1[[#This Row],[ACC_DE]])&gt;0,TRUE,FALSE),FALSE)</f>
        <v>0</v>
      </c>
      <c r="H1662" s="34" t="str">
        <f>CONCATENATE("DE_",Table1[[#This Row],[value]])</f>
        <v>DE_Payment Method</v>
      </c>
      <c r="I1662" s="13" t="str">
        <f>IF(Table1[[#This Row],[b2c_de_ok]],Table1[[#This Row],[b2c_de]],IF(Table1[[#This Row],[ACC_DE_OK]],Table1[[#This Row],[ACC_DE]],Table1[[#This Row],[Prefixed_DE]]))</f>
        <v>DE_Payment Method</v>
      </c>
      <c r="J1662" s="27"/>
    </row>
    <row r="1663" spans="1:10" x14ac:dyDescent="0.25">
      <c r="A1663" s="33"/>
      <c r="B1663" s="18" t="s">
        <v>4694</v>
      </c>
      <c r="C1663" s="18" t="s">
        <v>64</v>
      </c>
      <c r="D1663" s="35" t="e">
        <f>VLOOKUP(Table1[[#This Row],[key]],B2C[],3,FALSE)</f>
        <v>#N/A</v>
      </c>
      <c r="E1663" s="35" t="b">
        <f>IFERROR(IF(LEN(Table1[[#This Row],[b2c_de]])&gt;0,TRUE,FALSE),FALSE)</f>
        <v>0</v>
      </c>
      <c r="F1663" s="35" t="e">
        <f>VLOOKUP(Table1[[#This Row],[key]],ACC[],2,FALSE)</f>
        <v>#N/A</v>
      </c>
      <c r="G1663" s="35" t="b">
        <f>IFERROR(IF(LEN(Table1[[#This Row],[ACC_DE]])&gt;0,TRUE,FALSE),FALSE)</f>
        <v>0</v>
      </c>
      <c r="H1663" s="35" t="str">
        <f>CONCATENATE("DE_",Table1[[#This Row],[value]])</f>
        <v>DE_Please select...</v>
      </c>
      <c r="I1663" s="20" t="str">
        <f>IF(Table1[[#This Row],[b2c_de_ok]],Table1[[#This Row],[b2c_de]],IF(Table1[[#This Row],[ACC_DE_OK]],Table1[[#This Row],[ACC_DE]],Table1[[#This Row],[Prefixed_DE]]))</f>
        <v>DE_Please select...</v>
      </c>
      <c r="J1663" s="30" t="s">
        <v>6601</v>
      </c>
    </row>
    <row r="1664" spans="1:10" x14ac:dyDescent="0.25">
      <c r="A1664" s="33"/>
      <c r="B1664" s="17" t="s">
        <v>4695</v>
      </c>
      <c r="C1664" s="17" t="s">
        <v>4671</v>
      </c>
      <c r="D1664" s="34" t="e">
        <f>VLOOKUP(Table1[[#This Row],[key]],B2C[],3,FALSE)</f>
        <v>#N/A</v>
      </c>
      <c r="E1664" s="34" t="b">
        <f>IFERROR(IF(LEN(Table1[[#This Row],[b2c_de]])&gt;0,TRUE,FALSE),FALSE)</f>
        <v>0</v>
      </c>
      <c r="F1664" s="34" t="e">
        <f>VLOOKUP(Table1[[#This Row],[key]],ACC[],2,FALSE)</f>
        <v>#N/A</v>
      </c>
      <c r="G1664" s="34" t="b">
        <f>IFERROR(IF(LEN(Table1[[#This Row],[ACC_DE]])&gt;0,TRUE,FALSE),FALSE)</f>
        <v>0</v>
      </c>
      <c r="H1664" s="34" t="str">
        <f>CONCATENATE("DE_",Table1[[#This Row],[value]])</f>
        <v>DE_Your Shopping Cart</v>
      </c>
      <c r="I1664" s="13" t="str">
        <f>IF(Table1[[#This Row],[b2c_de_ok]],Table1[[#This Row],[b2c_de]],IF(Table1[[#This Row],[ACC_DE_OK]],Table1[[#This Row],[ACC_DE]],Table1[[#This Row],[Prefixed_DE]]))</f>
        <v>DE_Your Shopping Cart</v>
      </c>
      <c r="J1664" s="27"/>
    </row>
    <row r="1665" spans="1:10" x14ac:dyDescent="0.25">
      <c r="A1665" s="33"/>
      <c r="B1665" s="17" t="s">
        <v>2182</v>
      </c>
      <c r="C1665" s="17" t="s">
        <v>508</v>
      </c>
      <c r="D1665" s="34" t="e">
        <f>VLOOKUP(Table1[[#This Row],[key]],B2C[],3,FALSE)</f>
        <v>#N/A</v>
      </c>
      <c r="E1665" s="34" t="b">
        <f>IFERROR(IF(LEN(Table1[[#This Row],[b2c_de]])&gt;0,TRUE,FALSE),FALSE)</f>
        <v>0</v>
      </c>
      <c r="F1665" s="34" t="str">
        <f>VLOOKUP(Table1[[#This Row],[key]],ACC[],2,FALSE)</f>
        <v>Produkt</v>
      </c>
      <c r="G1665" s="34" t="b">
        <f>IFERROR(IF(LEN(Table1[[#This Row],[ACC_DE]])&gt;0,TRUE,FALSE),FALSE)</f>
        <v>1</v>
      </c>
      <c r="H1665" s="34" t="str">
        <f>CONCATENATE("DE_",Table1[[#This Row],[value]])</f>
        <v>DE_Product</v>
      </c>
      <c r="I1665" s="13" t="str">
        <f>IF(Table1[[#This Row],[b2c_de_ok]],Table1[[#This Row],[b2c_de]],IF(Table1[[#This Row],[ACC_DE_OK]],Table1[[#This Row],[ACC_DE]],Table1[[#This Row],[Prefixed_DE]]))</f>
        <v>Produkt</v>
      </c>
      <c r="J1665" s="27"/>
    </row>
    <row r="1666" spans="1:10" x14ac:dyDescent="0.25">
      <c r="A1666" s="33"/>
      <c r="B1666" s="17" t="s">
        <v>2183</v>
      </c>
      <c r="C1666" s="17" t="s">
        <v>510</v>
      </c>
      <c r="D1666" s="34" t="e">
        <f>VLOOKUP(Table1[[#This Row],[key]],B2C[],3,FALSE)</f>
        <v>#N/A</v>
      </c>
      <c r="E1666" s="34" t="b">
        <f>IFERROR(IF(LEN(Table1[[#This Row],[b2c_de]])&gt;0,TRUE,FALSE),FALSE)</f>
        <v>0</v>
      </c>
      <c r="F1666" s="34" t="str">
        <f>VLOOKUP(Table1[[#This Row],[key]],ACC[],2,FALSE)</f>
        <v>Produktdetails</v>
      </c>
      <c r="G1666" s="34" t="b">
        <f>IFERROR(IF(LEN(Table1[[#This Row],[ACC_DE]])&gt;0,TRUE,FALSE),FALSE)</f>
        <v>1</v>
      </c>
      <c r="H1666" s="34" t="str">
        <f>CONCATENATE("DE_",Table1[[#This Row],[value]])</f>
        <v>DE_Product Details</v>
      </c>
      <c r="I1666" s="13" t="str">
        <f>IF(Table1[[#This Row],[b2c_de_ok]],Table1[[#This Row],[b2c_de]],IF(Table1[[#This Row],[ACC_DE_OK]],Table1[[#This Row],[ACC_DE]],Table1[[#This Row],[Prefixed_DE]]))</f>
        <v>Produktdetails</v>
      </c>
      <c r="J1666" s="27"/>
    </row>
    <row r="1667" spans="1:10" x14ac:dyDescent="0.25">
      <c r="A1667" s="33"/>
      <c r="B1667" s="17" t="s">
        <v>2184</v>
      </c>
      <c r="C1667" s="17" t="s">
        <v>166</v>
      </c>
      <c r="D1667" s="34" t="e">
        <f>VLOOKUP(Table1[[#This Row],[key]],B2C[],3,FALSE)</f>
        <v>#N/A</v>
      </c>
      <c r="E1667" s="34" t="b">
        <f>IFERROR(IF(LEN(Table1[[#This Row],[b2c_de]])&gt;0,TRUE,FALSE),FALSE)</f>
        <v>0</v>
      </c>
      <c r="F1667" s="34" t="str">
        <f>VLOOKUP(Table1[[#This Row],[key]],ACC[],2,FALSE)</f>
        <v>Menge</v>
      </c>
      <c r="G1667" s="34" t="b">
        <f>IFERROR(IF(LEN(Table1[[#This Row],[ACC_DE]])&gt;0,TRUE,FALSE),FALSE)</f>
        <v>1</v>
      </c>
      <c r="H1667" s="34" t="str">
        <f>CONCATENATE("DE_",Table1[[#This Row],[value]])</f>
        <v>DE_Quantity</v>
      </c>
      <c r="I1667" s="13" t="str">
        <f>IF(Table1[[#This Row],[b2c_de_ok]],Table1[[#This Row],[b2c_de]],IF(Table1[[#This Row],[ACC_DE_OK]],Table1[[#This Row],[ACC_DE]],Table1[[#This Row],[Prefixed_DE]]))</f>
        <v>Menge</v>
      </c>
      <c r="J1667" s="27"/>
    </row>
    <row r="1668" spans="1:10" x14ac:dyDescent="0.25">
      <c r="A1668" s="33"/>
      <c r="B1668" s="17" t="s">
        <v>2212</v>
      </c>
      <c r="C1668" s="17" t="s">
        <v>781</v>
      </c>
      <c r="D1668" s="34" t="e">
        <f>VLOOKUP(Table1[[#This Row],[key]],B2C[],3,FALSE)</f>
        <v>#N/A</v>
      </c>
      <c r="E1668" s="34" t="b">
        <f>IFERROR(IF(LEN(Table1[[#This Row],[b2c_de]])&gt;0,TRUE,FALSE),FALSE)</f>
        <v>0</v>
      </c>
      <c r="F1668" s="34" t="str">
        <f>VLOOKUP(Table1[[#This Row],[key]],ACC[],2,FALSE)</f>
        <v>Entfernen</v>
      </c>
      <c r="G1668" s="34" t="b">
        <f>IFERROR(IF(LEN(Table1[[#This Row],[ACC_DE]])&gt;0,TRUE,FALSE),FALSE)</f>
        <v>1</v>
      </c>
      <c r="H1668" s="34" t="str">
        <f>CONCATENATE("DE_",Table1[[#This Row],[value]])</f>
        <v>DE_Remove</v>
      </c>
      <c r="I1668" s="13" t="str">
        <f>IF(Table1[[#This Row],[b2c_de_ok]],Table1[[#This Row],[b2c_de]],IF(Table1[[#This Row],[ACC_DE_OK]],Table1[[#This Row],[ACC_DE]],Table1[[#This Row],[Prefixed_DE]]))</f>
        <v>Entfernen</v>
      </c>
      <c r="J1668" s="27"/>
    </row>
    <row r="1669" spans="1:10" x14ac:dyDescent="0.25">
      <c r="A1669" s="33"/>
      <c r="B1669" s="17" t="s">
        <v>4696</v>
      </c>
      <c r="C1669" s="17" t="s">
        <v>779</v>
      </c>
      <c r="D1669" s="34" t="e">
        <f>VLOOKUP(Table1[[#This Row],[key]],B2C[],3,FALSE)</f>
        <v>#N/A</v>
      </c>
      <c r="E1669" s="34" t="b">
        <f>IFERROR(IF(LEN(Table1[[#This Row],[b2c_de]])&gt;0,TRUE,FALSE),FALSE)</f>
        <v>0</v>
      </c>
      <c r="F1669" s="34" t="e">
        <f>VLOOKUP(Table1[[#This Row],[key]],ACC[],2,FALSE)</f>
        <v>#N/A</v>
      </c>
      <c r="G1669" s="34" t="b">
        <f>IFERROR(IF(LEN(Table1[[#This Row],[ACC_DE]])&gt;0,TRUE,FALSE),FALSE)</f>
        <v>0</v>
      </c>
      <c r="H1669" s="34" t="str">
        <f>CONCATENATE("DE_",Table1[[#This Row],[value]])</f>
        <v>DE_Search</v>
      </c>
      <c r="I1669" s="13" t="str">
        <f>IF(Table1[[#This Row],[b2c_de_ok]],Table1[[#This Row],[b2c_de]],IF(Table1[[#This Row],[ACC_DE_OK]],Table1[[#This Row],[ACC_DE]],Table1[[#This Row],[Prefixed_DE]]))</f>
        <v>DE_Search</v>
      </c>
      <c r="J1669" s="27"/>
    </row>
    <row r="1670" spans="1:10" x14ac:dyDescent="0.25">
      <c r="A1670" s="33"/>
      <c r="B1670" s="17" t="s">
        <v>2213</v>
      </c>
      <c r="C1670" s="17" t="s">
        <v>2214</v>
      </c>
      <c r="D1670" s="34" t="e">
        <f>VLOOKUP(Table1[[#This Row],[key]],B2C[],3,FALSE)</f>
        <v>#N/A</v>
      </c>
      <c r="E1670" s="34" t="b">
        <f>IFERROR(IF(LEN(Table1[[#This Row],[b2c_de]])&gt;0,TRUE,FALSE),FALSE)</f>
        <v>0</v>
      </c>
      <c r="F1670" s="34" t="str">
        <f>VLOOKUP(Table1[[#This Row],[key]],ACC[],2,FALSE)</f>
        <v>Als Standard festlegen</v>
      </c>
      <c r="G1670" s="34" t="b">
        <f>IFERROR(IF(LEN(Table1[[#This Row],[ACC_DE]])&gt;0,TRUE,FALSE),FALSE)</f>
        <v>1</v>
      </c>
      <c r="H1670" s="34" t="str">
        <f>CONCATENATE("DE_",Table1[[#This Row],[value]])</f>
        <v>DE_Set as default</v>
      </c>
      <c r="I1670" s="13" t="str">
        <f>IF(Table1[[#This Row],[b2c_de_ok]],Table1[[#This Row],[b2c_de]],IF(Table1[[#This Row],[ACC_DE_OK]],Table1[[#This Row],[ACC_DE]],Table1[[#This Row],[Prefixed_DE]]))</f>
        <v>Als Standard festlegen</v>
      </c>
      <c r="J1670" s="27"/>
    </row>
    <row r="1671" spans="1:10" x14ac:dyDescent="0.25">
      <c r="A1671" s="33"/>
      <c r="B1671" s="17" t="s">
        <v>4697</v>
      </c>
      <c r="C1671" s="17" t="s">
        <v>4698</v>
      </c>
      <c r="D1671" s="34" t="e">
        <f>VLOOKUP(Table1[[#This Row],[key]],B2C[],3,FALSE)</f>
        <v>#N/A</v>
      </c>
      <c r="E1671" s="34" t="b">
        <f>IFERROR(IF(LEN(Table1[[#This Row],[b2c_de]])&gt;0,TRUE,FALSE),FALSE)</f>
        <v>0</v>
      </c>
      <c r="F1671" s="34" t="e">
        <f>VLOOKUP(Table1[[#This Row],[key]],ACC[],2,FALSE)</f>
        <v>#N/A</v>
      </c>
      <c r="G1671" s="34" t="b">
        <f>IFERROR(IF(LEN(Table1[[#This Row],[ACC_DE]])&gt;0,TRUE,FALSE),FALSE)</f>
        <v>0</v>
      </c>
      <c r="H1671" s="34" t="str">
        <f>CONCATENATE("DE_",Table1[[#This Row],[value]])</f>
        <v>DE_Skip to content</v>
      </c>
      <c r="I1671" s="13" t="str">
        <f>IF(Table1[[#This Row],[b2c_de_ok]],Table1[[#This Row],[b2c_de]],IF(Table1[[#This Row],[ACC_DE_OK]],Table1[[#This Row],[ACC_DE]],Table1[[#This Row],[Prefixed_DE]]))</f>
        <v>DE_Skip to content</v>
      </c>
      <c r="J1671" s="27"/>
    </row>
    <row r="1672" spans="1:10" x14ac:dyDescent="0.25">
      <c r="A1672" s="33"/>
      <c r="B1672" s="17" t="s">
        <v>4699</v>
      </c>
      <c r="C1672" s="17" t="s">
        <v>4700</v>
      </c>
      <c r="D1672" s="34" t="e">
        <f>VLOOKUP(Table1[[#This Row],[key]],B2C[],3,FALSE)</f>
        <v>#N/A</v>
      </c>
      <c r="E1672" s="34" t="b">
        <f>IFERROR(IF(LEN(Table1[[#This Row],[b2c_de]])&gt;0,TRUE,FALSE),FALSE)</f>
        <v>0</v>
      </c>
      <c r="F1672" s="34" t="e">
        <f>VLOOKUP(Table1[[#This Row],[key]],ACC[],2,FALSE)</f>
        <v>#N/A</v>
      </c>
      <c r="G1672" s="34" t="b">
        <f>IFERROR(IF(LEN(Table1[[#This Row],[ACC_DE]])&gt;0,TRUE,FALSE),FALSE)</f>
        <v>0</v>
      </c>
      <c r="H1672" s="34" t="str">
        <f>CONCATENATE("DE_",Table1[[#This Row],[value]])</f>
        <v>DE_Skip to navigation menu</v>
      </c>
      <c r="I1672" s="13" t="str">
        <f>IF(Table1[[#This Row],[b2c_de_ok]],Table1[[#This Row],[b2c_de]],IF(Table1[[#This Row],[ACC_DE_OK]],Table1[[#This Row],[ACC_DE]],Table1[[#This Row],[Prefixed_DE]]))</f>
        <v>DE_Skip to navigation menu</v>
      </c>
      <c r="J1672" s="27"/>
    </row>
    <row r="1673" spans="1:10" x14ac:dyDescent="0.25">
      <c r="A1673" s="33"/>
      <c r="B1673" s="17" t="s">
        <v>4701</v>
      </c>
      <c r="C1673" s="17" t="s">
        <v>1046</v>
      </c>
      <c r="D1673" s="34" t="e">
        <f>VLOOKUP(Table1[[#This Row],[key]],B2C[],3,FALSE)</f>
        <v>#N/A</v>
      </c>
      <c r="E1673" s="34" t="b">
        <f>IFERROR(IF(LEN(Table1[[#This Row],[b2c_de]])&gt;0,TRUE,FALSE),FALSE)</f>
        <v>0</v>
      </c>
      <c r="F1673" s="34" t="e">
        <f>VLOOKUP(Table1[[#This Row],[key]],ACC[],2,FALSE)</f>
        <v>#N/A</v>
      </c>
      <c r="G1673" s="34" t="b">
        <f>IFERROR(IF(LEN(Table1[[#This Row],[ACC_DE]])&gt;0,TRUE,FALSE),FALSE)</f>
        <v>0</v>
      </c>
      <c r="H1673" s="34" t="str">
        <f>CONCATENATE("DE_",Table1[[#This Row],[value]])</f>
        <v>DE_Status</v>
      </c>
      <c r="I1673" s="13" t="str">
        <f>IF(Table1[[#This Row],[b2c_de_ok]],Table1[[#This Row],[b2c_de]],IF(Table1[[#This Row],[ACC_DE_OK]],Table1[[#This Row],[ACC_DE]],Table1[[#This Row],[Prefixed_DE]]))</f>
        <v>DE_Status</v>
      </c>
      <c r="J1673" s="27"/>
    </row>
    <row r="1674" spans="1:10" x14ac:dyDescent="0.25">
      <c r="A1674" s="33"/>
      <c r="B1674" s="17" t="s">
        <v>4702</v>
      </c>
      <c r="C1674" s="17" t="s">
        <v>4703</v>
      </c>
      <c r="D1674" s="34" t="e">
        <f>VLOOKUP(Table1[[#This Row],[key]],B2C[],3,FALSE)</f>
        <v>#N/A</v>
      </c>
      <c r="E1674" s="34" t="b">
        <f>IFERROR(IF(LEN(Table1[[#This Row],[b2c_de]])&gt;0,TRUE,FALSE),FALSE)</f>
        <v>0</v>
      </c>
      <c r="F1674" s="34" t="e">
        <f>VLOOKUP(Table1[[#This Row],[key]],ACC[],2,FALSE)</f>
        <v>#N/A</v>
      </c>
      <c r="G1674" s="34" t="b">
        <f>IFERROR(IF(LEN(Table1[[#This Row],[ACC_DE]])&gt;0,TRUE,FALSE),FALSE)</f>
        <v>0</v>
      </c>
      <c r="H1674" s="34" t="str">
        <f>CONCATENATE("DE_",Table1[[#This Row],[value]])</f>
        <v>DE_Hide Refinement</v>
      </c>
      <c r="I1674" s="13" t="str">
        <f>IF(Table1[[#This Row],[b2c_de_ok]],Table1[[#This Row],[b2c_de]],IF(Table1[[#This Row],[ACC_DE_OK]],Table1[[#This Row],[ACC_DE]],Table1[[#This Row],[Prefixed_DE]]))</f>
        <v>DE_Hide Refinement</v>
      </c>
      <c r="J1674" s="27"/>
    </row>
    <row r="1675" spans="1:10" x14ac:dyDescent="0.25">
      <c r="A1675" s="33"/>
      <c r="B1675" s="17" t="s">
        <v>4704</v>
      </c>
      <c r="C1675" s="17" t="s">
        <v>4705</v>
      </c>
      <c r="D1675" s="34" t="e">
        <f>VLOOKUP(Table1[[#This Row],[key]],B2C[],3,FALSE)</f>
        <v>#N/A</v>
      </c>
      <c r="E1675" s="34" t="b">
        <f>IFERROR(IF(LEN(Table1[[#This Row],[b2c_de]])&gt;0,TRUE,FALSE),FALSE)</f>
        <v>0</v>
      </c>
      <c r="F1675" s="34" t="e">
        <f>VLOOKUP(Table1[[#This Row],[key]],ACC[],2,FALSE)</f>
        <v>#N/A</v>
      </c>
      <c r="G1675" s="34" t="b">
        <f>IFERROR(IF(LEN(Table1[[#This Row],[ACC_DE]])&gt;0,TRUE,FALSE),FALSE)</f>
        <v>0</v>
      </c>
      <c r="H1675" s="34" t="str">
        <f>CONCATENATE("DE_",Table1[[#This Row],[value]])</f>
        <v>DE_Show Refinement</v>
      </c>
      <c r="I1675" s="13" t="str">
        <f>IF(Table1[[#This Row],[b2c_de_ok]],Table1[[#This Row],[b2c_de]],IF(Table1[[#This Row],[ACC_DE_OK]],Table1[[#This Row],[ACC_DE]],Table1[[#This Row],[Prefixed_DE]]))</f>
        <v>DE_Show Refinement</v>
      </c>
      <c r="J1675" s="27"/>
    </row>
    <row r="1676" spans="1:10" x14ac:dyDescent="0.25">
      <c r="A1676" s="33"/>
      <c r="B1676" s="17" t="s">
        <v>2235</v>
      </c>
      <c r="C1676" s="17" t="s">
        <v>172</v>
      </c>
      <c r="D1676" s="34" t="e">
        <f>VLOOKUP(Table1[[#This Row],[key]],B2C[],3,FALSE)</f>
        <v>#N/A</v>
      </c>
      <c r="E1676" s="34" t="b">
        <f>IFERROR(IF(LEN(Table1[[#This Row],[b2c_de]])&gt;0,TRUE,FALSE),FALSE)</f>
        <v>0</v>
      </c>
      <c r="F1676" s="34" t="str">
        <f>VLOOKUP(Table1[[#This Row],[key]],ACC[],2,FALSE)</f>
        <v>Gesamtsumme</v>
      </c>
      <c r="G1676" s="34" t="b">
        <f>IFERROR(IF(LEN(Table1[[#This Row],[ACC_DE]])&gt;0,TRUE,FALSE),FALSE)</f>
        <v>1</v>
      </c>
      <c r="H1676" s="34" t="str">
        <f>CONCATENATE("DE_",Table1[[#This Row],[value]])</f>
        <v>DE_Total</v>
      </c>
      <c r="I1676" s="13" t="str">
        <f>IF(Table1[[#This Row],[b2c_de_ok]],Table1[[#This Row],[b2c_de]],IF(Table1[[#This Row],[ACC_DE_OK]],Table1[[#This Row],[ACC_DE]],Table1[[#This Row],[Prefixed_DE]]))</f>
        <v>Gesamtsumme</v>
      </c>
      <c r="J1676" s="27"/>
    </row>
    <row r="1677" spans="1:10" x14ac:dyDescent="0.25">
      <c r="A1677" s="33"/>
      <c r="B1677" s="17" t="s">
        <v>2236</v>
      </c>
      <c r="C1677" s="17" t="s">
        <v>2237</v>
      </c>
      <c r="D1677" s="34" t="e">
        <f>VLOOKUP(Table1[[#This Row],[key]],B2C[],3,FALSE)</f>
        <v>#N/A</v>
      </c>
      <c r="E1677" s="34" t="b">
        <f>IFERROR(IF(LEN(Table1[[#This Row],[b2c_de]])&gt;0,TRUE,FALSE),FALSE)</f>
        <v>0</v>
      </c>
      <c r="F1677" s="34" t="str">
        <f>VLOOKUP(Table1[[#This Row],[key]],ACC[],2,FALSE)</f>
        <v>Aktualisierungen</v>
      </c>
      <c r="G1677" s="34" t="b">
        <f>IFERROR(IF(LEN(Table1[[#This Row],[ACC_DE]])&gt;0,TRUE,FALSE),FALSE)</f>
        <v>1</v>
      </c>
      <c r="H1677" s="34" t="str">
        <f>CONCATENATE("DE_",Table1[[#This Row],[value]])</f>
        <v>DE_Updates</v>
      </c>
      <c r="I1677" s="13" t="str">
        <f>IF(Table1[[#This Row],[b2c_de_ok]],Table1[[#This Row],[b2c_de]],IF(Table1[[#This Row],[ACC_DE_OK]],Table1[[#This Row],[ACC_DE]],Table1[[#This Row],[Prefixed_DE]]))</f>
        <v>Aktualisierungen</v>
      </c>
      <c r="J1677" s="27"/>
    </row>
    <row r="1678" spans="1:10" x14ac:dyDescent="0.25">
      <c r="A1678" s="33"/>
      <c r="B1678" s="17" t="s">
        <v>2240</v>
      </c>
      <c r="C1678" s="17" t="s">
        <v>1625</v>
      </c>
      <c r="D1678" s="34" t="e">
        <f>VLOOKUP(Table1[[#This Row],[key]],B2C[],3,FALSE)</f>
        <v>#N/A</v>
      </c>
      <c r="E1678" s="34" t="b">
        <f>IFERROR(IF(LEN(Table1[[#This Row],[b2c_de]])&gt;0,TRUE,FALSE),FALSE)</f>
        <v>0</v>
      </c>
      <c r="F1678" s="34" t="str">
        <f>VLOOKUP(Table1[[#This Row],[key]],ACC[],2,FALSE)</f>
        <v>Ansicht</v>
      </c>
      <c r="G1678" s="34" t="b">
        <f>IFERROR(IF(LEN(Table1[[#This Row],[ACC_DE]])&gt;0,TRUE,FALSE),FALSE)</f>
        <v>1</v>
      </c>
      <c r="H1678" s="34" t="str">
        <f>CONCATENATE("DE_",Table1[[#This Row],[value]])</f>
        <v>DE_View</v>
      </c>
      <c r="I1678" s="13" t="str">
        <f>IF(Table1[[#This Row],[b2c_de_ok]],Table1[[#This Row],[b2c_de]],IF(Table1[[#This Row],[ACC_DE_OK]],Table1[[#This Row],[ACC_DE]],Table1[[#This Row],[Prefixed_DE]]))</f>
        <v>Ansicht</v>
      </c>
      <c r="J1678" s="27"/>
    </row>
    <row r="1679" spans="1:10" x14ac:dyDescent="0.25">
      <c r="A1679" s="33"/>
      <c r="B1679" s="17" t="s">
        <v>4706</v>
      </c>
      <c r="C1679" s="17" t="s">
        <v>4707</v>
      </c>
      <c r="D1679" s="34" t="e">
        <f>VLOOKUP(Table1[[#This Row],[key]],B2C[],3,FALSE)</f>
        <v>#N/A</v>
      </c>
      <c r="E1679" s="34" t="b">
        <f>IFERROR(IF(LEN(Table1[[#This Row],[b2c_de]])&gt;0,TRUE,FALSE),FALSE)</f>
        <v>0</v>
      </c>
      <c r="F1679" s="34" t="e">
        <f>VLOOKUP(Table1[[#This Row],[key]],ACC[],2,FALSE)</f>
        <v>#N/A</v>
      </c>
      <c r="G1679" s="34" t="b">
        <f>IFERROR(IF(LEN(Table1[[#This Row],[ACC_DE]])&gt;0,TRUE,FALSE),FALSE)</f>
        <v>0</v>
      </c>
      <c r="H1679" s="34" t="str">
        <f>CONCATENATE("DE_",Table1[[#This Row],[value]])</f>
        <v>DE_Volume prices available</v>
      </c>
      <c r="I1679" s="13" t="str">
        <f>IF(Table1[[#This Row],[b2c_de_ok]],Table1[[#This Row],[b2c_de]],IF(Table1[[#This Row],[ACC_DE_OK]],Table1[[#This Row],[ACC_DE]],Table1[[#This Row],[Prefixed_DE]]))</f>
        <v>DE_Volume prices available</v>
      </c>
      <c r="J1679" s="27"/>
    </row>
    <row r="1680" spans="1:10" x14ac:dyDescent="0.25">
      <c r="A1680" s="33"/>
      <c r="B1680" s="17"/>
      <c r="C1680" s="17"/>
      <c r="D1680" s="34" t="e">
        <f>VLOOKUP(Table1[[#This Row],[key]],B2C[],3,FALSE)</f>
        <v>#N/A</v>
      </c>
      <c r="E1680" s="34" t="b">
        <f>IFERROR(IF(LEN(Table1[[#This Row],[b2c_de]])&gt;0,TRUE,FALSE),FALSE)</f>
        <v>0</v>
      </c>
      <c r="F1680" s="34" t="e">
        <f>VLOOKUP(Table1[[#This Row],[key]],ACC[],2,FALSE)</f>
        <v>#N/A</v>
      </c>
      <c r="G1680" s="34" t="b">
        <f>IFERROR(IF(LEN(Table1[[#This Row],[ACC_DE]])&gt;0,TRUE,FALSE),FALSE)</f>
        <v>0</v>
      </c>
      <c r="H1680" s="34" t="str">
        <f>CONCATENATE("DE_",Table1[[#This Row],[value]])</f>
        <v>DE_</v>
      </c>
      <c r="I1680" s="13" t="str">
        <f>IF(Table1[[#This Row],[b2c_de_ok]],Table1[[#This Row],[b2c_de]],IF(Table1[[#This Row],[ACC_DE_OK]],Table1[[#This Row],[ACC_DE]],Table1[[#This Row],[Prefixed_DE]]))</f>
        <v>DE_</v>
      </c>
      <c r="J1680" s="27"/>
    </row>
    <row r="1681" spans="1:10" x14ac:dyDescent="0.25">
      <c r="A1681" s="33"/>
      <c r="B1681" s="17" t="s">
        <v>52</v>
      </c>
      <c r="C1681" s="17" t="s">
        <v>4708</v>
      </c>
      <c r="D1681" s="34" t="str">
        <f>VLOOKUP(Table1[[#This Row],[key]],B2C[],3,FALSE)</f>
        <v>Bitte geben Sie die Postleitzahl ein</v>
      </c>
      <c r="E1681" s="34" t="b">
        <f>IFERROR(IF(LEN(Table1[[#This Row],[b2c_de]])&gt;0,TRUE,FALSE),FALSE)</f>
        <v>1</v>
      </c>
      <c r="F1681" s="34" t="str">
        <f>VLOOKUP(Table1[[#This Row],[key]],ACC[],2,FALSE)</f>
        <v>Bitte geben Sie die Postleitzahl ein</v>
      </c>
      <c r="G1681" s="34" t="b">
        <f>IFERROR(IF(LEN(Table1[[#This Row],[ACC_DE]])&gt;0,TRUE,FALSE),FALSE)</f>
        <v>1</v>
      </c>
      <c r="H1681" s="34" t="str">
        <f>CONCATENATE("DE_",Table1[[#This Row],[value]])</f>
        <v>DE_Please enter zip code</v>
      </c>
      <c r="I1681" s="13" t="str">
        <f>IF(Table1[[#This Row],[b2c_de_ok]],Table1[[#This Row],[b2c_de]],IF(Table1[[#This Row],[ACC_DE_OK]],Table1[[#This Row],[ACC_DE]],Table1[[#This Row],[Prefixed_DE]]))</f>
        <v>Bitte geben Sie die Postleitzahl ein</v>
      </c>
      <c r="J1681" s="27"/>
    </row>
    <row r="1682" spans="1:10" x14ac:dyDescent="0.25">
      <c r="A1682" s="33"/>
      <c r="B1682" s="17" t="s">
        <v>50</v>
      </c>
      <c r="C1682" s="17" t="s">
        <v>4709</v>
      </c>
      <c r="D1682" s="34" t="str">
        <f>VLOOKUP(Table1[[#This Row],[key]],B2C[],3,FALSE)</f>
        <v>Postleitzahl</v>
      </c>
      <c r="E1682" s="34" t="b">
        <f>IFERROR(IF(LEN(Table1[[#This Row],[b2c_de]])&gt;0,TRUE,FALSE),FALSE)</f>
        <v>1</v>
      </c>
      <c r="F1682" s="34" t="str">
        <f>VLOOKUP(Table1[[#This Row],[key]],ACC[],2,FALSE)</f>
        <v>Postleitzahl</v>
      </c>
      <c r="G1682" s="34" t="b">
        <f>IFERROR(IF(LEN(Table1[[#This Row],[ACC_DE]])&gt;0,TRUE,FALSE),FALSE)</f>
        <v>1</v>
      </c>
      <c r="H1682" s="34" t="str">
        <f>CONCATENATE("DE_",Table1[[#This Row],[value]])</f>
        <v>DE_Zip Code</v>
      </c>
      <c r="I1682" s="13" t="str">
        <f>IF(Table1[[#This Row],[b2c_de_ok]],Table1[[#This Row],[b2c_de]],IF(Table1[[#This Row],[ACC_DE_OK]],Table1[[#This Row],[ACC_DE]],Table1[[#This Row],[Prefixed_DE]]))</f>
        <v>Postleitzahl</v>
      </c>
      <c r="J1682" s="27"/>
    </row>
    <row r="1683" spans="1:10" x14ac:dyDescent="0.25">
      <c r="A1683" s="33"/>
      <c r="B1683" s="17"/>
      <c r="C1683" s="17"/>
      <c r="D1683" s="34" t="e">
        <f>VLOOKUP(Table1[[#This Row],[key]],B2C[],3,FALSE)</f>
        <v>#N/A</v>
      </c>
      <c r="E1683" s="34" t="b">
        <f>IFERROR(IF(LEN(Table1[[#This Row],[b2c_de]])&gt;0,TRUE,FALSE),FALSE)</f>
        <v>0</v>
      </c>
      <c r="F1683" s="34" t="e">
        <f>VLOOKUP(Table1[[#This Row],[key]],ACC[],2,FALSE)</f>
        <v>#N/A</v>
      </c>
      <c r="G1683" s="34" t="b">
        <f>IFERROR(IF(LEN(Table1[[#This Row],[ACC_DE]])&gt;0,TRUE,FALSE),FALSE)</f>
        <v>0</v>
      </c>
      <c r="H1683" s="34" t="str">
        <f>CONCATENATE("DE_",Table1[[#This Row],[value]])</f>
        <v>DE_</v>
      </c>
      <c r="I1683" s="13" t="str">
        <f>IF(Table1[[#This Row],[b2c_de_ok]],Table1[[#This Row],[b2c_de]],IF(Table1[[#This Row],[ACC_DE_OK]],Table1[[#This Row],[ACC_DE]],Table1[[#This Row],[Prefixed_DE]]))</f>
        <v>DE_</v>
      </c>
      <c r="J1683" s="27"/>
    </row>
    <row r="1684" spans="1:10" x14ac:dyDescent="0.25">
      <c r="A1684" s="33"/>
      <c r="B1684" s="17" t="s">
        <v>914</v>
      </c>
      <c r="C1684" s="17" t="s">
        <v>4710</v>
      </c>
      <c r="D1684" s="34" t="str">
        <f>VLOOKUP(Table1[[#This Row],[key]],B2C[],3,FALSE)</f>
        <v>Postleitzahl/Stadt</v>
      </c>
      <c r="E1684" s="34" t="b">
        <f>IFERROR(IF(LEN(Table1[[#This Row],[b2c_de]])&gt;0,TRUE,FALSE),FALSE)</f>
        <v>1</v>
      </c>
      <c r="F1684" s="34" t="str">
        <f>VLOOKUP(Table1[[#This Row],[key]],ACC[],2,FALSE)</f>
        <v>Postleitzahl/Ort</v>
      </c>
      <c r="G1684" s="34" t="b">
        <f>IFERROR(IF(LEN(Table1[[#This Row],[ACC_DE]])&gt;0,TRUE,FALSE),FALSE)</f>
        <v>1</v>
      </c>
      <c r="H1684" s="34" t="str">
        <f>CONCATENATE("DE_",Table1[[#This Row],[value]])</f>
        <v>DE_Zip Code / Town</v>
      </c>
      <c r="I1684" s="13" t="str">
        <f>IF(Table1[[#This Row],[b2c_de_ok]],Table1[[#This Row],[b2c_de]],IF(Table1[[#This Row],[ACC_DE_OK]],Table1[[#This Row],[ACC_DE]],Table1[[#This Row],[Prefixed_DE]]))</f>
        <v>Postleitzahl/Stadt</v>
      </c>
      <c r="J1684" s="27"/>
    </row>
    <row r="1685" spans="1:10" ht="30" x14ac:dyDescent="0.25">
      <c r="A1685" s="33"/>
      <c r="B1685" s="17" t="s">
        <v>933</v>
      </c>
      <c r="C1685" s="17" t="s">
        <v>4711</v>
      </c>
      <c r="D1685" s="34" t="str">
        <f>VLOOKUP(Table1[[#This Row],[key]],B2C[],3,FALSE)</f>
        <v>Überprüfen Sie, ob Sie eine gültige Postleitzahl oder einen gültigen Ortsnamen eingegeben haben.</v>
      </c>
      <c r="E1685" s="34" t="b">
        <f>IFERROR(IF(LEN(Table1[[#This Row],[b2c_de]])&gt;0,TRUE,FALSE),FALSE)</f>
        <v>1</v>
      </c>
      <c r="F1685" s="34" t="str">
        <f>VLOOKUP(Table1[[#This Row],[key]],ACC[],2,FALSE)</f>
        <v>Überprüfen Sie, ob Sie eine gültige Postleitzahl oder einen gültigen Ortsnamen eingegeben haben.</v>
      </c>
      <c r="G1685" s="34" t="b">
        <f>IFERROR(IF(LEN(Table1[[#This Row],[ACC_DE]])&gt;0,TRUE,FALSE),FALSE)</f>
        <v>1</v>
      </c>
      <c r="H1685" s="34" t="str">
        <f>CONCATENATE("DE_",Table1[[#This Row],[value]])</f>
        <v>DE_Check that you entered a valid zip code or place name.</v>
      </c>
      <c r="I1685" s="13" t="str">
        <f>IF(Table1[[#This Row],[b2c_de_ok]],Table1[[#This Row],[b2c_de]],IF(Table1[[#This Row],[ACC_DE_OK]],Table1[[#This Row],[ACC_DE]],Table1[[#This Row],[Prefixed_DE]]))</f>
        <v>Überprüfen Sie, ob Sie eine gültige Postleitzahl oder einen gültigen Ortsnamen eingegeben haben.</v>
      </c>
      <c r="J1685" s="27"/>
    </row>
    <row r="1686" spans="1:10" x14ac:dyDescent="0.25">
      <c r="A1686" s="33"/>
      <c r="B1686" s="17"/>
      <c r="C1686" s="17"/>
      <c r="D1686" s="34" t="e">
        <f>VLOOKUP(Table1[[#This Row],[key]],B2C[],3,FALSE)</f>
        <v>#N/A</v>
      </c>
      <c r="E1686" s="34" t="b">
        <f>IFERROR(IF(LEN(Table1[[#This Row],[b2c_de]])&gt;0,TRUE,FALSE),FALSE)</f>
        <v>0</v>
      </c>
      <c r="F1686" s="34" t="e">
        <f>VLOOKUP(Table1[[#This Row],[key]],ACC[],2,FALSE)</f>
        <v>#N/A</v>
      </c>
      <c r="G1686" s="34" t="b">
        <f>IFERROR(IF(LEN(Table1[[#This Row],[ACC_DE]])&gt;0,TRUE,FALSE),FALSE)</f>
        <v>0</v>
      </c>
      <c r="H1686" s="34" t="str">
        <f>CONCATENATE("DE_",Table1[[#This Row],[value]])</f>
        <v>DE_</v>
      </c>
      <c r="I1686" s="13" t="str">
        <f>IF(Table1[[#This Row],[b2c_de_ok]],Table1[[#This Row],[b2c_de]],IF(Table1[[#This Row],[ACC_DE_OK]],Table1[[#This Row],[ACC_DE]],Table1[[#This Row],[Prefixed_DE]]))</f>
        <v>DE_</v>
      </c>
      <c r="J1686" s="27"/>
    </row>
    <row r="1687" spans="1:10" ht="30" x14ac:dyDescent="0.25">
      <c r="A1687" s="33"/>
      <c r="B1687" s="17" t="s">
        <v>20</v>
      </c>
      <c r="C1687" s="17" t="s">
        <v>4712</v>
      </c>
      <c r="D1687" s="34" t="str">
        <f>VLOOKUP(Table1[[#This Row],[key]],B2C[],3,FALSE)</f>
        <v>Ihr Warenkorb steht Ihnen zur Verfügung, wenn Sie sich das nächste Mal anmelden.</v>
      </c>
      <c r="E1687" s="34" t="b">
        <f>IFERROR(IF(LEN(Table1[[#This Row],[b2c_de]])&gt;0,TRUE,FALSE),FALSE)</f>
        <v>1</v>
      </c>
      <c r="F1687" s="34" t="str">
        <f>VLOOKUP(Table1[[#This Row],[key]],ACC[],2,FALSE)</f>
        <v>Ihr Warenkorb steht Ihnen zur Verfügung, wenn Sie sich das nächste Mal anmelden.</v>
      </c>
      <c r="G1687" s="34" t="b">
        <f>IFERROR(IF(LEN(Table1[[#This Row],[ACC_DE]])&gt;0,TRUE,FALSE),FALSE)</f>
        <v>1</v>
      </c>
      <c r="H1687" s="34" t="str">
        <f>CONCATENATE("DE_",Table1[[#This Row],[value]])</f>
        <v>DE_Your cart will be waiting for you when you sign back in.</v>
      </c>
      <c r="I1687" s="13" t="str">
        <f>IF(Table1[[#This Row],[b2c_de_ok]],Table1[[#This Row],[b2c_de]],IF(Table1[[#This Row],[ACC_DE_OK]],Table1[[#This Row],[ACC_DE]],Table1[[#This Row],[Prefixed_DE]]))</f>
        <v>Ihr Warenkorb steht Ihnen zur Verfügung, wenn Sie sich das nächste Mal anmelden.</v>
      </c>
      <c r="J1687" s="27"/>
    </row>
    <row r="1688" spans="1:10" x14ac:dyDescent="0.25">
      <c r="A1688" s="33"/>
      <c r="B1688" s="17" t="s">
        <v>112</v>
      </c>
      <c r="C1688" s="17" t="s">
        <v>4713</v>
      </c>
      <c r="D1688" s="34" t="str">
        <f>VLOOKUP(Table1[[#This Row],[key]],B2C[],3,FALSE)</f>
        <v>Ihr Geschenk in den Warenkorb legen</v>
      </c>
      <c r="E1688" s="34" t="b">
        <f>IFERROR(IF(LEN(Table1[[#This Row],[b2c_de]])&gt;0,TRUE,FALSE),FALSE)</f>
        <v>1</v>
      </c>
      <c r="F1688" s="34" t="str">
        <f>VLOOKUP(Table1[[#This Row],[key]],ACC[],2,FALSE)</f>
        <v>Ihr Geschenk in den Warenkorb legen</v>
      </c>
      <c r="G1688" s="34" t="b">
        <f>IFERROR(IF(LEN(Table1[[#This Row],[ACC_DE]])&gt;0,TRUE,FALSE),FALSE)</f>
        <v>1</v>
      </c>
      <c r="H1688" s="34" t="str">
        <f>CONCATENATE("DE_",Table1[[#This Row],[value]])</f>
        <v>DE_Add your free gift to Cart</v>
      </c>
      <c r="I1688" s="13" t="str">
        <f>IF(Table1[[#This Row],[b2c_de_ok]],Table1[[#This Row],[b2c_de]],IF(Table1[[#This Row],[ACC_DE_OK]],Table1[[#This Row],[ACC_DE]],Table1[[#This Row],[Prefixed_DE]]))</f>
        <v>Ihr Geschenk in den Warenkorb legen</v>
      </c>
      <c r="J1688" s="27"/>
    </row>
    <row r="1689" spans="1:10" x14ac:dyDescent="0.25">
      <c r="A1689" s="33"/>
      <c r="B1689" s="17" t="s">
        <v>114</v>
      </c>
      <c r="C1689" s="17" t="s">
        <v>2392</v>
      </c>
      <c r="D1689" s="34" t="str">
        <f>VLOOKUP(Table1[[#This Row],[key]],B2C[],3,FALSE)</f>
        <v>In den Warenkorb</v>
      </c>
      <c r="E1689" s="34" t="b">
        <f>IFERROR(IF(LEN(Table1[[#This Row],[b2c_de]])&gt;0,TRUE,FALSE),FALSE)</f>
        <v>1</v>
      </c>
      <c r="F1689" s="34" t="str">
        <f>VLOOKUP(Table1[[#This Row],[key]],ACC[],2,FALSE)</f>
        <v>In den Warenkorb</v>
      </c>
      <c r="G1689" s="34" t="b">
        <f>IFERROR(IF(LEN(Table1[[#This Row],[ACC_DE]])&gt;0,TRUE,FALSE),FALSE)</f>
        <v>1</v>
      </c>
      <c r="H1689" s="34" t="str">
        <f>CONCATENATE("DE_",Table1[[#This Row],[value]])</f>
        <v>DE_Add to cart</v>
      </c>
      <c r="I1689" s="13" t="str">
        <f>IF(Table1[[#This Row],[b2c_de_ok]],Table1[[#This Row],[b2c_de]],IF(Table1[[#This Row],[ACC_DE_OK]],Table1[[#This Row],[ACC_DE]],Table1[[#This Row],[Prefixed_DE]]))</f>
        <v>In den Warenkorb</v>
      </c>
      <c r="J1689" s="27"/>
    </row>
    <row r="1690" spans="1:10" x14ac:dyDescent="0.25">
      <c r="A1690" s="33"/>
      <c r="B1690" s="17" t="s">
        <v>127</v>
      </c>
      <c r="C1690" s="17" t="s">
        <v>4714</v>
      </c>
      <c r="D1690" s="34" t="str">
        <f>VLOOKUP(Table1[[#This Row],[key]],B2C[],3,FALSE)</f>
        <v>In ihren Warenkorb gelegt</v>
      </c>
      <c r="E1690" s="34" t="b">
        <f>IFERROR(IF(LEN(Table1[[#This Row],[b2c_de]])&gt;0,TRUE,FALSE),FALSE)</f>
        <v>1</v>
      </c>
      <c r="F1690" s="34" t="str">
        <f>VLOOKUP(Table1[[#This Row],[key]],ACC[],2,FALSE)</f>
        <v>In ihren Warenkorb gelegt</v>
      </c>
      <c r="G1690" s="34" t="b">
        <f>IFERROR(IF(LEN(Table1[[#This Row],[ACC_DE]])&gt;0,TRUE,FALSE),FALSE)</f>
        <v>1</v>
      </c>
      <c r="H1690" s="34" t="str">
        <f>CONCATENATE("DE_",Table1[[#This Row],[value]])</f>
        <v>DE_Added to Your Shopping Cart</v>
      </c>
      <c r="I1690" s="13" t="str">
        <f>IF(Table1[[#This Row],[b2c_de_ok]],Table1[[#This Row],[b2c_de]],IF(Table1[[#This Row],[ACC_DE_OK]],Table1[[#This Row],[ACC_DE]],Table1[[#This Row],[Prefixed_DE]]))</f>
        <v>In ihren Warenkorb gelegt</v>
      </c>
      <c r="J1690" s="27"/>
    </row>
    <row r="1691" spans="1:10" x14ac:dyDescent="0.25">
      <c r="A1691" s="33"/>
      <c r="B1691" s="17" t="s">
        <v>129</v>
      </c>
      <c r="C1691" s="17" t="s">
        <v>4715</v>
      </c>
      <c r="D1691" s="34" t="str">
        <f>VLOOKUP(Table1[[#This Row],[key]],B2C[],3,FALSE)</f>
        <v>Ihre gespeicherten Artikel wurden Ihrem Warenkorb hinzugefügt.</v>
      </c>
      <c r="E1691" s="34" t="b">
        <f>IFERROR(IF(LEN(Table1[[#This Row],[b2c_de]])&gt;0,TRUE,FALSE),FALSE)</f>
        <v>1</v>
      </c>
      <c r="F1691" s="34" t="str">
        <f>VLOOKUP(Table1[[#This Row],[key]],ACC[],2,FALSE)</f>
        <v>Ihre gespeicherten Artikel wurden Ihrem Warenkorb hinzugefügt.</v>
      </c>
      <c r="G1691" s="34" t="b">
        <f>IFERROR(IF(LEN(Table1[[#This Row],[ACC_DE]])&gt;0,TRUE,FALSE),FALSE)</f>
        <v>1</v>
      </c>
      <c r="H1691" s="34" t="str">
        <f>CONCATENATE("DE_",Table1[[#This Row],[value]])</f>
        <v>DE_Your saved items were added to your cart.</v>
      </c>
      <c r="I1691" s="13" t="str">
        <f>IF(Table1[[#This Row],[b2c_de_ok]],Table1[[#This Row],[b2c_de]],IF(Table1[[#This Row],[ACC_DE_OK]],Table1[[#This Row],[ACC_DE]],Table1[[#This Row],[Prefixed_DE]]))</f>
        <v>Ihre gespeicherten Artikel wurden Ihrem Warenkorb hinzugefügt.</v>
      </c>
      <c r="J1691" s="27"/>
    </row>
    <row r="1692" spans="1:10" x14ac:dyDescent="0.25">
      <c r="A1692" s="33"/>
      <c r="B1692" s="17" t="s">
        <v>131</v>
      </c>
      <c r="C1692" s="17" t="s">
        <v>4716</v>
      </c>
      <c r="D1692" s="34" t="str">
        <f>VLOOKUP(Table1[[#This Row],[key]],B2C[],3,FALSE)</f>
        <v>Beim Hinzufügen zum Warenkorb ist ein Fehler aufgetreten</v>
      </c>
      <c r="E1692" s="34" t="b">
        <f>IFERROR(IF(LEN(Table1[[#This Row],[b2c_de]])&gt;0,TRUE,FALSE),FALSE)</f>
        <v>1</v>
      </c>
      <c r="F1692" s="34" t="str">
        <f>VLOOKUP(Table1[[#This Row],[key]],ACC[],2,FALSE)</f>
        <v>Beim Hinzufügen zum Warenkorb ist ein Fehler aufgetreten</v>
      </c>
      <c r="G1692" s="34" t="b">
        <f>IFERROR(IF(LEN(Table1[[#This Row],[ACC_DE]])&gt;0,TRUE,FALSE),FALSE)</f>
        <v>1</v>
      </c>
      <c r="H1692" s="34" t="str">
        <f>CONCATENATE("DE_",Table1[[#This Row],[value]])</f>
        <v>DE_Error occurred while adding to Cart.</v>
      </c>
      <c r="I1692" s="13" t="str">
        <f>IF(Table1[[#This Row],[b2c_de_ok]],Table1[[#This Row],[b2c_de]],IF(Table1[[#This Row],[ACC_DE_OK]],Table1[[#This Row],[ACC_DE]],Table1[[#This Row],[Prefixed_DE]]))</f>
        <v>Beim Hinzufügen zum Warenkorb ist ein Fehler aufgetreten</v>
      </c>
      <c r="J1692" s="27"/>
    </row>
    <row r="1693" spans="1:10" ht="30" x14ac:dyDescent="0.25">
      <c r="A1693" s="33"/>
      <c r="B1693" s="17" t="s">
        <v>135</v>
      </c>
      <c r="C1693" s="17" t="s">
        <v>4717</v>
      </c>
      <c r="D1693" s="34" t="str">
        <f>VLOOKUP(Table1[[#This Row],[key]],B2C[],3,FALSE)</f>
        <v>Ein oder mehrere Produkte wurden aus Ihrem Warenkorb entfernt, da Sie entweder nicht auf Lager oder nicht mehr verfügbar sind.</v>
      </c>
      <c r="E1693" s="34" t="b">
        <f>IFERROR(IF(LEN(Table1[[#This Row],[b2c_de]])&gt;0,TRUE,FALSE),FALSE)</f>
        <v>1</v>
      </c>
      <c r="F1693" s="34" t="str">
        <f>VLOOKUP(Table1[[#This Row],[key]],ACC[],2,FALSE)</f>
        <v>Ein oder mehrere Produkte wurden aus Ihrem Warenkorb entfernt, da Sie entweder nicht auf Lager oder nicht mehr verfügbar sind.</v>
      </c>
      <c r="G1693" s="34" t="b">
        <f>IFERROR(IF(LEN(Table1[[#This Row],[ACC_DE]])&gt;0,TRUE,FALSE),FALSE)</f>
        <v>1</v>
      </c>
      <c r="H1693" s="34" t="str">
        <f>CONCATENATE("DE_",Table1[[#This Row],[value]])</f>
        <v>DE_Sorry, one or more products were removed from your cart as they are not in stock or are no longer available.</v>
      </c>
      <c r="I1693" s="13" t="str">
        <f>IF(Table1[[#This Row],[b2c_de_ok]],Table1[[#This Row],[b2c_de]],IF(Table1[[#This Row],[ACC_DE_OK]],Table1[[#This Row],[ACC_DE]],Table1[[#This Row],[Prefixed_DE]]))</f>
        <v>Ein oder mehrere Produkte wurden aus Ihrem Warenkorb entfernt, da Sie entweder nicht auf Lager oder nicht mehr verfügbar sind.</v>
      </c>
      <c r="J1693" s="27"/>
    </row>
    <row r="1694" spans="1:10" ht="45" x14ac:dyDescent="0.25">
      <c r="A1694" s="33"/>
      <c r="B1694" s="17" t="s">
        <v>144</v>
      </c>
      <c r="C1694" s="17" t="s">
        <v>4718</v>
      </c>
      <c r="D1694" s="34" t="str">
        <f>VLOOKUP(Table1[[#This Row],[key]],B2C[],3,FALSE)</f>
        <v>Der für Ihr Benutzerkonto gespeicherte Warenkorb und Ihr aktueller Warenkorb wurden verbunden. Klicken Sie hier, um Ihren Warenkorb anzuzeigen.</v>
      </c>
      <c r="E1694" s="34" t="b">
        <f>IFERROR(IF(LEN(Table1[[#This Row],[b2c_de]])&gt;0,TRUE,FALSE),FALSE)</f>
        <v>1</v>
      </c>
      <c r="F1694" s="34" t="str">
        <f>VLOOKUP(Table1[[#This Row],[key]],ACC[],2,FALSE)</f>
        <v>Der für Ihr Benutzerkonto gespeicherte Warenkorb und Ihr aktueller Warenkorb wurden verbunden. Klicken Sie hier, um Ihren Warenkorb anzuzeigen.</v>
      </c>
      <c r="G1694" s="34" t="b">
        <f>IFERROR(IF(LEN(Table1[[#This Row],[ACC_DE]])&gt;0,TRUE,FALSE),FALSE)</f>
        <v>1</v>
      </c>
      <c r="H1694" s="34" t="str">
        <f>CONCATENATE("DE_",Table1[[#This Row],[value]])</f>
        <v>DE_The Cart saved against your user account and your current cart have been merged. Click here to visit your cart.</v>
      </c>
      <c r="I1694" s="13" t="str">
        <f>IF(Table1[[#This Row],[b2c_de_ok]],Table1[[#This Row],[b2c_de]],IF(Table1[[#This Row],[ACC_DE_OK]],Table1[[#This Row],[ACC_DE]],Table1[[#This Row],[Prefixed_DE]]))</f>
        <v>Der für Ihr Benutzerkonto gespeicherte Warenkorb und Ihr aktueller Warenkorb wurden verbunden. Klicken Sie hier, um Ihren Warenkorb anzuzeigen.</v>
      </c>
      <c r="J1694" s="27"/>
    </row>
    <row r="1695" spans="1:10" x14ac:dyDescent="0.25">
      <c r="A1695" s="33"/>
      <c r="B1695" s="17" t="s">
        <v>148</v>
      </c>
      <c r="C1695" s="17" t="s">
        <v>4719</v>
      </c>
      <c r="D1695" s="34" t="e">
        <f>VLOOKUP(Table1[[#This Row],[key]],B2C[],3,FALSE)</f>
        <v>#N/A</v>
      </c>
      <c r="E1695" s="34" t="b">
        <f>IFERROR(IF(LEN(Table1[[#This Row],[b2c_de]])&gt;0,TRUE,FALSE),FALSE)</f>
        <v>0</v>
      </c>
      <c r="F1695" s="34" t="str">
        <f>VLOOKUP(Table1[[#This Row],[key]],ACC[],2,FALSE)</f>
        <v xml:space="preserve">Die Menge in Ihrem Warenkorb haben wir leider nicht auf Lager. {0} </v>
      </c>
      <c r="G1695" s="34" t="b">
        <f>IFERROR(IF(LEN(Table1[[#This Row],[ACC_DE]])&gt;0,TRUE,FALSE),FALSE)</f>
        <v>1</v>
      </c>
      <c r="H1695" s="34" t="str">
        <f>CONCATENATE("DE_",Table1[[#This Row],[value]])</f>
        <v>DE_Sorry, there is insufficient stock for your cart.  {0}</v>
      </c>
      <c r="I1695" s="13" t="str">
        <f>IF(Table1[[#This Row],[b2c_de_ok]],Table1[[#This Row],[b2c_de]],IF(Table1[[#This Row],[ACC_DE_OK]],Table1[[#This Row],[ACC_DE]],Table1[[#This Row],[Prefixed_DE]]))</f>
        <v xml:space="preserve">Die Menge in Ihrem Warenkorb haben wir leider nicht auf Lager. {0} </v>
      </c>
      <c r="J1695" s="27"/>
    </row>
    <row r="1696" spans="1:10" ht="45" x14ac:dyDescent="0.25">
      <c r="A1696" s="33"/>
      <c r="B1696" s="17" t="s">
        <v>151</v>
      </c>
      <c r="C1696" s="17" t="s">
        <v>4720</v>
      </c>
      <c r="D1696" s="34" t="str">
        <f>VLOOKUP(Table1[[#This Row],[key]],B2C[],3,FALSE)</f>
        <v>Aufgrund des niedrigen Lagerbestands konnte leider nur eine geringere Menge dieses Produkts Ihrem Warenkorb hinzugefügt werden.</v>
      </c>
      <c r="E1696" s="34" t="b">
        <f>IFERROR(IF(LEN(Table1[[#This Row],[b2c_de]])&gt;0,TRUE,FALSE),FALSE)</f>
        <v>1</v>
      </c>
      <c r="F1696" s="34" t="str">
        <f>VLOOKUP(Table1[[#This Row],[key]],ACC[],2,FALSE)</f>
        <v xml:space="preserve">Aufgrund des niedrigen Lagerbestands konnte nur eine geringere Menge dieses Produkts Ihrem Warenkorb hinzugefügt werden </v>
      </c>
      <c r="G1696" s="34" t="b">
        <f>IFERROR(IF(LEN(Table1[[#This Row],[ACC_DE]])&gt;0,TRUE,FALSE),FALSE)</f>
        <v>1</v>
      </c>
      <c r="H1696" s="34" t="str">
        <f>CONCATENATE("DE_",Table1[[#This Row],[value]])</f>
        <v>DE_A lower quantity of this product has been added to your cart due to insufficient stock.  {0}</v>
      </c>
      <c r="I1696" s="13" t="str">
        <f>IF(Table1[[#This Row],[b2c_de_ok]],Table1[[#This Row],[b2c_de]],IF(Table1[[#This Row],[ACC_DE_OK]],Table1[[#This Row],[ACC_DE]],Table1[[#This Row],[Prefixed_DE]]))</f>
        <v>Aufgrund des niedrigen Lagerbestands konnte leider nur eine geringere Menge dieses Produkts Ihrem Warenkorb hinzugefügt werden.</v>
      </c>
      <c r="J1696" s="27"/>
    </row>
    <row r="1697" spans="1:10" ht="30" x14ac:dyDescent="0.25">
      <c r="A1697" s="33"/>
      <c r="B1697" s="17" t="s">
        <v>139</v>
      </c>
      <c r="C1697" s="17" t="s">
        <v>138</v>
      </c>
      <c r="D1697" s="34" t="e">
        <f>VLOOKUP(Table1[[#This Row],[key]],B2C[],3,FALSE)</f>
        <v>#N/A</v>
      </c>
      <c r="E1697" s="34" t="b">
        <f>IFERROR(IF(LEN(Table1[[#This Row],[b2c_de]])&gt;0,TRUE,FALSE),FALSE)</f>
        <v>0</v>
      </c>
      <c r="F1697" s="34" t="str">
        <f>VLOOKUP(Table1[[#This Row],[key]],ACC[],2,FALSE)</f>
        <v>Geben Sie eine positive Zahl ein, um die Artikelmenge zu aktualisieren.</v>
      </c>
      <c r="G1697" s="34" t="b">
        <f>IFERROR(IF(LEN(Table1[[#This Row],[ACC_DE]])&gt;0,TRUE,FALSE),FALSE)</f>
        <v>1</v>
      </c>
      <c r="H1697" s="34" t="str">
        <f>CONCATENATE("DE_",Table1[[#This Row],[value]])</f>
        <v>DE_Please provide a positive number to update the quantity of an item.</v>
      </c>
      <c r="I1697" s="13" t="str">
        <f>IF(Table1[[#This Row],[b2c_de_ok]],Table1[[#This Row],[b2c_de]],IF(Table1[[#This Row],[ACC_DE_OK]],Table1[[#This Row],[ACC_DE]],Table1[[#This Row],[Prefixed_DE]]))</f>
        <v>Geben Sie eine positive Zahl ein, um die Artikelmenge zu aktualisieren.</v>
      </c>
      <c r="J1697" s="27"/>
    </row>
    <row r="1698" spans="1:10" x14ac:dyDescent="0.25">
      <c r="A1698" s="33"/>
      <c r="B1698" s="17" t="s">
        <v>161</v>
      </c>
      <c r="C1698" s="17" t="s">
        <v>4721</v>
      </c>
      <c r="D1698" s="34" t="str">
        <f>VLOOKUP(Table1[[#This Row],[key]],B2C[],3,FALSE)</f>
        <v>Der Artikel wurde aus ihrem Warenkorb gelöscht.</v>
      </c>
      <c r="E1698" s="34" t="b">
        <f>IFERROR(IF(LEN(Table1[[#This Row],[b2c_de]])&gt;0,TRUE,FALSE),FALSE)</f>
        <v>1</v>
      </c>
      <c r="F1698" s="34" t="str">
        <f>VLOOKUP(Table1[[#This Row],[key]],ACC[],2,FALSE)</f>
        <v>Der Artikel wurde aus ihrem Warenkorb gelöscht.</v>
      </c>
      <c r="G1698" s="34" t="b">
        <f>IFERROR(IF(LEN(Table1[[#This Row],[ACC_DE]])&gt;0,TRUE,FALSE),FALSE)</f>
        <v>1</v>
      </c>
      <c r="H1698" s="34" t="str">
        <f>CONCATENATE("DE_",Table1[[#This Row],[value]])</f>
        <v>DE_Product has been removed from your cart.</v>
      </c>
      <c r="I1698" s="13" t="str">
        <f>IF(Table1[[#This Row],[b2c_de_ok]],Table1[[#This Row],[b2c_de]],IF(Table1[[#This Row],[ACC_DE_OK]],Table1[[#This Row],[ACC_DE]],Table1[[#This Row],[Prefixed_DE]]))</f>
        <v>Der Artikel wurde aus ihrem Warenkorb gelöscht.</v>
      </c>
      <c r="J1698" s="27"/>
    </row>
    <row r="1699" spans="1:10" x14ac:dyDescent="0.25">
      <c r="A1699" s="33"/>
      <c r="B1699" s="17" t="s">
        <v>4722</v>
      </c>
      <c r="C1699" s="17" t="s">
        <v>4723</v>
      </c>
      <c r="D1699" s="34" t="e">
        <f>VLOOKUP(Table1[[#This Row],[key]],B2C[],3,FALSE)</f>
        <v>#N/A</v>
      </c>
      <c r="E1699" s="34" t="b">
        <f>IFERROR(IF(LEN(Table1[[#This Row],[b2c_de]])&gt;0,TRUE,FALSE),FALSE)</f>
        <v>0</v>
      </c>
      <c r="F1699" s="34" t="e">
        <f>VLOOKUP(Table1[[#This Row],[key]],ACC[],2,FALSE)</f>
        <v>#N/A</v>
      </c>
      <c r="G1699" s="34" t="b">
        <f>IFERROR(IF(LEN(Table1[[#This Row],[ACC_DE]])&gt;0,TRUE,FALSE),FALSE)</f>
        <v>0</v>
      </c>
      <c r="H1699" s="34" t="str">
        <f>CONCATENATE("DE_",Table1[[#This Row],[value]])</f>
        <v>DE_ The selected code {0} is not a multidimensional product.</v>
      </c>
      <c r="I1699" s="13" t="str">
        <f>IF(Table1[[#This Row],[b2c_de_ok]],Table1[[#This Row],[b2c_de]],IF(Table1[[#This Row],[ACC_DE_OK]],Table1[[#This Row],[ACC_DE]],Table1[[#This Row],[Prefixed_DE]]))</f>
        <v>DE_ The selected code {0} is not a multidimensional product.</v>
      </c>
      <c r="J1699" s="27"/>
    </row>
    <row r="1700" spans="1:10" x14ac:dyDescent="0.25">
      <c r="A1700" s="33"/>
      <c r="B1700" s="17" t="s">
        <v>169</v>
      </c>
      <c r="C1700" s="17" t="s">
        <v>4604</v>
      </c>
      <c r="D1700" s="34" t="str">
        <f>VLOOKUP(Table1[[#This Row],[key]],B2C[],3,FALSE)</f>
        <v>Warenkorb</v>
      </c>
      <c r="E1700" s="34" t="b">
        <f>IFERROR(IF(LEN(Table1[[#This Row],[b2c_de]])&gt;0,TRUE,FALSE),FALSE)</f>
        <v>1</v>
      </c>
      <c r="F1700" s="34" t="str">
        <f>VLOOKUP(Table1[[#This Row],[key]],ACC[],2,FALSE)</f>
        <v>Ihr Warenkorb</v>
      </c>
      <c r="G1700" s="34" t="b">
        <f>IFERROR(IF(LEN(Table1[[#This Row],[ACC_DE]])&gt;0,TRUE,FALSE),FALSE)</f>
        <v>1</v>
      </c>
      <c r="H1700" s="34" t="str">
        <f>CONCATENATE("DE_",Table1[[#This Row],[value]])</f>
        <v>DE_Your Cart</v>
      </c>
      <c r="I1700" s="13" t="str">
        <f>IF(Table1[[#This Row],[b2c_de_ok]],Table1[[#This Row],[b2c_de]],IF(Table1[[#This Row],[ACC_DE_OK]],Table1[[#This Row],[ACC_DE]],Table1[[#This Row],[Prefixed_DE]]))</f>
        <v>Warenkorb</v>
      </c>
      <c r="J1700" s="27"/>
    </row>
    <row r="1701" spans="1:10" x14ac:dyDescent="0.25">
      <c r="A1701" s="33"/>
      <c r="B1701" s="17" t="s">
        <v>214</v>
      </c>
      <c r="C1701" s="17" t="s">
        <v>4724</v>
      </c>
      <c r="D1701" s="34" t="str">
        <f>VLOOKUP(Table1[[#This Row],[key]],B2C[],3,FALSE)</f>
        <v>Warenkorb anzeigen</v>
      </c>
      <c r="E1701" s="34" t="b">
        <f>IFERROR(IF(LEN(Table1[[#This Row],[b2c_de]])&gt;0,TRUE,FALSE),FALSE)</f>
        <v>1</v>
      </c>
      <c r="F1701" s="34" t="str">
        <f>VLOOKUP(Table1[[#This Row],[key]],ACC[],2,FALSE)</f>
        <v>Warenkorb anzeigen</v>
      </c>
      <c r="G1701" s="34" t="b">
        <f>IFERROR(IF(LEN(Table1[[#This Row],[ACC_DE]])&gt;0,TRUE,FALSE),FALSE)</f>
        <v>1</v>
      </c>
      <c r="H1701" s="34" t="str">
        <f>CONCATENATE("DE_",Table1[[#This Row],[value]])</f>
        <v>DE_View cart</v>
      </c>
      <c r="I1701" s="13" t="str">
        <f>IF(Table1[[#This Row],[b2c_de_ok]],Table1[[#This Row],[b2c_de]],IF(Table1[[#This Row],[ACC_DE_OK]],Table1[[#This Row],[ACC_DE]],Table1[[#This Row],[Prefixed_DE]]))</f>
        <v>Warenkorb anzeigen</v>
      </c>
      <c r="J1701" s="27"/>
    </row>
    <row r="1702" spans="1:10" x14ac:dyDescent="0.25">
      <c r="A1702" s="33"/>
      <c r="B1702" s="17" t="s">
        <v>216</v>
      </c>
      <c r="C1702" s="17" t="s">
        <v>4671</v>
      </c>
      <c r="D1702" s="34" t="str">
        <f>VLOOKUP(Table1[[#This Row],[key]],B2C[],3,FALSE)</f>
        <v>Ihr Warenkorb</v>
      </c>
      <c r="E1702" s="34" t="b">
        <f>IFERROR(IF(LEN(Table1[[#This Row],[b2c_de]])&gt;0,TRUE,FALSE),FALSE)</f>
        <v>1</v>
      </c>
      <c r="F1702" s="34" t="str">
        <f>VLOOKUP(Table1[[#This Row],[key]],ACC[],2,FALSE)</f>
        <v>Ihr Warenkorb</v>
      </c>
      <c r="G1702" s="34" t="b">
        <f>IFERROR(IF(LEN(Table1[[#This Row],[ACC_DE]])&gt;0,TRUE,FALSE),FALSE)</f>
        <v>1</v>
      </c>
      <c r="H1702" s="34" t="str">
        <f>CONCATENATE("DE_",Table1[[#This Row],[value]])</f>
        <v>DE_Your Shopping Cart</v>
      </c>
      <c r="I1702" s="13" t="str">
        <f>IF(Table1[[#This Row],[b2c_de_ok]],Table1[[#This Row],[b2c_de]],IF(Table1[[#This Row],[ACC_DE_OK]],Table1[[#This Row],[ACC_DE]],Table1[[#This Row],[Prefixed_DE]]))</f>
        <v>Ihr Warenkorb</v>
      </c>
      <c r="J1702" s="27"/>
    </row>
    <row r="1703" spans="1:10" x14ac:dyDescent="0.25">
      <c r="A1703" s="33"/>
      <c r="B1703" s="17" t="s">
        <v>218</v>
      </c>
      <c r="C1703" s="17" t="s">
        <v>219</v>
      </c>
      <c r="D1703" s="34" t="str">
        <f>VLOOKUP(Table1[[#This Row],[key]],B2C[],3,FALSE)</f>
        <v>Warenkorb</v>
      </c>
      <c r="E1703" s="34" t="b">
        <f>IFERROR(IF(LEN(Table1[[#This Row],[b2c_de]])&gt;0,TRUE,FALSE),FALSE)</f>
        <v>1</v>
      </c>
      <c r="F1703" s="34" t="str">
        <f>VLOOKUP(Table1[[#This Row],[key]],ACC[],2,FALSE)</f>
        <v>Warenkorb</v>
      </c>
      <c r="G1703" s="34" t="b">
        <f>IFERROR(IF(LEN(Table1[[#This Row],[ACC_DE]])&gt;0,TRUE,FALSE),FALSE)</f>
        <v>1</v>
      </c>
      <c r="H1703" s="34" t="str">
        <f>CONCATENATE("DE_",Table1[[#This Row],[value]])</f>
        <v>DE_Cart</v>
      </c>
      <c r="I1703" s="13" t="str">
        <f>IF(Table1[[#This Row],[b2c_de_ok]],Table1[[#This Row],[b2c_de]],IF(Table1[[#This Row],[ACC_DE_OK]],Table1[[#This Row],[ACC_DE]],Table1[[#This Row],[Prefixed_DE]]))</f>
        <v>Warenkorb</v>
      </c>
      <c r="J1703" s="27"/>
    </row>
    <row r="1704" spans="1:10" x14ac:dyDescent="0.25">
      <c r="A1704" s="33"/>
      <c r="B1704" s="17" t="s">
        <v>580</v>
      </c>
      <c r="C1704" s="17" t="s">
        <v>4671</v>
      </c>
      <c r="D1704" s="34" t="str">
        <f>VLOOKUP(Table1[[#This Row],[key]],B2C[],3,FALSE)</f>
        <v>Ihr Warenkorb</v>
      </c>
      <c r="E1704" s="34" t="b">
        <f>IFERROR(IF(LEN(Table1[[#This Row],[b2c_de]])&gt;0,TRUE,FALSE),FALSE)</f>
        <v>1</v>
      </c>
      <c r="F1704" s="34" t="str">
        <f>VLOOKUP(Table1[[#This Row],[key]],ACC[],2,FALSE)</f>
        <v>Ihr Warenkorb</v>
      </c>
      <c r="G1704" s="34" t="b">
        <f>IFERROR(IF(LEN(Table1[[#This Row],[ACC_DE]])&gt;0,TRUE,FALSE),FALSE)</f>
        <v>1</v>
      </c>
      <c r="H1704" s="34" t="str">
        <f>CONCATENATE("DE_",Table1[[#This Row],[value]])</f>
        <v>DE_Your Shopping Cart</v>
      </c>
      <c r="I1704" s="13" t="str">
        <f>IF(Table1[[#This Row],[b2c_de_ok]],Table1[[#This Row],[b2c_de]],IF(Table1[[#This Row],[ACC_DE_OK]],Table1[[#This Row],[ACC_DE]],Table1[[#This Row],[Prefixed_DE]]))</f>
        <v>Ihr Warenkorb</v>
      </c>
      <c r="J1704" s="27"/>
    </row>
    <row r="1705" spans="1:10" x14ac:dyDescent="0.25">
      <c r="A1705" s="33"/>
      <c r="B1705" s="17"/>
      <c r="C1705" s="17"/>
      <c r="D1705" s="34" t="e">
        <f>VLOOKUP(Table1[[#This Row],[key]],B2C[],3,FALSE)</f>
        <v>#N/A</v>
      </c>
      <c r="E1705" s="34" t="b">
        <f>IFERROR(IF(LEN(Table1[[#This Row],[b2c_de]])&gt;0,TRUE,FALSE),FALSE)</f>
        <v>0</v>
      </c>
      <c r="F1705" s="34" t="e">
        <f>VLOOKUP(Table1[[#This Row],[key]],ACC[],2,FALSE)</f>
        <v>#N/A</v>
      </c>
      <c r="G1705" s="34" t="b">
        <f>IFERROR(IF(LEN(Table1[[#This Row],[ACC_DE]])&gt;0,TRUE,FALSE),FALSE)</f>
        <v>0</v>
      </c>
      <c r="H1705" s="34" t="str">
        <f>CONCATENATE("DE_",Table1[[#This Row],[value]])</f>
        <v>DE_</v>
      </c>
      <c r="I1705" s="13" t="str">
        <f>IF(Table1[[#This Row],[b2c_de_ok]],Table1[[#This Row],[b2c_de]],IF(Table1[[#This Row],[ACC_DE_OK]],Table1[[#This Row],[ACC_DE]],Table1[[#This Row],[Prefixed_DE]]))</f>
        <v>DE_</v>
      </c>
      <c r="J1705" s="27"/>
    </row>
    <row r="1706" spans="1:10" x14ac:dyDescent="0.25">
      <c r="A1706" s="33"/>
      <c r="B1706" s="17" t="s">
        <v>4725</v>
      </c>
      <c r="C1706" s="17" t="s">
        <v>4726</v>
      </c>
      <c r="D1706" s="34" t="e">
        <f>VLOOKUP(Table1[[#This Row],[key]],B2C[],3,FALSE)</f>
        <v>#N/A</v>
      </c>
      <c r="E1706" s="34" t="b">
        <f>IFERROR(IF(LEN(Table1[[#This Row],[b2c_de]])&gt;0,TRUE,FALSE),FALSE)</f>
        <v>0</v>
      </c>
      <c r="F1706" s="34" t="e">
        <f>VLOOKUP(Table1[[#This Row],[key]],ACC[],2,FALSE)</f>
        <v>#N/A</v>
      </c>
      <c r="G1706" s="34" t="b">
        <f>IFERROR(IF(LEN(Table1[[#This Row],[ACC_DE]])&gt;0,TRUE,FALSE),FALSE)</f>
        <v>0</v>
      </c>
      <c r="H1706" s="34" t="str">
        <f>CONCATENATE("DE_",Table1[[#This Row],[value]])</f>
        <v>DE_Tessi connection failed!</v>
      </c>
      <c r="I1706" s="13" t="str">
        <f>IF(Table1[[#This Row],[b2c_de_ok]],Table1[[#This Row],[b2c_de]],IF(Table1[[#This Row],[ACC_DE_OK]],Table1[[#This Row],[ACC_DE]],Table1[[#This Row],[Prefixed_DE]]))</f>
        <v>DE_Tessi connection failed!</v>
      </c>
      <c r="J1706" s="27"/>
    </row>
    <row r="1707" spans="1:10" x14ac:dyDescent="0.25">
      <c r="A1707" s="33"/>
      <c r="B1707" s="17" t="s">
        <v>4727</v>
      </c>
      <c r="C1707" s="17" t="s">
        <v>4728</v>
      </c>
      <c r="D1707" s="34" t="e">
        <f>VLOOKUP(Table1[[#This Row],[key]],B2C[],3,FALSE)</f>
        <v>#N/A</v>
      </c>
      <c r="E1707" s="34" t="b">
        <f>IFERROR(IF(LEN(Table1[[#This Row],[b2c_de]])&gt;0,TRUE,FALSE),FALSE)</f>
        <v>0</v>
      </c>
      <c r="F1707" s="34" t="e">
        <f>VLOOKUP(Table1[[#This Row],[key]],ACC[],2,FALSE)</f>
        <v>#N/A</v>
      </c>
      <c r="G1707" s="34" t="b">
        <f>IFERROR(IF(LEN(Table1[[#This Row],[ACC_DE]])&gt;0,TRUE,FALSE),FALSE)</f>
        <v>0</v>
      </c>
      <c r="H1707" s="34" t="str">
        <f>CONCATENATE("DE_",Table1[[#This Row],[value]])</f>
        <v>DE_&amp;copy; 2014 hybris software</v>
      </c>
      <c r="I1707" s="13" t="str">
        <f>IF(Table1[[#This Row],[b2c_de_ok]],Table1[[#This Row],[b2c_de]],IF(Table1[[#This Row],[ACC_DE_OK]],Table1[[#This Row],[ACC_DE]],Table1[[#This Row],[Prefixed_DE]]))</f>
        <v>DE_&amp;copy; 2014 hybris software</v>
      </c>
      <c r="J1707" s="27"/>
    </row>
    <row r="1708" spans="1:10" x14ac:dyDescent="0.25">
      <c r="A1708" s="33"/>
      <c r="B1708" s="17"/>
      <c r="C1708" s="17"/>
      <c r="D1708" s="34" t="e">
        <f>VLOOKUP(Table1[[#This Row],[key]],B2C[],3,FALSE)</f>
        <v>#N/A</v>
      </c>
      <c r="E1708" s="34" t="b">
        <f>IFERROR(IF(LEN(Table1[[#This Row],[b2c_de]])&gt;0,TRUE,FALSE),FALSE)</f>
        <v>0</v>
      </c>
      <c r="F1708" s="34" t="e">
        <f>VLOOKUP(Table1[[#This Row],[key]],ACC[],2,FALSE)</f>
        <v>#N/A</v>
      </c>
      <c r="G1708" s="34" t="b">
        <f>IFERROR(IF(LEN(Table1[[#This Row],[ACC_DE]])&gt;0,TRUE,FALSE),FALSE)</f>
        <v>0</v>
      </c>
      <c r="H1708" s="34" t="str">
        <f>CONCATENATE("DE_",Table1[[#This Row],[value]])</f>
        <v>DE_</v>
      </c>
      <c r="I1708" s="13" t="str">
        <f>IF(Table1[[#This Row],[b2c_de_ok]],Table1[[#This Row],[b2c_de]],IF(Table1[[#This Row],[ACC_DE_OK]],Table1[[#This Row],[ACC_DE]],Table1[[#This Row],[Prefixed_DE]]))</f>
        <v>DE_</v>
      </c>
      <c r="J1708" s="27"/>
    </row>
    <row r="1709" spans="1:10" x14ac:dyDescent="0.25">
      <c r="A1709" s="33"/>
      <c r="B1709" s="12" t="s">
        <v>675</v>
      </c>
      <c r="C1709" s="12" t="s">
        <v>4729</v>
      </c>
      <c r="D1709" s="37" t="str">
        <f>VLOOKUP(Table1[[#This Row],[key]],B2C[],3,FALSE)</f>
        <v>Bitte geben Sie eine gültige E-Mail-Adresse ein</v>
      </c>
      <c r="E1709" s="37" t="b">
        <f>IFERROR(IF(LEN(Table1[[#This Row],[b2c_de]])&gt;0,TRUE,FALSE),FALSE)</f>
        <v>1</v>
      </c>
      <c r="F1709" s="37" t="str">
        <f>VLOOKUP(Table1[[#This Row],[key]],ACC[],2,FALSE)</f>
        <v>Bitte geben Sie eine gültige E-Mail-Adresse ein</v>
      </c>
      <c r="G1709" s="37" t="b">
        <f>IFERROR(IF(LEN(Table1[[#This Row],[ACC_DE]])&gt;0,TRUE,FALSE),FALSE)</f>
        <v>1</v>
      </c>
      <c r="H1709" s="37" t="str">
        <f>CONCATENATE("DE_",Table1[[#This Row],[value]])</f>
        <v>DE_Please enter a valid email.</v>
      </c>
      <c r="I1709" s="23" t="str">
        <f>IF(Table1[[#This Row],[b2c_de_ok]],Table1[[#This Row],[b2c_de]],IF(Table1[[#This Row],[ACC_DE_OK]],Table1[[#This Row],[ACC_DE]],Table1[[#This Row],[Prefixed_DE]]))</f>
        <v>Bitte geben Sie eine gültige E-Mail-Adresse ein</v>
      </c>
      <c r="J1709" s="27"/>
    </row>
    <row r="1710" spans="1:10" x14ac:dyDescent="0.25">
      <c r="A1710" s="33"/>
      <c r="B1710" s="12" t="s">
        <v>4730</v>
      </c>
      <c r="C1710" s="12" t="s">
        <v>4731</v>
      </c>
      <c r="D1710" s="37" t="e">
        <f>VLOOKUP(Table1[[#This Row],[key]],B2C[],3,FALSE)</f>
        <v>#N/A</v>
      </c>
      <c r="E1710" s="37" t="b">
        <f>IFERROR(IF(LEN(Table1[[#This Row],[b2c_de]])&gt;0,TRUE,FALSE),FALSE)</f>
        <v>0</v>
      </c>
      <c r="F1710" s="37" t="e">
        <f>VLOOKUP(Table1[[#This Row],[key]],ACC[],2,FALSE)</f>
        <v>#N/A</v>
      </c>
      <c r="G1710" s="37" t="b">
        <f>IFERROR(IF(LEN(Table1[[#This Row],[ACC_DE]])&gt;0,TRUE,FALSE),FALSE)</f>
        <v>0</v>
      </c>
      <c r="H1710" s="37" t="str">
        <f>CONCATENATE("DE_",Table1[[#This Row],[value]])</f>
        <v>DE_Please fill all mandatory fields.</v>
      </c>
      <c r="I1710" s="23" t="str">
        <f>IF(Table1[[#This Row],[b2c_de_ok]],Table1[[#This Row],[b2c_de]],IF(Table1[[#This Row],[ACC_DE_OK]],Table1[[#This Row],[ACC_DE]],Table1[[#This Row],[Prefixed_DE]]))</f>
        <v>DE_Please fill all mandatory fields.</v>
      </c>
      <c r="J1710" s="27"/>
    </row>
    <row r="1711" spans="1:10" x14ac:dyDescent="0.25">
      <c r="A1711" s="33"/>
      <c r="B1711" s="12" t="s">
        <v>4732</v>
      </c>
      <c r="C1711" s="12" t="s">
        <v>4733</v>
      </c>
      <c r="D1711" s="37" t="e">
        <f>VLOOKUP(Table1[[#This Row],[key]],B2C[],3,FALSE)</f>
        <v>#N/A</v>
      </c>
      <c r="E1711" s="37" t="b">
        <f>IFERROR(IF(LEN(Table1[[#This Row],[b2c_de]])&gt;0,TRUE,FALSE),FALSE)</f>
        <v>0</v>
      </c>
      <c r="F1711" s="37" t="e">
        <f>VLOOKUP(Table1[[#This Row],[key]],ACC[],2,FALSE)</f>
        <v>#N/A</v>
      </c>
      <c r="G1711" s="37" t="b">
        <f>IFERROR(IF(LEN(Table1[[#This Row],[ACC_DE]])&gt;0,TRUE,FALSE),FALSE)</f>
        <v>0</v>
      </c>
      <c r="H1711" s="37" t="str">
        <f>CONCATENATE("DE_",Table1[[#This Row],[value]])</f>
        <v>DE_The message is too long.</v>
      </c>
      <c r="I1711" s="23" t="str">
        <f>IF(Table1[[#This Row],[b2c_de_ok]],Table1[[#This Row],[b2c_de]],IF(Table1[[#This Row],[ACC_DE_OK]],Table1[[#This Row],[ACC_DE]],Table1[[#This Row],[Prefixed_DE]]))</f>
        <v>DE_The message is too long.</v>
      </c>
      <c r="J1711" s="27"/>
    </row>
    <row r="1712" spans="1:10" x14ac:dyDescent="0.25">
      <c r="A1712" s="33"/>
      <c r="B1712" s="12" t="s">
        <v>4734</v>
      </c>
      <c r="C1712" s="12" t="s">
        <v>4735</v>
      </c>
      <c r="D1712" s="37" t="e">
        <f>VLOOKUP(Table1[[#This Row],[key]],B2C[],3,FALSE)</f>
        <v>#N/A</v>
      </c>
      <c r="E1712" s="37" t="b">
        <f>IFERROR(IF(LEN(Table1[[#This Row],[b2c_de]])&gt;0,TRUE,FALSE),FALSE)</f>
        <v>0</v>
      </c>
      <c r="F1712" s="37" t="e">
        <f>VLOOKUP(Table1[[#This Row],[key]],ACC[],2,FALSE)</f>
        <v>#N/A</v>
      </c>
      <c r="G1712" s="37" t="b">
        <f>IFERROR(IF(LEN(Table1[[#This Row],[ACC_DE]])&gt;0,TRUE,FALSE),FALSE)</f>
        <v>0</v>
      </c>
      <c r="H1712" s="37" t="str">
        <f>CONCATENATE("DE_",Table1[[#This Row],[value]])</f>
        <v>DE_User registered with success.</v>
      </c>
      <c r="I1712" s="23" t="str">
        <f>IF(Table1[[#This Row],[b2c_de_ok]],Table1[[#This Row],[b2c_de]],IF(Table1[[#This Row],[ACC_DE_OK]],Table1[[#This Row],[ACC_DE]],Table1[[#This Row],[Prefixed_DE]]))</f>
        <v>DE_User registered with success.</v>
      </c>
      <c r="J1712" s="27"/>
    </row>
    <row r="1713" spans="1:10" x14ac:dyDescent="0.25">
      <c r="A1713" s="33"/>
      <c r="B1713" s="12" t="s">
        <v>4736</v>
      </c>
      <c r="C1713" s="12" t="s">
        <v>4737</v>
      </c>
      <c r="D1713" s="37" t="e">
        <f>VLOOKUP(Table1[[#This Row],[key]],B2C[],3,FALSE)</f>
        <v>#N/A</v>
      </c>
      <c r="E1713" s="37" t="b">
        <f>IFERROR(IF(LEN(Table1[[#This Row],[b2c_de]])&gt;0,TRUE,FALSE),FALSE)</f>
        <v>0</v>
      </c>
      <c r="F1713" s="37" t="e">
        <f>VLOOKUP(Table1[[#This Row],[key]],ACC[],2,FALSE)</f>
        <v>#N/A</v>
      </c>
      <c r="G1713" s="37" t="b">
        <f>IFERROR(IF(LEN(Table1[[#This Row],[ACC_DE]])&gt;0,TRUE,FALSE),FALSE)</f>
        <v>0</v>
      </c>
      <c r="H1713" s="37" t="str">
        <f>CONCATENATE("DE_",Table1[[#This Row],[value]])</f>
        <v>DE_Account already exists.</v>
      </c>
      <c r="I1713" s="23" t="str">
        <f>IF(Table1[[#This Row],[b2c_de_ok]],Table1[[#This Row],[b2c_de]],IF(Table1[[#This Row],[ACC_DE_OK]],Table1[[#This Row],[ACC_DE]],Table1[[#This Row],[Prefixed_DE]]))</f>
        <v>DE_Account already exists.</v>
      </c>
      <c r="J1713" s="27"/>
    </row>
    <row r="1714" spans="1:10" x14ac:dyDescent="0.25">
      <c r="A1714" s="33"/>
      <c r="B1714" s="17" t="s">
        <v>4738</v>
      </c>
      <c r="C1714" s="17" t="s">
        <v>4739</v>
      </c>
      <c r="D1714" s="34" t="e">
        <f>VLOOKUP(Table1[[#This Row],[key]],B2C[],3,FALSE)</f>
        <v>#N/A</v>
      </c>
      <c r="E1714" s="34" t="b">
        <f>IFERROR(IF(LEN(Table1[[#This Row],[b2c_de]])&gt;0,TRUE,FALSE),FALSE)</f>
        <v>0</v>
      </c>
      <c r="F1714" s="34" t="e">
        <f>VLOOKUP(Table1[[#This Row],[key]],ACC[],2,FALSE)</f>
        <v>#N/A</v>
      </c>
      <c r="G1714" s="34" t="b">
        <f>IFERROR(IF(LEN(Table1[[#This Row],[ACC_DE]])&gt;0,TRUE,FALSE),FALSE)</f>
        <v>0</v>
      </c>
      <c r="H1714" s="34" t="str">
        <f>CONCATENATE("DE_",Table1[[#This Row],[value]])</f>
        <v>DE_First and Last Name</v>
      </c>
      <c r="I1714" s="13" t="str">
        <f>IF(Table1[[#This Row],[b2c_de_ok]],Table1[[#This Row],[b2c_de]],IF(Table1[[#This Row],[ACC_DE_OK]],Table1[[#This Row],[ACC_DE]],Table1[[#This Row],[Prefixed_DE]]))</f>
        <v>DE_First and Last Name</v>
      </c>
      <c r="J1714" s="27"/>
    </row>
    <row r="1715" spans="1:10" x14ac:dyDescent="0.25">
      <c r="A1715" s="33"/>
      <c r="B1715" s="17" t="s">
        <v>4740</v>
      </c>
      <c r="C1715" s="17" t="s">
        <v>4741</v>
      </c>
      <c r="D1715" s="34" t="e">
        <f>VLOOKUP(Table1[[#This Row],[key]],B2C[],3,FALSE)</f>
        <v>#N/A</v>
      </c>
      <c r="E1715" s="34" t="b">
        <f>IFERROR(IF(LEN(Table1[[#This Row],[b2c_de]])&gt;0,TRUE,FALSE),FALSE)</f>
        <v>0</v>
      </c>
      <c r="F1715" s="34" t="e">
        <f>VLOOKUP(Table1[[#This Row],[key]],ACC[],2,FALSE)</f>
        <v>#N/A</v>
      </c>
      <c r="G1715" s="34" t="b">
        <f>IFERROR(IF(LEN(Table1[[#This Row],[ACC_DE]])&gt;0,TRUE,FALSE),FALSE)</f>
        <v>0</v>
      </c>
      <c r="H1715" s="34" t="str">
        <f>CONCATENATE("DE_",Table1[[#This Row],[value]])</f>
        <v>DE_Mandatory field is empty</v>
      </c>
      <c r="I1715" s="13" t="str">
        <f>IF(Table1[[#This Row],[b2c_de_ok]],Table1[[#This Row],[b2c_de]],IF(Table1[[#This Row],[ACC_DE_OK]],Table1[[#This Row],[ACC_DE]],Table1[[#This Row],[Prefixed_DE]]))</f>
        <v>DE_Mandatory field is empty</v>
      </c>
      <c r="J1715" s="27"/>
    </row>
    <row r="1716" spans="1:10" x14ac:dyDescent="0.25">
      <c r="A1716" s="33"/>
      <c r="B1716" s="17" t="s">
        <v>4742</v>
      </c>
      <c r="C1716" s="17" t="s">
        <v>2266</v>
      </c>
      <c r="D1716" s="34" t="e">
        <f>VLOOKUP(Table1[[#This Row],[key]],B2C[],3,FALSE)</f>
        <v>#N/A</v>
      </c>
      <c r="E1716" s="34" t="b">
        <f>IFERROR(IF(LEN(Table1[[#This Row],[b2c_de]])&gt;0,TRUE,FALSE),FALSE)</f>
        <v>0</v>
      </c>
      <c r="F1716" s="34" t="e">
        <f>VLOOKUP(Table1[[#This Row],[key]],ACC[],2,FALSE)</f>
        <v>#N/A</v>
      </c>
      <c r="G1716" s="34" t="b">
        <f>IFERROR(IF(LEN(Table1[[#This Row],[ACC_DE]])&gt;0,TRUE,FALSE),FALSE)</f>
        <v>0</v>
      </c>
      <c r="H1716" s="34" t="str">
        <f>CONCATENATE("DE_",Table1[[#This Row],[value]])</f>
        <v>DE_Company Name</v>
      </c>
      <c r="I1716" s="13" t="str">
        <f>IF(Table1[[#This Row],[b2c_de_ok]],Table1[[#This Row],[b2c_de]],IF(Table1[[#This Row],[ACC_DE_OK]],Table1[[#This Row],[ACC_DE]],Table1[[#This Row],[Prefixed_DE]]))</f>
        <v>DE_Company Name</v>
      </c>
      <c r="J1716" s="27"/>
    </row>
    <row r="1717" spans="1:10" x14ac:dyDescent="0.25">
      <c r="A1717" s="33"/>
      <c r="B1717" s="17" t="s">
        <v>4743</v>
      </c>
      <c r="C1717" s="17" t="s">
        <v>4744</v>
      </c>
      <c r="D1717" s="34" t="e">
        <f>VLOOKUP(Table1[[#This Row],[key]],B2C[],3,FALSE)</f>
        <v>#N/A</v>
      </c>
      <c r="E1717" s="34" t="b">
        <f>IFERROR(IF(LEN(Table1[[#This Row],[b2c_de]])&gt;0,TRUE,FALSE),FALSE)</f>
        <v>0</v>
      </c>
      <c r="F1717" s="34" t="e">
        <f>VLOOKUP(Table1[[#This Row],[key]],ACC[],2,FALSE)</f>
        <v>#N/A</v>
      </c>
      <c r="G1717" s="34" t="b">
        <f>IFERROR(IF(LEN(Table1[[#This Row],[ACC_DE]])&gt;0,TRUE,FALSE),FALSE)</f>
        <v>0</v>
      </c>
      <c r="H1717" s="34" t="str">
        <f>CONCATENATE("DE_",Table1[[#This Row],[value]])</f>
        <v>DE_Account Number</v>
      </c>
      <c r="I1717" s="13" t="str">
        <f>IF(Table1[[#This Row],[b2c_de_ok]],Table1[[#This Row],[b2c_de]],IF(Table1[[#This Row],[ACC_DE_OK]],Table1[[#This Row],[ACC_DE]],Table1[[#This Row],[Prefixed_DE]]))</f>
        <v>DE_Account Number</v>
      </c>
      <c r="J1717" s="27"/>
    </row>
    <row r="1718" spans="1:10" x14ac:dyDescent="0.25">
      <c r="A1718" s="33"/>
      <c r="B1718" s="17" t="s">
        <v>4745</v>
      </c>
      <c r="C1718" s="17" t="s">
        <v>4746</v>
      </c>
      <c r="D1718" s="34" t="e">
        <f>VLOOKUP(Table1[[#This Row],[key]],B2C[],3,FALSE)</f>
        <v>#N/A</v>
      </c>
      <c r="E1718" s="34" t="b">
        <f>IFERROR(IF(LEN(Table1[[#This Row],[b2c_de]])&gt;0,TRUE,FALSE),FALSE)</f>
        <v>0</v>
      </c>
      <c r="F1718" s="34" t="e">
        <f>VLOOKUP(Table1[[#This Row],[key]],ACC[],2,FALSE)</f>
        <v>#N/A</v>
      </c>
      <c r="G1718" s="34" t="b">
        <f>IFERROR(IF(LEN(Table1[[#This Row],[ACC_DE]])&gt;0,TRUE,FALSE),FALSE)</f>
        <v>0</v>
      </c>
      <c r="H1718" s="34" t="str">
        <f>CONCATENATE("DE_",Table1[[#This Row],[value]])</f>
        <v>DE_Your Position</v>
      </c>
      <c r="I1718" s="13" t="str">
        <f>IF(Table1[[#This Row],[b2c_de_ok]],Table1[[#This Row],[b2c_de]],IF(Table1[[#This Row],[ACC_DE_OK]],Table1[[#This Row],[ACC_DE]],Table1[[#This Row],[Prefixed_DE]]))</f>
        <v>DE_Your Position</v>
      </c>
      <c r="J1718" s="27"/>
    </row>
    <row r="1719" spans="1:10" x14ac:dyDescent="0.25">
      <c r="A1719" s="33"/>
      <c r="B1719" s="17" t="s">
        <v>4747</v>
      </c>
      <c r="C1719" s="17" t="s">
        <v>4748</v>
      </c>
      <c r="D1719" s="34" t="e">
        <f>VLOOKUP(Table1[[#This Row],[key]],B2C[],3,FALSE)</f>
        <v>#N/A</v>
      </c>
      <c r="E1719" s="34" t="b">
        <f>IFERROR(IF(LEN(Table1[[#This Row],[b2c_de]])&gt;0,TRUE,FALSE),FALSE)</f>
        <v>0</v>
      </c>
      <c r="F1719" s="34" t="e">
        <f>VLOOKUP(Table1[[#This Row],[key]],ACC[],2,FALSE)</f>
        <v>#N/A</v>
      </c>
      <c r="G1719" s="34" t="b">
        <f>IFERROR(IF(LEN(Table1[[#This Row],[ACC_DE]])&gt;0,TRUE,FALSE),FALSE)</f>
        <v>0</v>
      </c>
      <c r="H1719" s="34" t="str">
        <f>CONCATENATE("DE_",Table1[[#This Row],[value]])</f>
        <v>DE_Message</v>
      </c>
      <c r="I1719" s="13" t="str">
        <f>IF(Table1[[#This Row],[b2c_de_ok]],Table1[[#This Row],[b2c_de]],IF(Table1[[#This Row],[ACC_DE_OK]],Table1[[#This Row],[ACC_DE]],Table1[[#This Row],[Prefixed_DE]]))</f>
        <v>DE_Message</v>
      </c>
      <c r="J1719" s="27"/>
    </row>
    <row r="1720" spans="1:10" x14ac:dyDescent="0.25">
      <c r="A1720" s="33"/>
      <c r="B1720" s="17" t="s">
        <v>4749</v>
      </c>
      <c r="C1720" s="17" t="s">
        <v>4750</v>
      </c>
      <c r="D1720" s="34" t="e">
        <f>VLOOKUP(Table1[[#This Row],[key]],B2C[],3,FALSE)</f>
        <v>#N/A</v>
      </c>
      <c r="E1720" s="34" t="b">
        <f>IFERROR(IF(LEN(Table1[[#This Row],[b2c_de]])&gt;0,TRUE,FALSE),FALSE)</f>
        <v>0</v>
      </c>
      <c r="F1720" s="34" t="e">
        <f>VLOOKUP(Table1[[#This Row],[key]],ACC[],2,FALSE)</f>
        <v>#N/A</v>
      </c>
      <c r="G1720" s="34" t="b">
        <f>IFERROR(IF(LEN(Table1[[#This Row],[ACC_DE]])&gt;0,TRUE,FALSE),FALSE)</f>
        <v>0</v>
      </c>
      <c r="H1720" s="34" t="str">
        <f>CONCATENATE("DE_",Table1[[#This Row],[value]])</f>
        <v>DE_Ext.</v>
      </c>
      <c r="I1720" s="13" t="str">
        <f>IF(Table1[[#This Row],[b2c_de_ok]],Table1[[#This Row],[b2c_de]],IF(Table1[[#This Row],[ACC_DE_OK]],Table1[[#This Row],[ACC_DE]],Table1[[#This Row],[Prefixed_DE]]))</f>
        <v>DE_Ext.</v>
      </c>
      <c r="J1720" s="27"/>
    </row>
    <row r="1721" spans="1:10" x14ac:dyDescent="0.25">
      <c r="A1721" s="33"/>
      <c r="B1721" s="17" t="s">
        <v>4751</v>
      </c>
      <c r="C1721" s="17" t="s">
        <v>4752</v>
      </c>
      <c r="D1721" s="34" t="e">
        <f>VLOOKUP(Table1[[#This Row],[key]],B2C[],3,FALSE)</f>
        <v>#N/A</v>
      </c>
      <c r="E1721" s="34" t="b">
        <f>IFERROR(IF(LEN(Table1[[#This Row],[b2c_de]])&gt;0,TRUE,FALSE),FALSE)</f>
        <v>0</v>
      </c>
      <c r="F1721" s="34" t="e">
        <f>VLOOKUP(Table1[[#This Row],[key]],ACC[],2,FALSE)</f>
        <v>#N/A</v>
      </c>
      <c r="G1721" s="34" t="b">
        <f>IFERROR(IF(LEN(Table1[[#This Row],[ACC_DE]])&gt;0,TRUE,FALSE),FALSE)</f>
        <v>0</v>
      </c>
      <c r="H1721" s="34" t="str">
        <f>CONCATENATE("DE_",Table1[[#This Row],[value]])</f>
        <v>DE_ Session TimedOut</v>
      </c>
      <c r="I1721" s="13" t="str">
        <f>IF(Table1[[#This Row],[b2c_de_ok]],Table1[[#This Row],[b2c_de]],IF(Table1[[#This Row],[ACC_DE_OK]],Table1[[#This Row],[ACC_DE]],Table1[[#This Row],[Prefixed_DE]]))</f>
        <v>DE_ Session TimedOut</v>
      </c>
      <c r="J1721" s="27"/>
    </row>
    <row r="1722" spans="1:10" x14ac:dyDescent="0.25">
      <c r="A1722" s="33"/>
      <c r="B1722" s="17"/>
      <c r="C1722" s="17"/>
      <c r="D1722" s="34" t="e">
        <f>VLOOKUP(Table1[[#This Row],[key]],B2C[],3,FALSE)</f>
        <v>#N/A</v>
      </c>
      <c r="E1722" s="34" t="b">
        <f>IFERROR(IF(LEN(Table1[[#This Row],[b2c_de]])&gt;0,TRUE,FALSE),FALSE)</f>
        <v>0</v>
      </c>
      <c r="F1722" s="34" t="e">
        <f>VLOOKUP(Table1[[#This Row],[key]],ACC[],2,FALSE)</f>
        <v>#N/A</v>
      </c>
      <c r="G1722" s="34" t="b">
        <f>IFERROR(IF(LEN(Table1[[#This Row],[ACC_DE]])&gt;0,TRUE,FALSE),FALSE)</f>
        <v>0</v>
      </c>
      <c r="H1722" s="34" t="str">
        <f>CONCATENATE("DE_",Table1[[#This Row],[value]])</f>
        <v>DE_</v>
      </c>
      <c r="I1722" s="13" t="str">
        <f>IF(Table1[[#This Row],[b2c_de_ok]],Table1[[#This Row],[b2c_de]],IF(Table1[[#This Row],[ACC_DE_OK]],Table1[[#This Row],[ACC_DE]],Table1[[#This Row],[Prefixed_DE]]))</f>
        <v>DE_</v>
      </c>
      <c r="J1722" s="27"/>
    </row>
    <row r="1723" spans="1:10" x14ac:dyDescent="0.25">
      <c r="A1723" s="33"/>
      <c r="B1723" s="17" t="s">
        <v>4753</v>
      </c>
      <c r="C1723" s="17" t="s">
        <v>4754</v>
      </c>
      <c r="D1723" s="34" t="e">
        <f>VLOOKUP(Table1[[#This Row],[key]],B2C[],3,FALSE)</f>
        <v>#N/A</v>
      </c>
      <c r="E1723" s="34" t="b">
        <f>IFERROR(IF(LEN(Table1[[#This Row],[b2c_de]])&gt;0,TRUE,FALSE),FALSE)</f>
        <v>0</v>
      </c>
      <c r="F1723" s="34" t="e">
        <f>VLOOKUP(Table1[[#This Row],[key]],ACC[],2,FALSE)</f>
        <v>#N/A</v>
      </c>
      <c r="G1723" s="34" t="b">
        <f>IFERROR(IF(LEN(Table1[[#This Row],[ACC_DE]])&gt;0,TRUE,FALSE),FALSE)</f>
        <v>0</v>
      </c>
      <c r="H1723" s="34" t="str">
        <f>CONCATENATE("DE_",Table1[[#This Row],[value]])</f>
        <v>DE_Create account</v>
      </c>
      <c r="I1723" s="13" t="str">
        <f>IF(Table1[[#This Row],[b2c_de_ok]],Table1[[#This Row],[b2c_de]],IF(Table1[[#This Row],[ACC_DE_OK]],Table1[[#This Row],[ACC_DE]],Table1[[#This Row],[Prefixed_DE]]))</f>
        <v>DE_Create account</v>
      </c>
      <c r="J1723" s="27"/>
    </row>
    <row r="1724" spans="1:10" ht="30" x14ac:dyDescent="0.25">
      <c r="A1724" s="33"/>
      <c r="B1724" s="18" t="s">
        <v>486</v>
      </c>
      <c r="C1724" s="18" t="s">
        <v>4755</v>
      </c>
      <c r="D1724" s="35" t="str">
        <f>VLOOKUP(Table1[[#This Row],[key]],B2C[],3,FALSE)</f>
        <v>Ihr Benutzername oder Passwort ist falsch.</v>
      </c>
      <c r="E1724" s="35" t="b">
        <f>IFERROR(IF(LEN(Table1[[#This Row],[b2c_de]])&gt;0,TRUE,FALSE),FALSE)</f>
        <v>1</v>
      </c>
      <c r="F1724" s="35" t="str">
        <f>VLOOKUP(Table1[[#This Row],[key]],ACC[],2,FALSE)</f>
        <v>Ihr Benutzername oder Kennwort ist falsch.</v>
      </c>
      <c r="G1724" s="35" t="b">
        <f>IFERROR(IF(LEN(Table1[[#This Row],[ACC_DE]])&gt;0,TRUE,FALSE),FALSE)</f>
        <v>1</v>
      </c>
      <c r="H1724" s="35" t="str">
        <f>CONCATENATE("DE_",Table1[[#This Row],[value]])</f>
        <v>DE_Login: Either the credentials are incorrect or the user with this id does not exist.</v>
      </c>
      <c r="I1724" s="20" t="str">
        <f>IF(Table1[[#This Row],[b2c_de_ok]],Table1[[#This Row],[b2c_de]],IF(Table1[[#This Row],[ACC_DE_OK]],Table1[[#This Row],[ACC_DE]],Table1[[#This Row],[Prefixed_DE]]))</f>
        <v>Ihr Benutzername oder Passwort ist falsch.</v>
      </c>
      <c r="J1724" s="30" t="s">
        <v>6586</v>
      </c>
    </row>
    <row r="1725" spans="1:10" ht="30" x14ac:dyDescent="0.25">
      <c r="A1725" s="33"/>
      <c r="B1725" s="18" t="s">
        <v>12</v>
      </c>
      <c r="C1725" s="18" t="s">
        <v>4756</v>
      </c>
      <c r="D1725" s="35" t="str">
        <f>VLOOKUP(Table1[[#This Row],[key]],B2C[],3,FALSE)</f>
        <v>Ihnen wurde eine E-Mail mit einem Link zur Kennwortänderung gesendet.</v>
      </c>
      <c r="E1725" s="35" t="b">
        <f>IFERROR(IF(LEN(Table1[[#This Row],[b2c_de]])&gt;0,TRUE,FALSE),FALSE)</f>
        <v>1</v>
      </c>
      <c r="F1725" s="35" t="str">
        <f>VLOOKUP(Table1[[#This Row],[key]],ACC[],2,FALSE)</f>
        <v>Ihnen wurde eine E-Mail mit einem Link zur Kennwortänderung gesendet.</v>
      </c>
      <c r="G1725" s="35" t="b">
        <f>IFERROR(IF(LEN(Table1[[#This Row],[ACC_DE]])&gt;0,TRUE,FALSE),FALSE)</f>
        <v>1</v>
      </c>
      <c r="H1725" s="35" t="str">
        <f>CONCATENATE("DE_",Table1[[#This Row],[value]])</f>
        <v>DE_Forgot password: An email has been sent to reset your password.</v>
      </c>
      <c r="I1725" s="20" t="str">
        <f>IF(Table1[[#This Row],[b2c_de_ok]],Table1[[#This Row],[b2c_de]],IF(Table1[[#This Row],[ACC_DE_OK]],Table1[[#This Row],[ACC_DE]],Table1[[#This Row],[Prefixed_DE]]))</f>
        <v>Ihnen wurde eine E-Mail mit einem Link zur Kennwortänderung gesendet.</v>
      </c>
      <c r="J1725" s="30" t="s">
        <v>6586</v>
      </c>
    </row>
    <row r="1726" spans="1:10" x14ac:dyDescent="0.25">
      <c r="A1726" s="33"/>
      <c r="B1726" s="18" t="s">
        <v>4757</v>
      </c>
      <c r="C1726" s="18" t="s">
        <v>4758</v>
      </c>
      <c r="D1726" s="35" t="e">
        <f>VLOOKUP(Table1[[#This Row],[key]],B2C[],3,FALSE)</f>
        <v>#N/A</v>
      </c>
      <c r="E1726" s="35" t="b">
        <f>IFERROR(IF(LEN(Table1[[#This Row],[b2c_de]])&gt;0,TRUE,FALSE),FALSE)</f>
        <v>0</v>
      </c>
      <c r="F1726" s="35" t="e">
        <f>VLOOKUP(Table1[[#This Row],[key]],ACC[],2,FALSE)</f>
        <v>#N/A</v>
      </c>
      <c r="G1726" s="35" t="b">
        <f>IFERROR(IF(LEN(Table1[[#This Row],[ACC_DE]])&gt;0,TRUE,FALSE),FALSE)</f>
        <v>0</v>
      </c>
      <c r="H1726" s="35" t="str">
        <f>CONCATENATE("DE_",Table1[[#This Row],[value]])</f>
        <v>DE_Forgot password: User does not exist</v>
      </c>
      <c r="I1726" s="20" t="str">
        <f>IF(Table1[[#This Row],[b2c_de_ok]],Table1[[#This Row],[b2c_de]],IF(Table1[[#This Row],[ACC_DE_OK]],Table1[[#This Row],[ACC_DE]],Table1[[#This Row],[Prefixed_DE]]))</f>
        <v>DE_Forgot password: User does not exist</v>
      </c>
      <c r="J1726" s="30" t="s">
        <v>6586</v>
      </c>
    </row>
    <row r="1727" spans="1:10" x14ac:dyDescent="0.25">
      <c r="A1727" s="33"/>
      <c r="B1727" s="18"/>
      <c r="C1727" s="18"/>
      <c r="D1727" s="35" t="e">
        <f>VLOOKUP(Table1[[#This Row],[key]],B2C[],3,FALSE)</f>
        <v>#N/A</v>
      </c>
      <c r="E1727" s="35" t="b">
        <f>IFERROR(IF(LEN(Table1[[#This Row],[b2c_de]])&gt;0,TRUE,FALSE),FALSE)</f>
        <v>0</v>
      </c>
      <c r="F1727" s="35" t="e">
        <f>VLOOKUP(Table1[[#This Row],[key]],ACC[],2,FALSE)</f>
        <v>#N/A</v>
      </c>
      <c r="G1727" s="35" t="b">
        <f>IFERROR(IF(LEN(Table1[[#This Row],[ACC_DE]])&gt;0,TRUE,FALSE),FALSE)</f>
        <v>0</v>
      </c>
      <c r="H1727" s="35" t="str">
        <f>CONCATENATE("DE_",Table1[[#This Row],[value]])</f>
        <v>DE_</v>
      </c>
      <c r="I1727" s="20" t="str">
        <f>IF(Table1[[#This Row],[b2c_de_ok]],Table1[[#This Row],[b2c_de]],IF(Table1[[#This Row],[ACC_DE_OK]],Table1[[#This Row],[ACC_DE]],Table1[[#This Row],[Prefixed_DE]]))</f>
        <v>DE_</v>
      </c>
      <c r="J1727" s="30" t="s">
        <v>6601</v>
      </c>
    </row>
    <row r="1728" spans="1:10" x14ac:dyDescent="0.25">
      <c r="A1728" s="33"/>
      <c r="B1728" s="18" t="s">
        <v>4759</v>
      </c>
      <c r="C1728" s="18" t="s">
        <v>483</v>
      </c>
      <c r="D1728" s="35" t="e">
        <f>VLOOKUP(Table1[[#This Row],[key]],B2C[],3,FALSE)</f>
        <v>#N/A</v>
      </c>
      <c r="E1728" s="35" t="b">
        <f>IFERROR(IF(LEN(Table1[[#This Row],[b2c_de]])&gt;0,TRUE,FALSE),FALSE)</f>
        <v>0</v>
      </c>
      <c r="F1728" s="35" t="e">
        <f>VLOOKUP(Table1[[#This Row],[key]],ACC[],2,FALSE)</f>
        <v>#N/A</v>
      </c>
      <c r="G1728" s="35" t="b">
        <f>IFERROR(IF(LEN(Table1[[#This Row],[ACC_DE]])&gt;0,TRUE,FALSE),FALSE)</f>
        <v>0</v>
      </c>
      <c r="H1728" s="35" t="str">
        <f>CONCATENATE("DE_",Table1[[#This Row],[value]])</f>
        <v>DE_Please sign in using your username and password</v>
      </c>
      <c r="I1728" s="20" t="str">
        <f>IF(Table1[[#This Row],[b2c_de_ok]],Table1[[#This Row],[b2c_de]],IF(Table1[[#This Row],[ACC_DE_OK]],Table1[[#This Row],[ACC_DE]],Table1[[#This Row],[Prefixed_DE]]))</f>
        <v>DE_Please sign in using your username and password</v>
      </c>
      <c r="J1728" s="30" t="s">
        <v>6586</v>
      </c>
    </row>
    <row r="1729" spans="1:10" x14ac:dyDescent="0.25">
      <c r="A1729" s="33"/>
      <c r="B1729" s="18" t="s">
        <v>4760</v>
      </c>
      <c r="C1729" s="18" t="s">
        <v>499</v>
      </c>
      <c r="D1729" s="35" t="e">
        <f>VLOOKUP(Table1[[#This Row],[key]],B2C[],3,FALSE)</f>
        <v>#N/A</v>
      </c>
      <c r="E1729" s="35" t="b">
        <f>IFERROR(IF(LEN(Table1[[#This Row],[b2c_de]])&gt;0,TRUE,FALSE),FALSE)</f>
        <v>0</v>
      </c>
      <c r="F1729" s="35" t="e">
        <f>VLOOKUP(Table1[[#This Row],[key]],ACC[],2,FALSE)</f>
        <v>#N/A</v>
      </c>
      <c r="G1729" s="35" t="b">
        <f>IFERROR(IF(LEN(Table1[[#This Row],[ACC_DE]])&gt;0,TRUE,FALSE),FALSE)</f>
        <v>0</v>
      </c>
      <c r="H1729" s="35" t="str">
        <f>CONCATENATE("DE_",Table1[[#This Row],[value]])</f>
        <v>DE_Username</v>
      </c>
      <c r="I1729" s="20" t="str">
        <f>IF(Table1[[#This Row],[b2c_de_ok]],Table1[[#This Row],[b2c_de]],IF(Table1[[#This Row],[ACC_DE_OK]],Table1[[#This Row],[ACC_DE]],Table1[[#This Row],[Prefixed_DE]]))</f>
        <v>DE_Username</v>
      </c>
      <c r="J1729" s="30" t="s">
        <v>6586</v>
      </c>
    </row>
    <row r="1730" spans="1:10" x14ac:dyDescent="0.25">
      <c r="A1730" s="33"/>
      <c r="B1730" s="18" t="s">
        <v>4761</v>
      </c>
      <c r="C1730" s="18" t="s">
        <v>479</v>
      </c>
      <c r="D1730" s="35" t="e">
        <f>VLOOKUP(Table1[[#This Row],[key]],B2C[],3,FALSE)</f>
        <v>#N/A</v>
      </c>
      <c r="E1730" s="35" t="b">
        <f>IFERROR(IF(LEN(Table1[[#This Row],[b2c_de]])&gt;0,TRUE,FALSE),FALSE)</f>
        <v>0</v>
      </c>
      <c r="F1730" s="35" t="e">
        <f>VLOOKUP(Table1[[#This Row],[key]],ACC[],2,FALSE)</f>
        <v>#N/A</v>
      </c>
      <c r="G1730" s="35" t="b">
        <f>IFERROR(IF(LEN(Table1[[#This Row],[ACC_DE]])&gt;0,TRUE,FALSE),FALSE)</f>
        <v>0</v>
      </c>
      <c r="H1730" s="35" t="str">
        <f>CONCATENATE("DE_",Table1[[#This Row],[value]])</f>
        <v>DE_Password</v>
      </c>
      <c r="I1730" s="20" t="str">
        <f>IF(Table1[[#This Row],[b2c_de_ok]],Table1[[#This Row],[b2c_de]],IF(Table1[[#This Row],[ACC_DE_OK]],Table1[[#This Row],[ACC_DE]],Table1[[#This Row],[Prefixed_DE]]))</f>
        <v>DE_Password</v>
      </c>
      <c r="J1730" s="30" t="s">
        <v>6586</v>
      </c>
    </row>
    <row r="1731" spans="1:10" x14ac:dyDescent="0.25">
      <c r="A1731" s="33"/>
      <c r="B1731" s="18" t="s">
        <v>4762</v>
      </c>
      <c r="C1731" s="18" t="s">
        <v>223</v>
      </c>
      <c r="D1731" s="35" t="e">
        <f>VLOOKUP(Table1[[#This Row],[key]],B2C[],3,FALSE)</f>
        <v>#N/A</v>
      </c>
      <c r="E1731" s="35" t="b">
        <f>IFERROR(IF(LEN(Table1[[#This Row],[b2c_de]])&gt;0,TRUE,FALSE),FALSE)</f>
        <v>0</v>
      </c>
      <c r="F1731" s="35" t="e">
        <f>VLOOKUP(Table1[[#This Row],[key]],ACC[],2,FALSE)</f>
        <v>#N/A</v>
      </c>
      <c r="G1731" s="35" t="b">
        <f>IFERROR(IF(LEN(Table1[[#This Row],[ACC_DE]])&gt;0,TRUE,FALSE),FALSE)</f>
        <v>0</v>
      </c>
      <c r="H1731" s="35" t="str">
        <f>CONCATENATE("DE_",Table1[[#This Row],[value]])</f>
        <v>DE_Login</v>
      </c>
      <c r="I1731" s="20" t="str">
        <f>IF(Table1[[#This Row],[b2c_de_ok]],Table1[[#This Row],[b2c_de]],IF(Table1[[#This Row],[ACC_DE_OK]],Table1[[#This Row],[ACC_DE]],Table1[[#This Row],[Prefixed_DE]]))</f>
        <v>DE_Login</v>
      </c>
      <c r="J1731" s="30" t="s">
        <v>6586</v>
      </c>
    </row>
  </sheetData>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524"/>
  <sheetViews>
    <sheetView topLeftCell="A2520" workbookViewId="0">
      <selection activeCell="L2520" sqref="L2520"/>
    </sheetView>
  </sheetViews>
  <sheetFormatPr defaultRowHeight="15" x14ac:dyDescent="0.25"/>
  <cols>
    <col min="2" max="4" width="13.85546875" style="1" customWidth="1"/>
    <col min="5" max="16384" width="9.140625" style="1"/>
  </cols>
  <sheetData>
    <row r="1" spans="1:3" x14ac:dyDescent="0.25">
      <c r="A1" s="4" t="s">
        <v>1</v>
      </c>
      <c r="B1" s="4" t="s">
        <v>2</v>
      </c>
      <c r="C1" s="4" t="s">
        <v>3</v>
      </c>
    </row>
    <row r="2" spans="1:3" ht="75" x14ac:dyDescent="0.25">
      <c r="A2" s="3" t="s">
        <v>4</v>
      </c>
      <c r="B2" s="3" t="s">
        <v>3230</v>
      </c>
      <c r="C2" s="3" t="s">
        <v>3878</v>
      </c>
    </row>
    <row r="3" spans="1:3" ht="75" x14ac:dyDescent="0.25">
      <c r="A3" s="3" t="s">
        <v>4763</v>
      </c>
      <c r="B3" s="3" t="s">
        <v>4764</v>
      </c>
      <c r="C3" s="3" t="s">
        <v>3878</v>
      </c>
    </row>
    <row r="4" spans="1:3" ht="75" x14ac:dyDescent="0.25">
      <c r="A4" s="3" t="s">
        <v>6</v>
      </c>
      <c r="B4" s="3" t="s">
        <v>3231</v>
      </c>
      <c r="C4" s="3" t="s">
        <v>3878</v>
      </c>
    </row>
    <row r="5" spans="1:3" ht="75" x14ac:dyDescent="0.25">
      <c r="A5" s="3" t="s">
        <v>4765</v>
      </c>
      <c r="B5" s="3" t="s">
        <v>4766</v>
      </c>
      <c r="C5" s="3" t="s">
        <v>3878</v>
      </c>
    </row>
    <row r="6" spans="1:3" ht="75" x14ac:dyDescent="0.25">
      <c r="A6" s="3" t="s">
        <v>8</v>
      </c>
      <c r="B6" s="3" t="s">
        <v>3232</v>
      </c>
      <c r="C6" s="3" t="s">
        <v>3878</v>
      </c>
    </row>
    <row r="7" spans="1:3" ht="75" x14ac:dyDescent="0.25">
      <c r="A7" s="3" t="s">
        <v>4767</v>
      </c>
      <c r="B7" s="3" t="s">
        <v>4768</v>
      </c>
      <c r="C7" s="3" t="s">
        <v>3878</v>
      </c>
    </row>
    <row r="8" spans="1:3" ht="90" x14ac:dyDescent="0.25">
      <c r="A8" s="3" t="s">
        <v>10</v>
      </c>
      <c r="B8" s="3" t="s">
        <v>3233</v>
      </c>
      <c r="C8" s="3" t="s">
        <v>3878</v>
      </c>
    </row>
    <row r="9" spans="1:3" ht="90" x14ac:dyDescent="0.25">
      <c r="A9" s="3" t="s">
        <v>4769</v>
      </c>
      <c r="B9" s="3" t="s">
        <v>4770</v>
      </c>
      <c r="C9" s="3" t="s">
        <v>3878</v>
      </c>
    </row>
    <row r="10" spans="1:3" ht="105" x14ac:dyDescent="0.25">
      <c r="A10" s="3" t="s">
        <v>12</v>
      </c>
      <c r="B10" s="3" t="s">
        <v>3234</v>
      </c>
      <c r="C10" s="3" t="s">
        <v>3878</v>
      </c>
    </row>
    <row r="11" spans="1:3" ht="105" x14ac:dyDescent="0.25">
      <c r="A11" s="3" t="s">
        <v>4771</v>
      </c>
      <c r="B11" s="3" t="s">
        <v>4772</v>
      </c>
      <c r="C11" s="3" t="s">
        <v>3878</v>
      </c>
    </row>
    <row r="12" spans="1:3" ht="105" x14ac:dyDescent="0.25">
      <c r="A12" s="3" t="s">
        <v>14</v>
      </c>
      <c r="B12" s="3" t="s">
        <v>3235</v>
      </c>
      <c r="C12" s="3" t="s">
        <v>3878</v>
      </c>
    </row>
    <row r="13" spans="1:3" ht="105" x14ac:dyDescent="0.25">
      <c r="A13" s="3" t="s">
        <v>4773</v>
      </c>
      <c r="B13" s="3" t="s">
        <v>4774</v>
      </c>
      <c r="C13" s="3" t="s">
        <v>3878</v>
      </c>
    </row>
    <row r="14" spans="1:3" ht="90" x14ac:dyDescent="0.25">
      <c r="A14" s="3" t="s">
        <v>16</v>
      </c>
      <c r="B14" s="3" t="s">
        <v>3236</v>
      </c>
      <c r="C14" s="3" t="s">
        <v>3878</v>
      </c>
    </row>
    <row r="15" spans="1:3" ht="90" x14ac:dyDescent="0.25">
      <c r="A15" s="3" t="s">
        <v>4775</v>
      </c>
      <c r="B15" s="3" t="s">
        <v>4776</v>
      </c>
      <c r="C15" s="3" t="s">
        <v>3878</v>
      </c>
    </row>
    <row r="16" spans="1:3" ht="75" x14ac:dyDescent="0.25">
      <c r="A16" s="3" t="s">
        <v>18</v>
      </c>
      <c r="B16" s="3" t="s">
        <v>3237</v>
      </c>
      <c r="C16" s="3" t="s">
        <v>3878</v>
      </c>
    </row>
    <row r="17" spans="1:3" ht="75" x14ac:dyDescent="0.25">
      <c r="A17" s="3" t="s">
        <v>4777</v>
      </c>
      <c r="B17" s="3" t="s">
        <v>4778</v>
      </c>
      <c r="C17" s="3" t="s">
        <v>3878</v>
      </c>
    </row>
    <row r="18" spans="1:3" ht="120" x14ac:dyDescent="0.25">
      <c r="A18" s="3" t="s">
        <v>20</v>
      </c>
      <c r="B18" s="3" t="s">
        <v>3238</v>
      </c>
      <c r="C18" s="3" t="s">
        <v>3878</v>
      </c>
    </row>
    <row r="19" spans="1:3" ht="105" x14ac:dyDescent="0.25">
      <c r="A19" s="3" t="s">
        <v>4779</v>
      </c>
      <c r="B19" s="3" t="s">
        <v>4780</v>
      </c>
      <c r="C19" s="3" t="s">
        <v>4781</v>
      </c>
    </row>
    <row r="20" spans="1:3" ht="135" x14ac:dyDescent="0.25">
      <c r="A20" s="3" t="s">
        <v>4782</v>
      </c>
      <c r="B20" s="3" t="s">
        <v>4783</v>
      </c>
      <c r="C20" s="3" t="s">
        <v>3878</v>
      </c>
    </row>
    <row r="21" spans="1:3" ht="60" x14ac:dyDescent="0.25">
      <c r="A21" s="3" t="s">
        <v>22</v>
      </c>
      <c r="B21" s="3" t="s">
        <v>3239</v>
      </c>
      <c r="C21" s="3" t="s">
        <v>3878</v>
      </c>
    </row>
    <row r="22" spans="1:3" ht="60" x14ac:dyDescent="0.25">
      <c r="A22" s="3" t="s">
        <v>4784</v>
      </c>
      <c r="B22" s="3" t="s">
        <v>4785</v>
      </c>
      <c r="C22" s="3" t="s">
        <v>3878</v>
      </c>
    </row>
    <row r="23" spans="1:3" ht="105" x14ac:dyDescent="0.25">
      <c r="A23" s="3" t="s">
        <v>24</v>
      </c>
      <c r="B23" s="3" t="s">
        <v>3240</v>
      </c>
      <c r="C23" s="3" t="s">
        <v>3878</v>
      </c>
    </row>
    <row r="24" spans="1:3" ht="105" x14ac:dyDescent="0.25">
      <c r="A24" s="3" t="s">
        <v>4786</v>
      </c>
      <c r="B24" s="3" t="s">
        <v>4787</v>
      </c>
      <c r="C24" s="3" t="s">
        <v>3878</v>
      </c>
    </row>
    <row r="25" spans="1:3" ht="105" x14ac:dyDescent="0.25">
      <c r="A25" s="3" t="s">
        <v>26</v>
      </c>
      <c r="B25" s="3" t="s">
        <v>3241</v>
      </c>
      <c r="C25" s="3" t="s">
        <v>3878</v>
      </c>
    </row>
    <row r="26" spans="1:3" ht="105" x14ac:dyDescent="0.25">
      <c r="A26" s="3" t="s">
        <v>4788</v>
      </c>
      <c r="B26" s="3" t="s">
        <v>4789</v>
      </c>
      <c r="C26" s="3" t="s">
        <v>3878</v>
      </c>
    </row>
    <row r="27" spans="1:3" ht="90" x14ac:dyDescent="0.25">
      <c r="A27" s="3" t="s">
        <v>28</v>
      </c>
      <c r="B27" s="3" t="s">
        <v>3242</v>
      </c>
      <c r="C27" s="3" t="s">
        <v>3878</v>
      </c>
    </row>
    <row r="28" spans="1:3" ht="90" x14ac:dyDescent="0.25">
      <c r="A28" s="3" t="s">
        <v>4790</v>
      </c>
      <c r="B28" s="3" t="s">
        <v>4791</v>
      </c>
      <c r="C28" s="3" t="s">
        <v>3878</v>
      </c>
    </row>
    <row r="29" spans="1:3" ht="165" x14ac:dyDescent="0.25">
      <c r="A29" s="3" t="s">
        <v>30</v>
      </c>
      <c r="B29" s="3" t="s">
        <v>3243</v>
      </c>
      <c r="C29" s="3" t="s">
        <v>3878</v>
      </c>
    </row>
    <row r="30" spans="1:3" ht="165" x14ac:dyDescent="0.25">
      <c r="A30" s="3" t="s">
        <v>4792</v>
      </c>
      <c r="B30" s="3" t="s">
        <v>4793</v>
      </c>
      <c r="C30" s="3" t="s">
        <v>3878</v>
      </c>
    </row>
    <row r="31" spans="1:3" ht="45" x14ac:dyDescent="0.25">
      <c r="A31" s="3" t="s">
        <v>4794</v>
      </c>
      <c r="B31" s="3" t="s">
        <v>4795</v>
      </c>
      <c r="C31" s="3" t="s">
        <v>3878</v>
      </c>
    </row>
    <row r="32" spans="1:3" ht="60" x14ac:dyDescent="0.25">
      <c r="A32" s="3" t="s">
        <v>4796</v>
      </c>
      <c r="B32" s="3" t="s">
        <v>4797</v>
      </c>
      <c r="C32" s="3" t="s">
        <v>3878</v>
      </c>
    </row>
    <row r="33" spans="1:3" ht="30" x14ac:dyDescent="0.25">
      <c r="A33" s="3" t="s">
        <v>32</v>
      </c>
      <c r="B33" s="3" t="s">
        <v>3184</v>
      </c>
      <c r="C33" s="3" t="s">
        <v>3878</v>
      </c>
    </row>
    <row r="34" spans="1:3" ht="30" x14ac:dyDescent="0.25">
      <c r="A34" s="3" t="s">
        <v>4798</v>
      </c>
      <c r="B34" s="3" t="s">
        <v>4799</v>
      </c>
      <c r="C34" s="3" t="s">
        <v>3878</v>
      </c>
    </row>
    <row r="35" spans="1:3" ht="45" x14ac:dyDescent="0.25">
      <c r="A35" s="3" t="s">
        <v>34</v>
      </c>
      <c r="B35" s="3" t="s">
        <v>3254</v>
      </c>
      <c r="C35" s="3" t="s">
        <v>3878</v>
      </c>
    </row>
    <row r="36" spans="1:3" ht="45" x14ac:dyDescent="0.25">
      <c r="A36" s="3" t="s">
        <v>4800</v>
      </c>
      <c r="B36" s="3" t="s">
        <v>4801</v>
      </c>
      <c r="C36" s="3" t="s">
        <v>3878</v>
      </c>
    </row>
    <row r="37" spans="1:3" ht="60" x14ac:dyDescent="0.25">
      <c r="A37" s="3" t="s">
        <v>36</v>
      </c>
      <c r="B37" s="3" t="s">
        <v>3879</v>
      </c>
      <c r="C37" s="3" t="s">
        <v>3878</v>
      </c>
    </row>
    <row r="38" spans="1:3" ht="75" x14ac:dyDescent="0.25">
      <c r="A38" s="3" t="s">
        <v>4802</v>
      </c>
      <c r="B38" s="3" t="s">
        <v>4803</v>
      </c>
      <c r="C38" s="3" t="s">
        <v>3878</v>
      </c>
    </row>
    <row r="39" spans="1:3" ht="30" x14ac:dyDescent="0.25">
      <c r="A39" s="3" t="s">
        <v>4804</v>
      </c>
      <c r="B39" s="3" t="s">
        <v>4805</v>
      </c>
      <c r="C39" s="3" t="s">
        <v>3878</v>
      </c>
    </row>
    <row r="40" spans="1:3" ht="45" x14ac:dyDescent="0.25">
      <c r="A40" s="3" t="s">
        <v>4806</v>
      </c>
      <c r="B40" s="3" t="s">
        <v>4807</v>
      </c>
      <c r="C40" s="3" t="s">
        <v>3878</v>
      </c>
    </row>
    <row r="41" spans="1:3" ht="60" x14ac:dyDescent="0.25">
      <c r="A41" s="3" t="s">
        <v>4808</v>
      </c>
      <c r="B41" s="3" t="s">
        <v>4809</v>
      </c>
      <c r="C41" s="3" t="s">
        <v>3878</v>
      </c>
    </row>
    <row r="42" spans="1:3" ht="195" x14ac:dyDescent="0.25">
      <c r="A42" s="3" t="s">
        <v>4810</v>
      </c>
      <c r="B42" s="3" t="s">
        <v>4811</v>
      </c>
      <c r="C42" s="3" t="s">
        <v>3878</v>
      </c>
    </row>
    <row r="43" spans="1:3" ht="30" x14ac:dyDescent="0.25">
      <c r="A43" s="3" t="s">
        <v>38</v>
      </c>
      <c r="B43" s="3" t="s">
        <v>3259</v>
      </c>
      <c r="C43" s="3" t="s">
        <v>3878</v>
      </c>
    </row>
    <row r="44" spans="1:3" ht="30" x14ac:dyDescent="0.25">
      <c r="A44" s="3" t="s">
        <v>4812</v>
      </c>
      <c r="B44" s="3" t="s">
        <v>4813</v>
      </c>
      <c r="C44" s="3" t="s">
        <v>3878</v>
      </c>
    </row>
    <row r="45" spans="1:3" ht="45" x14ac:dyDescent="0.25">
      <c r="A45" s="3" t="s">
        <v>40</v>
      </c>
      <c r="B45" s="3" t="s">
        <v>3260</v>
      </c>
      <c r="C45" s="3" t="s">
        <v>3878</v>
      </c>
    </row>
    <row r="46" spans="1:3" ht="45" x14ac:dyDescent="0.25">
      <c r="A46" s="3" t="s">
        <v>4814</v>
      </c>
      <c r="B46" s="3" t="s">
        <v>4815</v>
      </c>
      <c r="C46" s="3" t="s">
        <v>3878</v>
      </c>
    </row>
    <row r="47" spans="1:3" ht="60" x14ac:dyDescent="0.25">
      <c r="A47" s="3" t="s">
        <v>4816</v>
      </c>
      <c r="B47" s="3" t="s">
        <v>4817</v>
      </c>
      <c r="C47" s="3" t="s">
        <v>3878</v>
      </c>
    </row>
    <row r="48" spans="1:3" ht="60" x14ac:dyDescent="0.25">
      <c r="A48" s="3" t="s">
        <v>4818</v>
      </c>
      <c r="B48" s="3" t="s">
        <v>4819</v>
      </c>
      <c r="C48" s="3" t="s">
        <v>3878</v>
      </c>
    </row>
    <row r="49" spans="1:3" ht="60" x14ac:dyDescent="0.25">
      <c r="A49" s="3" t="s">
        <v>42</v>
      </c>
      <c r="B49" s="3" t="s">
        <v>3261</v>
      </c>
      <c r="C49" s="3" t="s">
        <v>3878</v>
      </c>
    </row>
    <row r="50" spans="1:3" ht="60" x14ac:dyDescent="0.25">
      <c r="A50" s="3" t="s">
        <v>4820</v>
      </c>
      <c r="B50" s="3" t="s">
        <v>4821</v>
      </c>
      <c r="C50" s="3" t="s">
        <v>3878</v>
      </c>
    </row>
    <row r="51" spans="1:3" ht="30" x14ac:dyDescent="0.25">
      <c r="A51" s="3" t="s">
        <v>44</v>
      </c>
      <c r="B51" s="3" t="s">
        <v>3262</v>
      </c>
      <c r="C51" s="3" t="s">
        <v>3878</v>
      </c>
    </row>
    <row r="52" spans="1:3" ht="30" x14ac:dyDescent="0.25">
      <c r="A52" s="3" t="s">
        <v>4822</v>
      </c>
      <c r="B52" s="3" t="s">
        <v>4823</v>
      </c>
      <c r="C52" s="3" t="s">
        <v>3878</v>
      </c>
    </row>
    <row r="53" spans="1:3" ht="60" x14ac:dyDescent="0.25">
      <c r="A53" s="3" t="s">
        <v>46</v>
      </c>
      <c r="B53" s="3" t="s">
        <v>3263</v>
      </c>
      <c r="C53" s="3" t="s">
        <v>3878</v>
      </c>
    </row>
    <row r="54" spans="1:3" ht="60" x14ac:dyDescent="0.25">
      <c r="A54" s="3" t="s">
        <v>4824</v>
      </c>
      <c r="B54" s="3" t="s">
        <v>4825</v>
      </c>
      <c r="C54" s="3" t="s">
        <v>3878</v>
      </c>
    </row>
    <row r="55" spans="1:3" ht="30" x14ac:dyDescent="0.25">
      <c r="A55" s="3" t="s">
        <v>48</v>
      </c>
      <c r="B55" s="3" t="s">
        <v>3264</v>
      </c>
      <c r="C55" s="3" t="s">
        <v>3878</v>
      </c>
    </row>
    <row r="56" spans="1:3" ht="30" x14ac:dyDescent="0.25">
      <c r="A56" s="3" t="s">
        <v>4826</v>
      </c>
      <c r="B56" s="3" t="s">
        <v>4827</v>
      </c>
      <c r="C56" s="3" t="s">
        <v>3878</v>
      </c>
    </row>
    <row r="57" spans="1:3" ht="45" x14ac:dyDescent="0.25">
      <c r="A57" s="3" t="s">
        <v>4828</v>
      </c>
      <c r="B57" s="3" t="s">
        <v>4829</v>
      </c>
      <c r="C57" s="3" t="s">
        <v>3878</v>
      </c>
    </row>
    <row r="58" spans="1:3" ht="45" x14ac:dyDescent="0.25">
      <c r="A58" s="3" t="s">
        <v>4830</v>
      </c>
      <c r="B58" s="3" t="s">
        <v>4831</v>
      </c>
      <c r="C58" s="3" t="s">
        <v>3878</v>
      </c>
    </row>
    <row r="59" spans="1:3" ht="30" x14ac:dyDescent="0.25">
      <c r="A59" s="3" t="s">
        <v>50</v>
      </c>
      <c r="B59" s="3" t="s">
        <v>3265</v>
      </c>
      <c r="C59" s="3" t="s">
        <v>3878</v>
      </c>
    </row>
    <row r="60" spans="1:3" ht="30" x14ac:dyDescent="0.25">
      <c r="A60" s="3" t="s">
        <v>4832</v>
      </c>
      <c r="B60" s="3" t="s">
        <v>4831</v>
      </c>
      <c r="C60" s="3" t="s">
        <v>3878</v>
      </c>
    </row>
    <row r="61" spans="1:3" ht="60" x14ac:dyDescent="0.25">
      <c r="A61" s="3" t="s">
        <v>52</v>
      </c>
      <c r="B61" s="3" t="s">
        <v>3266</v>
      </c>
      <c r="C61" s="3" t="s">
        <v>3878</v>
      </c>
    </row>
    <row r="62" spans="1:3" ht="60" x14ac:dyDescent="0.25">
      <c r="A62" s="3" t="s">
        <v>4833</v>
      </c>
      <c r="B62" s="3" t="s">
        <v>4834</v>
      </c>
      <c r="C62" s="3" t="s">
        <v>3878</v>
      </c>
    </row>
    <row r="63" spans="1:3" ht="60" x14ac:dyDescent="0.25">
      <c r="A63" s="3" t="s">
        <v>4835</v>
      </c>
      <c r="B63" s="3" t="s">
        <v>4836</v>
      </c>
      <c r="C63" s="3" t="s">
        <v>3878</v>
      </c>
    </row>
    <row r="64" spans="1:3" ht="60" x14ac:dyDescent="0.25">
      <c r="A64" s="3" t="s">
        <v>4837</v>
      </c>
      <c r="B64" s="3" t="s">
        <v>4838</v>
      </c>
      <c r="C64" s="3" t="s">
        <v>3878</v>
      </c>
    </row>
    <row r="65" spans="1:3" ht="45" x14ac:dyDescent="0.25">
      <c r="A65" s="3" t="s">
        <v>4839</v>
      </c>
      <c r="B65" s="3" t="s">
        <v>4840</v>
      </c>
      <c r="C65" s="3" t="s">
        <v>3878</v>
      </c>
    </row>
    <row r="66" spans="1:3" ht="60" x14ac:dyDescent="0.25">
      <c r="A66" s="3" t="s">
        <v>4841</v>
      </c>
      <c r="B66" s="3" t="s">
        <v>4842</v>
      </c>
      <c r="C66" s="3" t="s">
        <v>3878</v>
      </c>
    </row>
    <row r="67" spans="1:3" ht="30" x14ac:dyDescent="0.25">
      <c r="A67" s="3" t="s">
        <v>4843</v>
      </c>
      <c r="B67" s="3" t="s">
        <v>4844</v>
      </c>
      <c r="C67" s="3" t="s">
        <v>3878</v>
      </c>
    </row>
    <row r="68" spans="1:3" ht="45" x14ac:dyDescent="0.25">
      <c r="A68" s="3" t="s">
        <v>4845</v>
      </c>
      <c r="B68" s="3" t="s">
        <v>4846</v>
      </c>
      <c r="C68" s="3" t="s">
        <v>3878</v>
      </c>
    </row>
    <row r="69" spans="1:3" ht="45" x14ac:dyDescent="0.25">
      <c r="A69" s="3" t="s">
        <v>4847</v>
      </c>
      <c r="B69" s="3" t="s">
        <v>4848</v>
      </c>
      <c r="C69" s="3" t="s">
        <v>3878</v>
      </c>
    </row>
    <row r="70" spans="1:3" ht="75" x14ac:dyDescent="0.25">
      <c r="A70" s="3" t="s">
        <v>54</v>
      </c>
      <c r="B70" s="3" t="s">
        <v>3267</v>
      </c>
      <c r="C70" s="3" t="s">
        <v>3878</v>
      </c>
    </row>
    <row r="71" spans="1:3" ht="75" x14ac:dyDescent="0.25">
      <c r="A71" s="3" t="s">
        <v>4849</v>
      </c>
      <c r="B71" s="3" t="s">
        <v>4850</v>
      </c>
      <c r="C71" s="3" t="s">
        <v>3878</v>
      </c>
    </row>
    <row r="72" spans="1:3" ht="45" x14ac:dyDescent="0.25">
      <c r="A72" s="3" t="s">
        <v>4851</v>
      </c>
      <c r="B72" s="3" t="s">
        <v>4852</v>
      </c>
      <c r="C72" s="3" t="s">
        <v>3878</v>
      </c>
    </row>
    <row r="73" spans="1:3" ht="60" x14ac:dyDescent="0.25">
      <c r="A73" s="3" t="s">
        <v>4853</v>
      </c>
      <c r="B73" s="3" t="s">
        <v>4854</v>
      </c>
      <c r="C73" s="3" t="s">
        <v>3878</v>
      </c>
    </row>
    <row r="74" spans="1:3" ht="45" x14ac:dyDescent="0.25">
      <c r="A74" s="3" t="s">
        <v>56</v>
      </c>
      <c r="B74" s="3" t="s">
        <v>3254</v>
      </c>
      <c r="C74" s="3" t="s">
        <v>3878</v>
      </c>
    </row>
    <row r="75" spans="1:3" ht="45" x14ac:dyDescent="0.25">
      <c r="A75" s="3" t="s">
        <v>4855</v>
      </c>
      <c r="B75" s="3" t="s">
        <v>4801</v>
      </c>
      <c r="C75" s="3" t="s">
        <v>3878</v>
      </c>
    </row>
    <row r="76" spans="1:3" ht="45" x14ac:dyDescent="0.25">
      <c r="A76" s="3" t="s">
        <v>4856</v>
      </c>
      <c r="B76" s="3" t="s">
        <v>4842</v>
      </c>
      <c r="C76" s="3" t="s">
        <v>3878</v>
      </c>
    </row>
    <row r="77" spans="1:3" ht="45" x14ac:dyDescent="0.25">
      <c r="A77" s="3" t="s">
        <v>4857</v>
      </c>
      <c r="B77" s="3" t="s">
        <v>4858</v>
      </c>
      <c r="C77" s="3" t="s">
        <v>3878</v>
      </c>
    </row>
    <row r="78" spans="1:3" ht="45" x14ac:dyDescent="0.25">
      <c r="A78" s="3" t="s">
        <v>4859</v>
      </c>
      <c r="B78" s="3" t="s">
        <v>4860</v>
      </c>
      <c r="C78" s="3" t="s">
        <v>3878</v>
      </c>
    </row>
    <row r="79" spans="1:3" ht="30" x14ac:dyDescent="0.25">
      <c r="A79" s="3" t="s">
        <v>4861</v>
      </c>
      <c r="B79" s="3" t="s">
        <v>4862</v>
      </c>
      <c r="C79" s="3" t="s">
        <v>3878</v>
      </c>
    </row>
    <row r="80" spans="1:3" ht="60" x14ac:dyDescent="0.25">
      <c r="A80" s="3" t="s">
        <v>4863</v>
      </c>
      <c r="B80" s="3" t="s">
        <v>4864</v>
      </c>
      <c r="C80" s="3" t="s">
        <v>3878</v>
      </c>
    </row>
    <row r="81" spans="1:3" ht="30" x14ac:dyDescent="0.25">
      <c r="A81" s="3" t="s">
        <v>4865</v>
      </c>
      <c r="B81" s="3" t="s">
        <v>4866</v>
      </c>
      <c r="C81" s="3" t="s">
        <v>3878</v>
      </c>
    </row>
    <row r="82" spans="1:3" ht="60" x14ac:dyDescent="0.25">
      <c r="A82" s="3" t="s">
        <v>4867</v>
      </c>
      <c r="B82" s="3" t="s">
        <v>4868</v>
      </c>
      <c r="C82" s="3" t="s">
        <v>3878</v>
      </c>
    </row>
    <row r="83" spans="1:3" ht="30" x14ac:dyDescent="0.25">
      <c r="A83" s="3" t="s">
        <v>57</v>
      </c>
      <c r="B83" s="3" t="s">
        <v>3272</v>
      </c>
      <c r="C83" s="3" t="s">
        <v>3878</v>
      </c>
    </row>
    <row r="84" spans="1:3" ht="30" x14ac:dyDescent="0.25">
      <c r="A84" s="3" t="s">
        <v>4869</v>
      </c>
      <c r="B84" s="3" t="s">
        <v>4870</v>
      </c>
      <c r="C84" s="3" t="s">
        <v>3878</v>
      </c>
    </row>
    <row r="85" spans="1:3" ht="30" x14ac:dyDescent="0.25">
      <c r="A85" s="3" t="s">
        <v>59</v>
      </c>
      <c r="B85" s="3" t="s">
        <v>3273</v>
      </c>
      <c r="C85" s="3" t="s">
        <v>3878</v>
      </c>
    </row>
    <row r="86" spans="1:3" ht="30" x14ac:dyDescent="0.25">
      <c r="A86" s="3" t="s">
        <v>4871</v>
      </c>
      <c r="B86" s="3" t="s">
        <v>4872</v>
      </c>
      <c r="C86" s="3" t="s">
        <v>3878</v>
      </c>
    </row>
    <row r="87" spans="1:3" ht="45" x14ac:dyDescent="0.25">
      <c r="A87" s="3" t="s">
        <v>61</v>
      </c>
      <c r="B87" s="3" t="s">
        <v>3274</v>
      </c>
      <c r="C87" s="3" t="s">
        <v>3878</v>
      </c>
    </row>
    <row r="88" spans="1:3" ht="45" x14ac:dyDescent="0.25">
      <c r="A88" s="3" t="s">
        <v>4873</v>
      </c>
      <c r="B88" s="3" t="s">
        <v>4874</v>
      </c>
      <c r="C88" s="3" t="s">
        <v>3878</v>
      </c>
    </row>
    <row r="89" spans="1:3" ht="45" x14ac:dyDescent="0.25">
      <c r="A89" s="3" t="s">
        <v>63</v>
      </c>
      <c r="B89" s="3" t="s">
        <v>3275</v>
      </c>
      <c r="C89" s="3" t="s">
        <v>3878</v>
      </c>
    </row>
    <row r="90" spans="1:3" ht="45" x14ac:dyDescent="0.25">
      <c r="A90" s="3" t="s">
        <v>4875</v>
      </c>
      <c r="B90" s="3" t="s">
        <v>4876</v>
      </c>
      <c r="C90" s="3" t="s">
        <v>3878</v>
      </c>
    </row>
    <row r="91" spans="1:3" ht="30" x14ac:dyDescent="0.25">
      <c r="A91" s="3" t="s">
        <v>65</v>
      </c>
      <c r="B91" s="3" t="s">
        <v>3276</v>
      </c>
      <c r="C91" s="3" t="s">
        <v>3878</v>
      </c>
    </row>
    <row r="92" spans="1:3" ht="30" x14ac:dyDescent="0.25">
      <c r="A92" s="3" t="s">
        <v>4877</v>
      </c>
      <c r="B92" s="3" t="s">
        <v>4878</v>
      </c>
      <c r="C92" s="3" t="s">
        <v>3878</v>
      </c>
    </row>
    <row r="93" spans="1:3" ht="45" x14ac:dyDescent="0.25">
      <c r="A93" s="3" t="s">
        <v>67</v>
      </c>
      <c r="B93" s="3" t="s">
        <v>3277</v>
      </c>
      <c r="C93" s="3" t="s">
        <v>3878</v>
      </c>
    </row>
    <row r="94" spans="1:3" ht="45" x14ac:dyDescent="0.25">
      <c r="A94" s="3" t="s">
        <v>4879</v>
      </c>
      <c r="B94" s="3" t="s">
        <v>4880</v>
      </c>
      <c r="C94" s="3" t="s">
        <v>3878</v>
      </c>
    </row>
    <row r="95" spans="1:3" ht="30" x14ac:dyDescent="0.25">
      <c r="A95" s="3" t="s">
        <v>4881</v>
      </c>
      <c r="B95" s="3" t="s">
        <v>4882</v>
      </c>
      <c r="C95" s="3" t="s">
        <v>3878</v>
      </c>
    </row>
    <row r="96" spans="1:3" ht="75" x14ac:dyDescent="0.25">
      <c r="A96" s="3" t="s">
        <v>4883</v>
      </c>
      <c r="B96" s="3" t="s">
        <v>4884</v>
      </c>
      <c r="C96" s="3" t="s">
        <v>3878</v>
      </c>
    </row>
    <row r="97" spans="1:3" ht="30" x14ac:dyDescent="0.25">
      <c r="A97" s="3" t="s">
        <v>4885</v>
      </c>
      <c r="B97" s="3" t="s">
        <v>4831</v>
      </c>
      <c r="C97" s="3" t="s">
        <v>3878</v>
      </c>
    </row>
    <row r="98" spans="1:3" ht="60" x14ac:dyDescent="0.25">
      <c r="A98" s="3" t="s">
        <v>4886</v>
      </c>
      <c r="B98" s="3" t="s">
        <v>4887</v>
      </c>
      <c r="C98" s="3" t="s">
        <v>3878</v>
      </c>
    </row>
    <row r="99" spans="1:3" ht="60" x14ac:dyDescent="0.25">
      <c r="A99" s="3" t="s">
        <v>4888</v>
      </c>
      <c r="B99" s="3" t="s">
        <v>4889</v>
      </c>
      <c r="C99" s="3" t="s">
        <v>3878</v>
      </c>
    </row>
    <row r="100" spans="1:3" ht="45" x14ac:dyDescent="0.25">
      <c r="A100" s="3" t="s">
        <v>69</v>
      </c>
      <c r="B100" s="3" t="s">
        <v>3871</v>
      </c>
      <c r="C100" s="3" t="s">
        <v>3878</v>
      </c>
    </row>
    <row r="101" spans="1:3" ht="45" x14ac:dyDescent="0.25">
      <c r="A101" s="3" t="s">
        <v>71</v>
      </c>
      <c r="B101" s="3" t="s">
        <v>3880</v>
      </c>
      <c r="C101" s="3" t="s">
        <v>3878</v>
      </c>
    </row>
    <row r="102" spans="1:3" ht="45" x14ac:dyDescent="0.25">
      <c r="A102" s="3" t="s">
        <v>73</v>
      </c>
      <c r="B102" s="3" t="s">
        <v>3881</v>
      </c>
      <c r="C102" s="3" t="s">
        <v>3878</v>
      </c>
    </row>
    <row r="103" spans="1:3" ht="30" x14ac:dyDescent="0.25">
      <c r="A103" s="3" t="s">
        <v>75</v>
      </c>
      <c r="B103" s="3" t="s">
        <v>3871</v>
      </c>
      <c r="C103" s="3" t="s">
        <v>3878</v>
      </c>
    </row>
    <row r="104" spans="1:3" ht="60" x14ac:dyDescent="0.25">
      <c r="A104" s="3" t="s">
        <v>76</v>
      </c>
      <c r="B104" s="3" t="s">
        <v>3882</v>
      </c>
      <c r="C104" s="3" t="s">
        <v>3878</v>
      </c>
    </row>
    <row r="105" spans="1:3" ht="30" x14ac:dyDescent="0.25">
      <c r="A105" s="3" t="s">
        <v>78</v>
      </c>
      <c r="B105" s="3" t="s">
        <v>3883</v>
      </c>
      <c r="C105" s="3" t="s">
        <v>3878</v>
      </c>
    </row>
    <row r="106" spans="1:3" ht="45" x14ac:dyDescent="0.25">
      <c r="A106" s="3" t="s">
        <v>80</v>
      </c>
      <c r="B106" s="3" t="s">
        <v>3884</v>
      </c>
      <c r="C106" s="3" t="s">
        <v>3878</v>
      </c>
    </row>
    <row r="107" spans="1:3" ht="45" x14ac:dyDescent="0.25">
      <c r="A107" s="3" t="s">
        <v>82</v>
      </c>
      <c r="B107" s="3" t="s">
        <v>3885</v>
      </c>
      <c r="C107" s="3" t="s">
        <v>3878</v>
      </c>
    </row>
    <row r="108" spans="1:3" ht="45" x14ac:dyDescent="0.25">
      <c r="A108" s="3" t="s">
        <v>84</v>
      </c>
      <c r="B108" s="3" t="s">
        <v>3886</v>
      </c>
      <c r="C108" s="3" t="s">
        <v>3878</v>
      </c>
    </row>
    <row r="109" spans="1:3" ht="75" x14ac:dyDescent="0.25">
      <c r="A109" s="3" t="s">
        <v>86</v>
      </c>
      <c r="B109" s="3" t="s">
        <v>3887</v>
      </c>
      <c r="C109" s="3" t="s">
        <v>3878</v>
      </c>
    </row>
    <row r="110" spans="1:3" ht="60" x14ac:dyDescent="0.25">
      <c r="A110" s="3" t="s">
        <v>88</v>
      </c>
      <c r="B110" s="3" t="s">
        <v>3888</v>
      </c>
      <c r="C110" s="3" t="s">
        <v>3878</v>
      </c>
    </row>
    <row r="111" spans="1:3" ht="30" x14ac:dyDescent="0.25">
      <c r="A111" s="3" t="s">
        <v>90</v>
      </c>
      <c r="B111" s="3" t="s">
        <v>3889</v>
      </c>
      <c r="C111" s="3" t="s">
        <v>3878</v>
      </c>
    </row>
    <row r="112" spans="1:3" ht="45" x14ac:dyDescent="0.25">
      <c r="A112" s="3" t="s">
        <v>92</v>
      </c>
      <c r="B112" s="3" t="s">
        <v>3890</v>
      </c>
      <c r="C112" s="3" t="s">
        <v>3878</v>
      </c>
    </row>
    <row r="113" spans="1:3" ht="45" x14ac:dyDescent="0.25">
      <c r="A113" s="3" t="s">
        <v>94</v>
      </c>
      <c r="B113" s="3" t="s">
        <v>3886</v>
      </c>
      <c r="C113" s="3" t="s">
        <v>3878</v>
      </c>
    </row>
    <row r="114" spans="1:3" ht="45" x14ac:dyDescent="0.25">
      <c r="A114" s="3" t="s">
        <v>95</v>
      </c>
      <c r="B114" s="3" t="s">
        <v>3890</v>
      </c>
      <c r="C114" s="3" t="s">
        <v>3878</v>
      </c>
    </row>
    <row r="115" spans="1:3" ht="75" x14ac:dyDescent="0.25">
      <c r="A115" s="3" t="s">
        <v>96</v>
      </c>
      <c r="B115" s="3" t="s">
        <v>3891</v>
      </c>
      <c r="C115" s="3" t="s">
        <v>3878</v>
      </c>
    </row>
    <row r="116" spans="1:3" ht="75" x14ac:dyDescent="0.25">
      <c r="A116" s="3" t="s">
        <v>98</v>
      </c>
      <c r="B116" s="3" t="s">
        <v>3892</v>
      </c>
      <c r="C116" s="3" t="s">
        <v>3878</v>
      </c>
    </row>
    <row r="117" spans="1:3" ht="75" x14ac:dyDescent="0.25">
      <c r="A117" s="3" t="s">
        <v>100</v>
      </c>
      <c r="B117" s="3" t="s">
        <v>3893</v>
      </c>
      <c r="C117" s="3" t="s">
        <v>3878</v>
      </c>
    </row>
    <row r="118" spans="1:3" ht="75" x14ac:dyDescent="0.25">
      <c r="A118" s="3" t="s">
        <v>3894</v>
      </c>
      <c r="B118" s="3" t="s">
        <v>3884</v>
      </c>
      <c r="C118" s="3" t="s">
        <v>3878</v>
      </c>
    </row>
    <row r="119" spans="1:3" ht="45" x14ac:dyDescent="0.25">
      <c r="A119" s="3" t="s">
        <v>104</v>
      </c>
      <c r="B119" s="3" t="s">
        <v>3871</v>
      </c>
      <c r="C119" s="3" t="s">
        <v>3878</v>
      </c>
    </row>
    <row r="120" spans="1:3" ht="30" x14ac:dyDescent="0.25">
      <c r="A120" s="3" t="s">
        <v>105</v>
      </c>
      <c r="B120" s="3" t="s">
        <v>3895</v>
      </c>
      <c r="C120" s="3" t="s">
        <v>3878</v>
      </c>
    </row>
    <row r="121" spans="1:3" ht="45" x14ac:dyDescent="0.25">
      <c r="A121" s="3" t="s">
        <v>107</v>
      </c>
      <c r="B121" s="3" t="s">
        <v>3896</v>
      </c>
      <c r="C121" s="3" t="s">
        <v>3878</v>
      </c>
    </row>
    <row r="122" spans="1:3" ht="60" x14ac:dyDescent="0.25">
      <c r="A122" s="3" t="s">
        <v>109</v>
      </c>
      <c r="B122" s="3" t="s">
        <v>3888</v>
      </c>
      <c r="C122" s="3" t="s">
        <v>3878</v>
      </c>
    </row>
    <row r="123" spans="1:3" ht="45" x14ac:dyDescent="0.25">
      <c r="A123" s="3" t="s">
        <v>110</v>
      </c>
      <c r="B123" s="3" t="s">
        <v>3827</v>
      </c>
      <c r="C123" s="3" t="s">
        <v>3878</v>
      </c>
    </row>
    <row r="124" spans="1:3" ht="60" x14ac:dyDescent="0.25">
      <c r="A124" s="3" t="s">
        <v>112</v>
      </c>
      <c r="B124" s="3" t="s">
        <v>3279</v>
      </c>
      <c r="C124" s="3" t="s">
        <v>3878</v>
      </c>
    </row>
    <row r="125" spans="1:3" ht="90" x14ac:dyDescent="0.25">
      <c r="A125" s="3" t="s">
        <v>4890</v>
      </c>
      <c r="B125" s="3" t="s">
        <v>4891</v>
      </c>
      <c r="C125" s="3" t="s">
        <v>3878</v>
      </c>
    </row>
    <row r="126" spans="1:3" ht="45" x14ac:dyDescent="0.25">
      <c r="A126" s="3" t="s">
        <v>114</v>
      </c>
      <c r="B126" s="3" t="s">
        <v>3280</v>
      </c>
      <c r="C126" s="3" t="s">
        <v>3878</v>
      </c>
    </row>
    <row r="127" spans="1:3" ht="45" x14ac:dyDescent="0.25">
      <c r="A127" s="3" t="s">
        <v>4892</v>
      </c>
      <c r="B127" s="3" t="s">
        <v>4893</v>
      </c>
      <c r="C127" s="3" t="s">
        <v>4781</v>
      </c>
    </row>
    <row r="128" spans="1:3" ht="45" x14ac:dyDescent="0.25">
      <c r="A128" s="3" t="s">
        <v>4894</v>
      </c>
      <c r="B128" s="3" t="s">
        <v>4895</v>
      </c>
      <c r="C128" s="3" t="s">
        <v>3878</v>
      </c>
    </row>
    <row r="129" spans="1:3" ht="45" x14ac:dyDescent="0.25">
      <c r="A129" s="3" t="s">
        <v>125</v>
      </c>
      <c r="B129" s="3" t="s">
        <v>3897</v>
      </c>
      <c r="C129" s="3" t="s">
        <v>3878</v>
      </c>
    </row>
    <row r="130" spans="1:3" ht="45" x14ac:dyDescent="0.25">
      <c r="A130" s="3" t="s">
        <v>4896</v>
      </c>
      <c r="B130" s="3" t="s">
        <v>4897</v>
      </c>
      <c r="C130" s="3" t="s">
        <v>3878</v>
      </c>
    </row>
    <row r="131" spans="1:3" ht="45" x14ac:dyDescent="0.25">
      <c r="A131" s="3" t="s">
        <v>127</v>
      </c>
      <c r="B131" s="3" t="s">
        <v>3281</v>
      </c>
      <c r="C131" s="3" t="s">
        <v>3878</v>
      </c>
    </row>
    <row r="132" spans="1:3" ht="45" x14ac:dyDescent="0.25">
      <c r="A132" s="3" t="s">
        <v>4898</v>
      </c>
      <c r="B132" s="3" t="s">
        <v>4899</v>
      </c>
      <c r="C132" s="3" t="s">
        <v>4781</v>
      </c>
    </row>
    <row r="133" spans="1:3" ht="45" x14ac:dyDescent="0.25">
      <c r="A133" s="3" t="s">
        <v>4900</v>
      </c>
      <c r="B133" s="3" t="s">
        <v>4901</v>
      </c>
      <c r="C133" s="3" t="s">
        <v>3878</v>
      </c>
    </row>
    <row r="134" spans="1:3" ht="60" x14ac:dyDescent="0.25">
      <c r="A134" s="3" t="s">
        <v>4902</v>
      </c>
      <c r="B134" s="3" t="s">
        <v>4903</v>
      </c>
      <c r="C134" s="3" t="s">
        <v>3878</v>
      </c>
    </row>
    <row r="135" spans="1:3" ht="90" x14ac:dyDescent="0.25">
      <c r="A135" s="3" t="s">
        <v>129</v>
      </c>
      <c r="B135" s="3" t="s">
        <v>3282</v>
      </c>
      <c r="C135" s="3" t="s">
        <v>3878</v>
      </c>
    </row>
    <row r="136" spans="1:3" ht="90" x14ac:dyDescent="0.25">
      <c r="A136" s="3" t="s">
        <v>4904</v>
      </c>
      <c r="B136" s="3" t="s">
        <v>4905</v>
      </c>
      <c r="C136" s="3" t="s">
        <v>4781</v>
      </c>
    </row>
    <row r="137" spans="1:3" ht="90" x14ac:dyDescent="0.25">
      <c r="A137" s="3" t="s">
        <v>4906</v>
      </c>
      <c r="B137" s="3" t="s">
        <v>4907</v>
      </c>
      <c r="C137" s="3" t="s">
        <v>3878</v>
      </c>
    </row>
    <row r="138" spans="1:3" ht="75" x14ac:dyDescent="0.25">
      <c r="A138" s="3" t="s">
        <v>4908</v>
      </c>
      <c r="B138" s="3" t="s">
        <v>4909</v>
      </c>
      <c r="C138" s="3" t="s">
        <v>3878</v>
      </c>
    </row>
    <row r="139" spans="1:3" ht="90" x14ac:dyDescent="0.25">
      <c r="A139" s="3" t="s">
        <v>131</v>
      </c>
      <c r="B139" s="3" t="s">
        <v>3283</v>
      </c>
      <c r="C139" s="3" t="s">
        <v>3878</v>
      </c>
    </row>
    <row r="140" spans="1:3" ht="90" x14ac:dyDescent="0.25">
      <c r="A140" s="3" t="s">
        <v>4910</v>
      </c>
      <c r="B140" s="3" t="s">
        <v>4911</v>
      </c>
      <c r="C140" s="3" t="s">
        <v>4781</v>
      </c>
    </row>
    <row r="141" spans="1:3" ht="90" x14ac:dyDescent="0.25">
      <c r="A141" s="3" t="s">
        <v>4912</v>
      </c>
      <c r="B141" s="3" t="s">
        <v>4913</v>
      </c>
      <c r="C141" s="3" t="s">
        <v>3878</v>
      </c>
    </row>
    <row r="142" spans="1:3" ht="195" x14ac:dyDescent="0.25">
      <c r="A142" s="3" t="s">
        <v>135</v>
      </c>
      <c r="B142" s="3" t="s">
        <v>3284</v>
      </c>
      <c r="C142" s="3" t="s">
        <v>3878</v>
      </c>
    </row>
    <row r="143" spans="1:3" ht="165" x14ac:dyDescent="0.25">
      <c r="A143" s="3" t="s">
        <v>4914</v>
      </c>
      <c r="B143" s="3" t="s">
        <v>4915</v>
      </c>
      <c r="C143" s="3" t="s">
        <v>4781</v>
      </c>
    </row>
    <row r="144" spans="1:3" ht="195" x14ac:dyDescent="0.25">
      <c r="A144" s="3" t="s">
        <v>4916</v>
      </c>
      <c r="B144" s="3" t="s">
        <v>4917</v>
      </c>
      <c r="C144" s="3" t="s">
        <v>3878</v>
      </c>
    </row>
    <row r="145" spans="1:3" ht="105" x14ac:dyDescent="0.25">
      <c r="A145" s="3" t="s">
        <v>137</v>
      </c>
      <c r="B145" s="3" t="s">
        <v>3285</v>
      </c>
      <c r="C145" s="3" t="s">
        <v>3878</v>
      </c>
    </row>
    <row r="146" spans="1:3" ht="105" x14ac:dyDescent="0.25">
      <c r="A146" s="3" t="s">
        <v>4918</v>
      </c>
      <c r="B146" s="3" t="s">
        <v>4919</v>
      </c>
      <c r="C146" s="3" t="s">
        <v>3878</v>
      </c>
    </row>
    <row r="147" spans="1:3" ht="150" x14ac:dyDescent="0.25">
      <c r="A147" s="3" t="s">
        <v>142</v>
      </c>
      <c r="B147" s="3" t="s">
        <v>3899</v>
      </c>
      <c r="C147" s="3" t="s">
        <v>3878</v>
      </c>
    </row>
    <row r="148" spans="1:3" ht="150" x14ac:dyDescent="0.25">
      <c r="A148" s="3" t="s">
        <v>4920</v>
      </c>
      <c r="B148" s="3" t="s">
        <v>4921</v>
      </c>
      <c r="C148" s="3" t="s">
        <v>3878</v>
      </c>
    </row>
    <row r="149" spans="1:3" ht="105" x14ac:dyDescent="0.25">
      <c r="A149" s="3" t="s">
        <v>139</v>
      </c>
      <c r="B149" s="3" t="s">
        <v>3285</v>
      </c>
      <c r="C149" s="3" t="s">
        <v>3878</v>
      </c>
    </row>
    <row r="150" spans="1:3" ht="60" x14ac:dyDescent="0.25">
      <c r="A150" s="3" t="s">
        <v>140</v>
      </c>
      <c r="B150" s="3" t="s">
        <v>3286</v>
      </c>
      <c r="C150" s="3" t="s">
        <v>3878</v>
      </c>
    </row>
    <row r="151" spans="1:3" ht="60" x14ac:dyDescent="0.25">
      <c r="A151" s="3" t="s">
        <v>4922</v>
      </c>
      <c r="B151" s="3" t="s">
        <v>4923</v>
      </c>
      <c r="C151" s="3" t="s">
        <v>3878</v>
      </c>
    </row>
    <row r="152" spans="1:3" ht="210" x14ac:dyDescent="0.25">
      <c r="A152" s="3" t="s">
        <v>144</v>
      </c>
      <c r="B152" s="3" t="s">
        <v>3289</v>
      </c>
      <c r="C152" s="3" t="s">
        <v>3878</v>
      </c>
    </row>
    <row r="153" spans="1:3" ht="210" x14ac:dyDescent="0.25">
      <c r="A153" s="3" t="s">
        <v>4924</v>
      </c>
      <c r="B153" s="3" t="s">
        <v>4925</v>
      </c>
      <c r="C153" s="3" t="s">
        <v>4781</v>
      </c>
    </row>
    <row r="154" spans="1:3" ht="210" x14ac:dyDescent="0.25">
      <c r="A154" s="3" t="s">
        <v>4926</v>
      </c>
      <c r="B154" s="3" t="s">
        <v>4925</v>
      </c>
      <c r="C154" s="3" t="s">
        <v>3878</v>
      </c>
    </row>
    <row r="155" spans="1:3" ht="105" x14ac:dyDescent="0.25">
      <c r="A155" s="3" t="s">
        <v>146</v>
      </c>
      <c r="B155" s="3" t="s">
        <v>3900</v>
      </c>
      <c r="C155" s="3" t="s">
        <v>3878</v>
      </c>
    </row>
    <row r="156" spans="1:3" ht="105" x14ac:dyDescent="0.25">
      <c r="A156" s="3" t="s">
        <v>4927</v>
      </c>
      <c r="B156" s="3" t="s">
        <v>4928</v>
      </c>
      <c r="C156" s="3" t="s">
        <v>3878</v>
      </c>
    </row>
    <row r="157" spans="1:3" ht="90" x14ac:dyDescent="0.25">
      <c r="A157" s="3" t="s">
        <v>4929</v>
      </c>
      <c r="B157" s="3" t="s">
        <v>4930</v>
      </c>
      <c r="C157" s="3" t="s">
        <v>4781</v>
      </c>
    </row>
    <row r="158" spans="1:3" ht="255" x14ac:dyDescent="0.25">
      <c r="A158" s="3" t="s">
        <v>149</v>
      </c>
      <c r="B158" s="3" t="s">
        <v>3901</v>
      </c>
      <c r="C158" s="3" t="s">
        <v>3878</v>
      </c>
    </row>
    <row r="159" spans="1:3" ht="255" x14ac:dyDescent="0.25">
      <c r="A159" s="3" t="s">
        <v>4931</v>
      </c>
      <c r="B159" s="3" t="s">
        <v>4932</v>
      </c>
      <c r="C159" s="3" t="s">
        <v>3878</v>
      </c>
    </row>
    <row r="160" spans="1:3" ht="90" x14ac:dyDescent="0.25">
      <c r="A160" s="3" t="s">
        <v>148</v>
      </c>
      <c r="B160" s="3" t="s">
        <v>4933</v>
      </c>
      <c r="C160" s="3" t="s">
        <v>3878</v>
      </c>
    </row>
    <row r="161" spans="1:3" ht="90" x14ac:dyDescent="0.25">
      <c r="A161" s="3" t="s">
        <v>4934</v>
      </c>
      <c r="B161" s="3" t="s">
        <v>4930</v>
      </c>
      <c r="C161" s="3" t="s">
        <v>3878</v>
      </c>
    </row>
    <row r="162" spans="1:3" ht="180" x14ac:dyDescent="0.25">
      <c r="A162" s="3" t="s">
        <v>151</v>
      </c>
      <c r="B162" s="3" t="s">
        <v>4935</v>
      </c>
      <c r="C162" s="3" t="s">
        <v>3878</v>
      </c>
    </row>
    <row r="163" spans="1:3" ht="180" x14ac:dyDescent="0.25">
      <c r="A163" s="3" t="s">
        <v>4936</v>
      </c>
      <c r="B163" s="3" t="s">
        <v>4937</v>
      </c>
      <c r="C163" s="3" t="s">
        <v>4781</v>
      </c>
    </row>
    <row r="164" spans="1:3" ht="180" x14ac:dyDescent="0.25">
      <c r="A164" s="3" t="s">
        <v>4938</v>
      </c>
      <c r="B164" s="3" t="s">
        <v>4937</v>
      </c>
      <c r="C164" s="3" t="s">
        <v>3878</v>
      </c>
    </row>
    <row r="165" spans="1:3" ht="255" x14ac:dyDescent="0.25">
      <c r="A165" s="3" t="s">
        <v>152</v>
      </c>
      <c r="B165" s="3" t="s">
        <v>4939</v>
      </c>
      <c r="C165" s="3" t="s">
        <v>3878</v>
      </c>
    </row>
    <row r="166" spans="1:3" ht="255" x14ac:dyDescent="0.25">
      <c r="A166" s="3" t="s">
        <v>4940</v>
      </c>
      <c r="B166" s="3" t="s">
        <v>4932</v>
      </c>
      <c r="C166" s="3" t="s">
        <v>3878</v>
      </c>
    </row>
    <row r="167" spans="1:3" ht="225" x14ac:dyDescent="0.25">
      <c r="A167" s="3" t="s">
        <v>4941</v>
      </c>
      <c r="B167" s="3" t="s">
        <v>4942</v>
      </c>
      <c r="C167" s="3" t="s">
        <v>4781</v>
      </c>
    </row>
    <row r="168" spans="1:3" ht="210" x14ac:dyDescent="0.25">
      <c r="A168" s="3" t="s">
        <v>4943</v>
      </c>
      <c r="B168" s="3" t="s">
        <v>4944</v>
      </c>
      <c r="C168" s="3" t="s">
        <v>3878</v>
      </c>
    </row>
    <row r="169" spans="1:3" ht="270" x14ac:dyDescent="0.25">
      <c r="A169" s="3" t="s">
        <v>4945</v>
      </c>
      <c r="B169" s="3" t="s">
        <v>4946</v>
      </c>
      <c r="C169" s="3" t="s">
        <v>4781</v>
      </c>
    </row>
    <row r="170" spans="1:3" ht="270" x14ac:dyDescent="0.25">
      <c r="A170" s="3" t="s">
        <v>4947</v>
      </c>
      <c r="B170" s="3" t="s">
        <v>4946</v>
      </c>
      <c r="C170" s="3" t="s">
        <v>3878</v>
      </c>
    </row>
    <row r="171" spans="1:3" ht="45" x14ac:dyDescent="0.25">
      <c r="A171" s="3" t="s">
        <v>155</v>
      </c>
      <c r="B171" s="3" t="s">
        <v>3903</v>
      </c>
      <c r="C171" s="3" t="s">
        <v>3878</v>
      </c>
    </row>
    <row r="172" spans="1:3" ht="45" x14ac:dyDescent="0.25">
      <c r="A172" s="3" t="s">
        <v>4948</v>
      </c>
      <c r="B172" s="3" t="s">
        <v>4949</v>
      </c>
      <c r="C172" s="3" t="s">
        <v>4781</v>
      </c>
    </row>
    <row r="173" spans="1:3" ht="45" x14ac:dyDescent="0.25">
      <c r="A173" s="3" t="s">
        <v>4950</v>
      </c>
      <c r="B173" s="3" t="s">
        <v>4951</v>
      </c>
      <c r="C173" s="3" t="s">
        <v>3878</v>
      </c>
    </row>
    <row r="174" spans="1:3" ht="30" x14ac:dyDescent="0.25">
      <c r="A174" s="3" t="s">
        <v>157</v>
      </c>
      <c r="B174" s="3" t="s">
        <v>3561</v>
      </c>
      <c r="C174" s="3" t="s">
        <v>3878</v>
      </c>
    </row>
    <row r="175" spans="1:3" ht="30" x14ac:dyDescent="0.25">
      <c r="A175" s="3" t="s">
        <v>4952</v>
      </c>
      <c r="B175" s="3" t="s">
        <v>4953</v>
      </c>
      <c r="C175" s="3" t="s">
        <v>3878</v>
      </c>
    </row>
    <row r="176" spans="1:3" ht="45" x14ac:dyDescent="0.25">
      <c r="A176" s="3" t="s">
        <v>4954</v>
      </c>
      <c r="B176" s="3" t="s">
        <v>4955</v>
      </c>
      <c r="C176" s="3" t="s">
        <v>3878</v>
      </c>
    </row>
    <row r="177" spans="1:3" ht="45" x14ac:dyDescent="0.25">
      <c r="A177" s="3" t="s">
        <v>159</v>
      </c>
      <c r="B177" s="3" t="s">
        <v>3301</v>
      </c>
      <c r="C177" s="3" t="s">
        <v>3878</v>
      </c>
    </row>
    <row r="178" spans="1:3" ht="45" x14ac:dyDescent="0.25">
      <c r="A178" s="3" t="s">
        <v>4956</v>
      </c>
      <c r="B178" s="3" t="s">
        <v>4957</v>
      </c>
      <c r="C178" s="3" t="s">
        <v>3878</v>
      </c>
    </row>
    <row r="179" spans="1:3" ht="75" x14ac:dyDescent="0.25">
      <c r="A179" s="3" t="s">
        <v>161</v>
      </c>
      <c r="B179" s="3" t="s">
        <v>3302</v>
      </c>
      <c r="C179" s="3" t="s">
        <v>3878</v>
      </c>
    </row>
    <row r="180" spans="1:3" ht="75" x14ac:dyDescent="0.25">
      <c r="A180" s="3" t="s">
        <v>4958</v>
      </c>
      <c r="B180" s="3" t="s">
        <v>4959</v>
      </c>
      <c r="C180" s="3" t="s">
        <v>4781</v>
      </c>
    </row>
    <row r="181" spans="1:3" ht="75" x14ac:dyDescent="0.25">
      <c r="A181" s="3" t="s">
        <v>4960</v>
      </c>
      <c r="B181" s="3" t="s">
        <v>4959</v>
      </c>
      <c r="C181" s="3" t="s">
        <v>3878</v>
      </c>
    </row>
    <row r="182" spans="1:3" ht="60" x14ac:dyDescent="0.25">
      <c r="A182" s="3" t="s">
        <v>163</v>
      </c>
      <c r="B182" s="3" t="s">
        <v>3303</v>
      </c>
      <c r="C182" s="3" t="s">
        <v>3878</v>
      </c>
    </row>
    <row r="183" spans="1:3" ht="60" x14ac:dyDescent="0.25">
      <c r="A183" s="3" t="s">
        <v>4961</v>
      </c>
      <c r="B183" s="3" t="s">
        <v>4962</v>
      </c>
      <c r="C183" s="3" t="s">
        <v>3878</v>
      </c>
    </row>
    <row r="184" spans="1:3" ht="90" x14ac:dyDescent="0.25">
      <c r="A184" s="3" t="s">
        <v>4963</v>
      </c>
      <c r="B184" s="3" t="s">
        <v>4964</v>
      </c>
      <c r="C184" s="3" t="s">
        <v>3878</v>
      </c>
    </row>
    <row r="185" spans="1:3" ht="105" x14ac:dyDescent="0.25">
      <c r="A185" s="3" t="s">
        <v>4965</v>
      </c>
      <c r="B185" s="3" t="s">
        <v>4966</v>
      </c>
      <c r="C185" s="3" t="s">
        <v>3878</v>
      </c>
    </row>
    <row r="186" spans="1:3" ht="210" x14ac:dyDescent="0.25">
      <c r="A186" s="3" t="s">
        <v>4967</v>
      </c>
      <c r="B186" s="3" t="s">
        <v>4968</v>
      </c>
      <c r="C186" s="3" t="s">
        <v>3878</v>
      </c>
    </row>
    <row r="187" spans="1:3" ht="135" x14ac:dyDescent="0.25">
      <c r="A187" s="3" t="s">
        <v>153</v>
      </c>
      <c r="B187" s="3" t="s">
        <v>3902</v>
      </c>
      <c r="C187" s="3" t="s">
        <v>3878</v>
      </c>
    </row>
    <row r="188" spans="1:3" ht="165" x14ac:dyDescent="0.25">
      <c r="A188" s="3" t="s">
        <v>4969</v>
      </c>
      <c r="B188" s="3" t="s">
        <v>4970</v>
      </c>
      <c r="C188" s="3" t="s">
        <v>3878</v>
      </c>
    </row>
    <row r="189" spans="1:3" ht="45" x14ac:dyDescent="0.25">
      <c r="A189" s="3" t="s">
        <v>4971</v>
      </c>
      <c r="B189" s="3" t="s">
        <v>4972</v>
      </c>
      <c r="C189" s="3" t="s">
        <v>3878</v>
      </c>
    </row>
    <row r="190" spans="1:3" ht="45" x14ac:dyDescent="0.25">
      <c r="A190" s="3" t="s">
        <v>4973</v>
      </c>
      <c r="B190" s="3" t="s">
        <v>4974</v>
      </c>
      <c r="C190" s="3" t="s">
        <v>3878</v>
      </c>
    </row>
    <row r="191" spans="1:3" ht="30" x14ac:dyDescent="0.25">
      <c r="A191" s="3" t="s">
        <v>4975</v>
      </c>
      <c r="B191" s="3" t="s">
        <v>4976</v>
      </c>
      <c r="C191" s="3" t="s">
        <v>3878</v>
      </c>
    </row>
    <row r="192" spans="1:3" ht="45" x14ac:dyDescent="0.25">
      <c r="A192" s="3" t="s">
        <v>4977</v>
      </c>
      <c r="B192" s="3" t="s">
        <v>4978</v>
      </c>
      <c r="C192" s="3" t="s">
        <v>3878</v>
      </c>
    </row>
    <row r="193" spans="1:3" ht="60" x14ac:dyDescent="0.25">
      <c r="A193" s="3" t="s">
        <v>4979</v>
      </c>
      <c r="B193" s="3" t="s">
        <v>4980</v>
      </c>
      <c r="C193" s="3" t="s">
        <v>3878</v>
      </c>
    </row>
    <row r="194" spans="1:3" ht="30" x14ac:dyDescent="0.25">
      <c r="A194" s="3" t="s">
        <v>4981</v>
      </c>
      <c r="B194" s="3" t="s">
        <v>4982</v>
      </c>
      <c r="C194" s="3" t="s">
        <v>3878</v>
      </c>
    </row>
    <row r="195" spans="1:3" ht="45" x14ac:dyDescent="0.25">
      <c r="A195" s="3" t="s">
        <v>165</v>
      </c>
      <c r="B195" s="3" t="s">
        <v>3294</v>
      </c>
      <c r="C195" s="3" t="s">
        <v>3878</v>
      </c>
    </row>
    <row r="196" spans="1:3" ht="45" x14ac:dyDescent="0.25">
      <c r="A196" s="3" t="s">
        <v>4983</v>
      </c>
      <c r="B196" s="3" t="s">
        <v>4984</v>
      </c>
      <c r="C196" s="3" t="s">
        <v>3878</v>
      </c>
    </row>
    <row r="197" spans="1:3" ht="45" x14ac:dyDescent="0.25">
      <c r="A197" s="3" t="s">
        <v>4985</v>
      </c>
      <c r="B197" s="3" t="s">
        <v>4986</v>
      </c>
      <c r="C197" s="3" t="s">
        <v>3878</v>
      </c>
    </row>
    <row r="198" spans="1:3" ht="45" x14ac:dyDescent="0.25">
      <c r="A198" s="3" t="s">
        <v>4987</v>
      </c>
      <c r="B198" s="3" t="s">
        <v>4988</v>
      </c>
      <c r="C198" s="3" t="s">
        <v>3878</v>
      </c>
    </row>
    <row r="199" spans="1:3" ht="75" x14ac:dyDescent="0.25">
      <c r="A199" s="3" t="s">
        <v>4989</v>
      </c>
      <c r="B199" s="3" t="s">
        <v>4990</v>
      </c>
      <c r="C199" s="3" t="s">
        <v>3878</v>
      </c>
    </row>
    <row r="200" spans="1:3" ht="60" x14ac:dyDescent="0.25">
      <c r="A200" s="3" t="s">
        <v>4991</v>
      </c>
      <c r="B200" s="3" t="s">
        <v>4992</v>
      </c>
      <c r="C200" s="3" t="s">
        <v>3878</v>
      </c>
    </row>
    <row r="201" spans="1:3" ht="60" x14ac:dyDescent="0.25">
      <c r="A201" s="3" t="s">
        <v>4993</v>
      </c>
      <c r="B201" s="3" t="s">
        <v>4994</v>
      </c>
      <c r="C201" s="3" t="s">
        <v>3878</v>
      </c>
    </row>
    <row r="202" spans="1:3" ht="45" x14ac:dyDescent="0.25">
      <c r="A202" s="3" t="s">
        <v>4995</v>
      </c>
      <c r="B202" s="3" t="s">
        <v>4996</v>
      </c>
      <c r="C202" s="3" t="s">
        <v>3878</v>
      </c>
    </row>
    <row r="203" spans="1:3" ht="30" x14ac:dyDescent="0.25">
      <c r="A203" s="3" t="s">
        <v>167</v>
      </c>
      <c r="B203" s="3" t="s">
        <v>3306</v>
      </c>
      <c r="C203" s="3" t="s">
        <v>3878</v>
      </c>
    </row>
    <row r="204" spans="1:3" ht="30" x14ac:dyDescent="0.25">
      <c r="A204" s="3" t="s">
        <v>4997</v>
      </c>
      <c r="B204" s="3" t="s">
        <v>4978</v>
      </c>
      <c r="C204" s="3" t="s">
        <v>3878</v>
      </c>
    </row>
    <row r="205" spans="1:3" ht="60" x14ac:dyDescent="0.25">
      <c r="A205" s="3" t="s">
        <v>4998</v>
      </c>
      <c r="B205" s="3" t="s">
        <v>4999</v>
      </c>
      <c r="C205" s="3" t="s">
        <v>3878</v>
      </c>
    </row>
    <row r="206" spans="1:3" ht="75" x14ac:dyDescent="0.25">
      <c r="A206" s="3" t="s">
        <v>5000</v>
      </c>
      <c r="B206" s="3" t="s">
        <v>5001</v>
      </c>
      <c r="C206" s="3" t="s">
        <v>3878</v>
      </c>
    </row>
    <row r="207" spans="1:3" ht="90" x14ac:dyDescent="0.25">
      <c r="A207" s="3" t="s">
        <v>5002</v>
      </c>
      <c r="B207" s="3" t="s">
        <v>5003</v>
      </c>
      <c r="C207" s="3" t="s">
        <v>3878</v>
      </c>
    </row>
    <row r="208" spans="1:3" ht="60" x14ac:dyDescent="0.25">
      <c r="A208" s="3" t="s">
        <v>169</v>
      </c>
      <c r="B208" s="3" t="s">
        <v>3327</v>
      </c>
      <c r="C208" s="3" t="s">
        <v>3878</v>
      </c>
    </row>
    <row r="209" spans="1:3" ht="60" x14ac:dyDescent="0.25">
      <c r="A209" s="3" t="s">
        <v>5004</v>
      </c>
      <c r="B209" s="3" t="s">
        <v>5005</v>
      </c>
      <c r="C209" s="3" t="s">
        <v>4781</v>
      </c>
    </row>
    <row r="210" spans="1:3" ht="60" x14ac:dyDescent="0.25">
      <c r="A210" s="3" t="s">
        <v>5006</v>
      </c>
      <c r="B210" s="3" t="s">
        <v>5005</v>
      </c>
      <c r="C210" s="3" t="s">
        <v>3878</v>
      </c>
    </row>
    <row r="211" spans="1:3" ht="60" x14ac:dyDescent="0.25">
      <c r="A211" s="3" t="s">
        <v>5007</v>
      </c>
      <c r="B211" s="3" t="s">
        <v>5008</v>
      </c>
      <c r="C211" s="3" t="s">
        <v>3878</v>
      </c>
    </row>
    <row r="212" spans="1:3" ht="30" x14ac:dyDescent="0.25">
      <c r="A212" s="3" t="s">
        <v>171</v>
      </c>
      <c r="B212" s="3" t="s">
        <v>3564</v>
      </c>
      <c r="C212" s="3" t="s">
        <v>3878</v>
      </c>
    </row>
    <row r="213" spans="1:3" ht="45" x14ac:dyDescent="0.25">
      <c r="A213" s="3" t="s">
        <v>5009</v>
      </c>
      <c r="B213" s="3" t="s">
        <v>5010</v>
      </c>
      <c r="C213" s="3" t="s">
        <v>3878</v>
      </c>
    </row>
    <row r="214" spans="1:3" ht="60" x14ac:dyDescent="0.25">
      <c r="A214" s="3" t="s">
        <v>173</v>
      </c>
      <c r="B214" s="3" t="s">
        <v>3565</v>
      </c>
      <c r="C214" s="3" t="s">
        <v>3878</v>
      </c>
    </row>
    <row r="215" spans="1:3" ht="60" x14ac:dyDescent="0.25">
      <c r="A215" s="3" t="s">
        <v>5011</v>
      </c>
      <c r="B215" s="3" t="s">
        <v>5012</v>
      </c>
      <c r="C215" s="3" t="s">
        <v>3878</v>
      </c>
    </row>
    <row r="216" spans="1:3" ht="60" x14ac:dyDescent="0.25">
      <c r="A216" s="3" t="s">
        <v>5013</v>
      </c>
      <c r="B216" s="3" t="s">
        <v>5014</v>
      </c>
      <c r="C216" s="3" t="s">
        <v>3878</v>
      </c>
    </row>
    <row r="217" spans="1:3" ht="75" x14ac:dyDescent="0.25">
      <c r="A217" s="3" t="s">
        <v>5015</v>
      </c>
      <c r="B217" s="3" t="s">
        <v>4801</v>
      </c>
      <c r="C217" s="3" t="s">
        <v>3878</v>
      </c>
    </row>
    <row r="218" spans="1:3" ht="75" x14ac:dyDescent="0.25">
      <c r="A218" s="3" t="s">
        <v>5016</v>
      </c>
      <c r="B218" s="3" t="s">
        <v>5017</v>
      </c>
      <c r="C218" s="3" t="s">
        <v>3878</v>
      </c>
    </row>
    <row r="219" spans="1:3" ht="60" x14ac:dyDescent="0.25">
      <c r="A219" s="3" t="s">
        <v>5018</v>
      </c>
      <c r="B219" s="3" t="s">
        <v>5019</v>
      </c>
      <c r="C219" s="3" t="s">
        <v>3878</v>
      </c>
    </row>
    <row r="220" spans="1:3" ht="75" x14ac:dyDescent="0.25">
      <c r="A220" s="3" t="s">
        <v>5020</v>
      </c>
      <c r="B220" s="3" t="s">
        <v>5021</v>
      </c>
      <c r="C220" s="3" t="s">
        <v>3878</v>
      </c>
    </row>
    <row r="221" spans="1:3" ht="60" x14ac:dyDescent="0.25">
      <c r="A221" s="3" t="s">
        <v>5022</v>
      </c>
      <c r="B221" s="3" t="s">
        <v>5023</v>
      </c>
      <c r="C221" s="3" t="s">
        <v>3878</v>
      </c>
    </row>
    <row r="222" spans="1:3" ht="75" x14ac:dyDescent="0.25">
      <c r="A222" s="3" t="s">
        <v>5024</v>
      </c>
      <c r="B222" s="3" t="s">
        <v>5025</v>
      </c>
      <c r="C222" s="3" t="s">
        <v>3878</v>
      </c>
    </row>
    <row r="223" spans="1:3" ht="60" x14ac:dyDescent="0.25">
      <c r="A223" s="3" t="s">
        <v>175</v>
      </c>
      <c r="B223" s="3" t="s">
        <v>3314</v>
      </c>
      <c r="C223" s="3" t="s">
        <v>3878</v>
      </c>
    </row>
    <row r="224" spans="1:3" ht="60" x14ac:dyDescent="0.25">
      <c r="A224" s="3" t="s">
        <v>5026</v>
      </c>
      <c r="B224" s="3" t="s">
        <v>5027</v>
      </c>
      <c r="C224" s="3" t="s">
        <v>3878</v>
      </c>
    </row>
    <row r="225" spans="1:3" ht="45" x14ac:dyDescent="0.25">
      <c r="A225" s="3" t="s">
        <v>177</v>
      </c>
      <c r="B225" s="3" t="s">
        <v>3904</v>
      </c>
      <c r="C225" s="3" t="s">
        <v>3878</v>
      </c>
    </row>
    <row r="226" spans="1:3" ht="45" x14ac:dyDescent="0.25">
      <c r="A226" s="3" t="s">
        <v>5028</v>
      </c>
      <c r="B226" s="3" t="s">
        <v>5029</v>
      </c>
      <c r="C226" s="3" t="s">
        <v>3878</v>
      </c>
    </row>
    <row r="227" spans="1:3" ht="60" x14ac:dyDescent="0.25">
      <c r="A227" s="3" t="s">
        <v>179</v>
      </c>
      <c r="B227" s="3" t="s">
        <v>3905</v>
      </c>
      <c r="C227" s="3" t="s">
        <v>3878</v>
      </c>
    </row>
    <row r="228" spans="1:3" ht="60" x14ac:dyDescent="0.25">
      <c r="A228" s="3" t="s">
        <v>5030</v>
      </c>
      <c r="B228" s="3" t="s">
        <v>5031</v>
      </c>
      <c r="C228" s="3" t="s">
        <v>3878</v>
      </c>
    </row>
    <row r="229" spans="1:3" ht="45" x14ac:dyDescent="0.25">
      <c r="A229" s="3" t="s">
        <v>181</v>
      </c>
      <c r="B229" s="3" t="s">
        <v>3566</v>
      </c>
      <c r="C229" s="3" t="s">
        <v>3878</v>
      </c>
    </row>
    <row r="230" spans="1:3" ht="45" x14ac:dyDescent="0.25">
      <c r="A230" s="3" t="s">
        <v>5032</v>
      </c>
      <c r="B230" s="3" t="s">
        <v>5033</v>
      </c>
      <c r="C230" s="3" t="s">
        <v>3878</v>
      </c>
    </row>
    <row r="231" spans="1:3" ht="60" x14ac:dyDescent="0.25">
      <c r="A231" s="3" t="s">
        <v>183</v>
      </c>
      <c r="B231" s="3" t="s">
        <v>3321</v>
      </c>
      <c r="C231" s="3" t="s">
        <v>3878</v>
      </c>
    </row>
    <row r="232" spans="1:3" ht="60" x14ac:dyDescent="0.25">
      <c r="A232" s="3" t="s">
        <v>5034</v>
      </c>
      <c r="B232" s="3" t="s">
        <v>5035</v>
      </c>
      <c r="C232" s="3" t="s">
        <v>3878</v>
      </c>
    </row>
    <row r="233" spans="1:3" ht="45" x14ac:dyDescent="0.25">
      <c r="A233" s="3" t="s">
        <v>185</v>
      </c>
      <c r="B233" s="3" t="s">
        <v>3567</v>
      </c>
      <c r="C233" s="3" t="s">
        <v>3878</v>
      </c>
    </row>
    <row r="234" spans="1:3" ht="45" x14ac:dyDescent="0.25">
      <c r="A234" s="3" t="s">
        <v>5036</v>
      </c>
      <c r="B234" s="3" t="s">
        <v>5037</v>
      </c>
      <c r="C234" s="3" t="s">
        <v>3878</v>
      </c>
    </row>
    <row r="235" spans="1:3" ht="45" x14ac:dyDescent="0.25">
      <c r="A235" s="3" t="s">
        <v>187</v>
      </c>
      <c r="B235" s="3" t="s">
        <v>3906</v>
      </c>
      <c r="C235" s="3" t="s">
        <v>3878</v>
      </c>
    </row>
    <row r="236" spans="1:3" ht="45" x14ac:dyDescent="0.25">
      <c r="A236" s="3" t="s">
        <v>5038</v>
      </c>
      <c r="B236" s="3" t="s">
        <v>5039</v>
      </c>
      <c r="C236" s="3" t="s">
        <v>3878</v>
      </c>
    </row>
    <row r="237" spans="1:3" ht="45" x14ac:dyDescent="0.25">
      <c r="A237" s="3" t="s">
        <v>189</v>
      </c>
      <c r="B237" s="3" t="s">
        <v>3907</v>
      </c>
      <c r="C237" s="3" t="s">
        <v>3878</v>
      </c>
    </row>
    <row r="238" spans="1:3" ht="105" x14ac:dyDescent="0.25">
      <c r="A238" s="3" t="s">
        <v>5040</v>
      </c>
      <c r="B238" s="3" t="s">
        <v>5041</v>
      </c>
      <c r="C238" s="3" t="s">
        <v>3878</v>
      </c>
    </row>
    <row r="239" spans="1:3" ht="45" x14ac:dyDescent="0.25">
      <c r="A239" s="3" t="s">
        <v>191</v>
      </c>
      <c r="B239" s="3" t="s">
        <v>3908</v>
      </c>
      <c r="C239" s="3" t="s">
        <v>3878</v>
      </c>
    </row>
    <row r="240" spans="1:3" ht="135" x14ac:dyDescent="0.25">
      <c r="A240" s="3" t="s">
        <v>193</v>
      </c>
      <c r="B240" s="3" t="s">
        <v>3909</v>
      </c>
      <c r="C240" s="3" t="s">
        <v>3878</v>
      </c>
    </row>
    <row r="241" spans="1:3" ht="60" x14ac:dyDescent="0.25">
      <c r="A241" s="3" t="s">
        <v>5042</v>
      </c>
      <c r="B241" s="3" t="s">
        <v>5043</v>
      </c>
      <c r="C241" s="3" t="s">
        <v>3878</v>
      </c>
    </row>
    <row r="242" spans="1:3" ht="60" x14ac:dyDescent="0.25">
      <c r="A242" s="3" t="s">
        <v>195</v>
      </c>
      <c r="B242" s="3" t="s">
        <v>3325</v>
      </c>
      <c r="C242" s="3" t="s">
        <v>3878</v>
      </c>
    </row>
    <row r="243" spans="1:3" ht="60" x14ac:dyDescent="0.25">
      <c r="A243" s="3" t="s">
        <v>5044</v>
      </c>
      <c r="B243" s="3" t="s">
        <v>5045</v>
      </c>
      <c r="C243" s="3" t="s">
        <v>3878</v>
      </c>
    </row>
    <row r="244" spans="1:3" ht="105" x14ac:dyDescent="0.25">
      <c r="A244" s="3" t="s">
        <v>133</v>
      </c>
      <c r="B244" s="3" t="s">
        <v>3898</v>
      </c>
      <c r="C244" s="3" t="s">
        <v>3878</v>
      </c>
    </row>
    <row r="245" spans="1:3" ht="60" x14ac:dyDescent="0.25">
      <c r="A245" s="3" t="s">
        <v>197</v>
      </c>
      <c r="B245" s="3" t="s">
        <v>3810</v>
      </c>
      <c r="C245" s="3" t="s">
        <v>3878</v>
      </c>
    </row>
    <row r="246" spans="1:3" ht="60" x14ac:dyDescent="0.25">
      <c r="A246" s="3" t="s">
        <v>5046</v>
      </c>
      <c r="B246" s="3" t="s">
        <v>5047</v>
      </c>
      <c r="C246" s="3" t="s">
        <v>3878</v>
      </c>
    </row>
    <row r="247" spans="1:3" ht="90" x14ac:dyDescent="0.25">
      <c r="A247" s="3" t="s">
        <v>199</v>
      </c>
      <c r="B247" s="3" t="s">
        <v>3910</v>
      </c>
      <c r="C247" s="3" t="s">
        <v>3878</v>
      </c>
    </row>
    <row r="248" spans="1:3" ht="120" x14ac:dyDescent="0.25">
      <c r="A248" s="3" t="s">
        <v>5048</v>
      </c>
      <c r="B248" s="3" t="s">
        <v>5049</v>
      </c>
      <c r="C248" s="3" t="s">
        <v>3878</v>
      </c>
    </row>
    <row r="249" spans="1:3" ht="165" x14ac:dyDescent="0.25">
      <c r="A249" s="3" t="s">
        <v>5050</v>
      </c>
      <c r="B249" s="3" t="s">
        <v>5051</v>
      </c>
      <c r="C249" s="3" t="s">
        <v>3878</v>
      </c>
    </row>
    <row r="250" spans="1:3" ht="60" x14ac:dyDescent="0.25">
      <c r="A250" s="3" t="s">
        <v>201</v>
      </c>
      <c r="B250" s="3" t="s">
        <v>3911</v>
      </c>
      <c r="C250" s="3" t="s">
        <v>3878</v>
      </c>
    </row>
    <row r="251" spans="1:3" ht="75" x14ac:dyDescent="0.25">
      <c r="A251" s="3" t="s">
        <v>5052</v>
      </c>
      <c r="B251" s="3" t="s">
        <v>5053</v>
      </c>
      <c r="C251" s="3" t="s">
        <v>3878</v>
      </c>
    </row>
    <row r="252" spans="1:3" ht="255" x14ac:dyDescent="0.25">
      <c r="A252" s="3" t="s">
        <v>203</v>
      </c>
      <c r="B252" s="3" t="s">
        <v>3912</v>
      </c>
      <c r="C252" s="3" t="s">
        <v>3878</v>
      </c>
    </row>
    <row r="253" spans="1:3" ht="255" x14ac:dyDescent="0.25">
      <c r="A253" s="3" t="s">
        <v>5054</v>
      </c>
      <c r="B253" s="3" t="s">
        <v>5055</v>
      </c>
      <c r="C253" s="3" t="s">
        <v>3878</v>
      </c>
    </row>
    <row r="254" spans="1:3" ht="210" x14ac:dyDescent="0.25">
      <c r="A254" s="3" t="s">
        <v>205</v>
      </c>
      <c r="B254" s="3" t="s">
        <v>3913</v>
      </c>
      <c r="C254" s="3" t="s">
        <v>3878</v>
      </c>
    </row>
    <row r="255" spans="1:3" ht="195" x14ac:dyDescent="0.25">
      <c r="A255" s="3" t="s">
        <v>5056</v>
      </c>
      <c r="B255" s="3" t="s">
        <v>5057</v>
      </c>
      <c r="C255" s="3" t="s">
        <v>3878</v>
      </c>
    </row>
    <row r="256" spans="1:3" ht="90" x14ac:dyDescent="0.25">
      <c r="A256" s="3" t="s">
        <v>5058</v>
      </c>
      <c r="B256" s="3" t="s">
        <v>5053</v>
      </c>
      <c r="C256" s="3" t="s">
        <v>3878</v>
      </c>
    </row>
    <row r="257" spans="1:3" ht="90" x14ac:dyDescent="0.25">
      <c r="A257" s="3" t="s">
        <v>206</v>
      </c>
      <c r="B257" s="3" t="s">
        <v>3914</v>
      </c>
      <c r="C257" s="3" t="s">
        <v>3878</v>
      </c>
    </row>
    <row r="258" spans="1:3" ht="90" x14ac:dyDescent="0.25">
      <c r="A258" s="3" t="s">
        <v>5059</v>
      </c>
      <c r="B258" s="3" t="s">
        <v>5060</v>
      </c>
      <c r="C258" s="3" t="s">
        <v>3878</v>
      </c>
    </row>
    <row r="259" spans="1:3" ht="90" x14ac:dyDescent="0.25">
      <c r="A259" s="3" t="s">
        <v>208</v>
      </c>
      <c r="B259" s="3" t="s">
        <v>3915</v>
      </c>
      <c r="C259" s="3" t="s">
        <v>3878</v>
      </c>
    </row>
    <row r="260" spans="1:3" ht="90" x14ac:dyDescent="0.25">
      <c r="A260" s="3" t="s">
        <v>5061</v>
      </c>
      <c r="B260" s="3" t="s">
        <v>5062</v>
      </c>
      <c r="C260" s="3" t="s">
        <v>3878</v>
      </c>
    </row>
    <row r="261" spans="1:3" ht="90" x14ac:dyDescent="0.25">
      <c r="A261" s="3" t="s">
        <v>5063</v>
      </c>
      <c r="B261" s="3" t="s">
        <v>5064</v>
      </c>
      <c r="C261" s="3" t="s">
        <v>3878</v>
      </c>
    </row>
    <row r="262" spans="1:3" ht="285" x14ac:dyDescent="0.25">
      <c r="A262" s="3" t="s">
        <v>210</v>
      </c>
      <c r="B262" s="3" t="s">
        <v>3916</v>
      </c>
      <c r="C262" s="3" t="s">
        <v>3878</v>
      </c>
    </row>
    <row r="263" spans="1:3" ht="285" x14ac:dyDescent="0.25">
      <c r="A263" s="3" t="s">
        <v>5065</v>
      </c>
      <c r="B263" s="3" t="s">
        <v>5066</v>
      </c>
      <c r="C263" s="3" t="s">
        <v>3878</v>
      </c>
    </row>
    <row r="264" spans="1:3" ht="195" x14ac:dyDescent="0.25">
      <c r="A264" s="3" t="s">
        <v>5067</v>
      </c>
      <c r="B264" s="3" t="s">
        <v>5068</v>
      </c>
      <c r="C264" s="3" t="s">
        <v>3878</v>
      </c>
    </row>
    <row r="265" spans="1:3" ht="195" x14ac:dyDescent="0.25">
      <c r="A265" s="3" t="s">
        <v>211</v>
      </c>
      <c r="B265" s="3" t="s">
        <v>3917</v>
      </c>
      <c r="C265" s="3" t="s">
        <v>3878</v>
      </c>
    </row>
    <row r="266" spans="1:3" ht="195" x14ac:dyDescent="0.25">
      <c r="A266" s="3" t="s">
        <v>5069</v>
      </c>
      <c r="B266" s="3" t="s">
        <v>5070</v>
      </c>
      <c r="C266" s="3" t="s">
        <v>3878</v>
      </c>
    </row>
    <row r="267" spans="1:3" ht="90" x14ac:dyDescent="0.25">
      <c r="A267" s="3" t="s">
        <v>212</v>
      </c>
      <c r="B267" s="3" t="s">
        <v>3918</v>
      </c>
      <c r="C267" s="3" t="s">
        <v>3878</v>
      </c>
    </row>
    <row r="268" spans="1:3" ht="90" x14ac:dyDescent="0.25">
      <c r="A268" s="3" t="s">
        <v>5071</v>
      </c>
      <c r="B268" s="3" t="s">
        <v>5072</v>
      </c>
      <c r="C268" s="3" t="s">
        <v>3878</v>
      </c>
    </row>
    <row r="269" spans="1:3" ht="45" x14ac:dyDescent="0.25">
      <c r="A269" s="3" t="s">
        <v>214</v>
      </c>
      <c r="B269" s="3" t="s">
        <v>3296</v>
      </c>
      <c r="C269" s="3" t="s">
        <v>3878</v>
      </c>
    </row>
    <row r="270" spans="1:3" ht="45" x14ac:dyDescent="0.25">
      <c r="A270" s="3" t="s">
        <v>5073</v>
      </c>
      <c r="B270" s="3" t="s">
        <v>5074</v>
      </c>
      <c r="C270" s="3" t="s">
        <v>4781</v>
      </c>
    </row>
    <row r="271" spans="1:3" ht="45" x14ac:dyDescent="0.25">
      <c r="A271" s="3" t="s">
        <v>5075</v>
      </c>
      <c r="B271" s="3" t="s">
        <v>5074</v>
      </c>
      <c r="C271" s="3" t="s">
        <v>3878</v>
      </c>
    </row>
    <row r="272" spans="1:3" ht="60" x14ac:dyDescent="0.25">
      <c r="A272" s="3" t="s">
        <v>216</v>
      </c>
      <c r="B272" s="3" t="s">
        <v>3327</v>
      </c>
      <c r="C272" s="3" t="s">
        <v>3878</v>
      </c>
    </row>
    <row r="273" spans="1:3" ht="60" x14ac:dyDescent="0.25">
      <c r="A273" s="3" t="s">
        <v>5076</v>
      </c>
      <c r="B273" s="3" t="s">
        <v>5005</v>
      </c>
      <c r="C273" s="3" t="s">
        <v>4781</v>
      </c>
    </row>
    <row r="274" spans="1:3" ht="60" x14ac:dyDescent="0.25">
      <c r="A274" s="3" t="s">
        <v>5077</v>
      </c>
      <c r="B274" s="3" t="s">
        <v>5005</v>
      </c>
      <c r="C274" s="3" t="s">
        <v>3878</v>
      </c>
    </row>
    <row r="275" spans="1:3" ht="30" x14ac:dyDescent="0.25">
      <c r="A275" s="3" t="s">
        <v>218</v>
      </c>
      <c r="B275" s="3" t="s">
        <v>3307</v>
      </c>
      <c r="C275" s="3" t="s">
        <v>3878</v>
      </c>
    </row>
    <row r="276" spans="1:3" ht="45" x14ac:dyDescent="0.25">
      <c r="A276" s="3" t="s">
        <v>5078</v>
      </c>
      <c r="B276" s="3" t="s">
        <v>5079</v>
      </c>
      <c r="C276" s="3" t="s">
        <v>4781</v>
      </c>
    </row>
    <row r="277" spans="1:3" ht="30" x14ac:dyDescent="0.25">
      <c r="A277" s="3" t="s">
        <v>5080</v>
      </c>
      <c r="B277" s="3" t="s">
        <v>5079</v>
      </c>
      <c r="C277" s="3" t="s">
        <v>3878</v>
      </c>
    </row>
    <row r="278" spans="1:3" ht="45" x14ac:dyDescent="0.25">
      <c r="A278" s="3" t="s">
        <v>220</v>
      </c>
      <c r="B278" s="3" t="s">
        <v>3328</v>
      </c>
      <c r="C278" s="3" t="s">
        <v>3878</v>
      </c>
    </row>
    <row r="279" spans="1:3" ht="45" x14ac:dyDescent="0.25">
      <c r="A279" s="3" t="s">
        <v>5081</v>
      </c>
      <c r="B279" s="3" t="s">
        <v>5082</v>
      </c>
      <c r="C279" s="3" t="s">
        <v>3878</v>
      </c>
    </row>
    <row r="280" spans="1:3" ht="30" x14ac:dyDescent="0.25">
      <c r="A280" s="3" t="s">
        <v>222</v>
      </c>
      <c r="B280" s="3" t="s">
        <v>3402</v>
      </c>
      <c r="C280" s="3" t="s">
        <v>3878</v>
      </c>
    </row>
    <row r="281" spans="1:3" ht="30" x14ac:dyDescent="0.25">
      <c r="A281" s="3" t="s">
        <v>5083</v>
      </c>
      <c r="B281" s="3" t="s">
        <v>5084</v>
      </c>
      <c r="C281" s="3" t="s">
        <v>3878</v>
      </c>
    </row>
    <row r="282" spans="1:3" ht="45" x14ac:dyDescent="0.25">
      <c r="A282" s="3" t="s">
        <v>224</v>
      </c>
      <c r="B282" s="3" t="s">
        <v>3330</v>
      </c>
      <c r="C282" s="3" t="s">
        <v>3878</v>
      </c>
    </row>
    <row r="283" spans="1:3" ht="45" x14ac:dyDescent="0.25">
      <c r="A283" s="3" t="s">
        <v>5085</v>
      </c>
      <c r="B283" s="3" t="s">
        <v>5086</v>
      </c>
      <c r="C283" s="3" t="s">
        <v>3878</v>
      </c>
    </row>
    <row r="284" spans="1:3" ht="45" x14ac:dyDescent="0.25">
      <c r="A284" s="3" t="s">
        <v>5087</v>
      </c>
      <c r="B284" s="3" t="s">
        <v>5088</v>
      </c>
      <c r="C284" s="3" t="s">
        <v>4781</v>
      </c>
    </row>
    <row r="285" spans="1:3" ht="45" x14ac:dyDescent="0.25">
      <c r="A285" s="3" t="s">
        <v>5087</v>
      </c>
      <c r="B285" s="3" t="s">
        <v>5089</v>
      </c>
      <c r="C285" s="3" t="s">
        <v>5090</v>
      </c>
    </row>
    <row r="286" spans="1:3" ht="45" x14ac:dyDescent="0.25">
      <c r="A286" s="3" t="s">
        <v>5091</v>
      </c>
      <c r="B286" s="3" t="s">
        <v>5092</v>
      </c>
      <c r="C286" s="3" t="s">
        <v>4781</v>
      </c>
    </row>
    <row r="287" spans="1:3" ht="45" x14ac:dyDescent="0.25">
      <c r="A287" s="3" t="s">
        <v>5091</v>
      </c>
      <c r="B287" s="3" t="s">
        <v>5092</v>
      </c>
      <c r="C287" s="3" t="s">
        <v>5090</v>
      </c>
    </row>
    <row r="288" spans="1:3" ht="60" x14ac:dyDescent="0.25">
      <c r="A288" s="3" t="s">
        <v>5093</v>
      </c>
      <c r="B288" s="3" t="s">
        <v>5094</v>
      </c>
      <c r="C288" s="3" t="s">
        <v>4781</v>
      </c>
    </row>
    <row r="289" spans="1:3" ht="60" x14ac:dyDescent="0.25">
      <c r="A289" s="3" t="s">
        <v>5093</v>
      </c>
      <c r="B289" s="3" t="s">
        <v>5094</v>
      </c>
      <c r="C289" s="3" t="s">
        <v>5090</v>
      </c>
    </row>
    <row r="290" spans="1:3" ht="45" x14ac:dyDescent="0.25">
      <c r="A290" s="3" t="s">
        <v>5095</v>
      </c>
      <c r="B290" s="3" t="s">
        <v>5096</v>
      </c>
      <c r="C290" s="3" t="s">
        <v>4781</v>
      </c>
    </row>
    <row r="291" spans="1:3" ht="45" x14ac:dyDescent="0.25">
      <c r="A291" s="3" t="s">
        <v>5095</v>
      </c>
      <c r="B291" s="3" t="s">
        <v>5096</v>
      </c>
      <c r="C291" s="3" t="s">
        <v>5090</v>
      </c>
    </row>
    <row r="292" spans="1:3" ht="45" x14ac:dyDescent="0.25">
      <c r="A292" s="3" t="s">
        <v>5097</v>
      </c>
      <c r="B292" s="3" t="s">
        <v>5088</v>
      </c>
      <c r="C292" s="3" t="s">
        <v>4781</v>
      </c>
    </row>
    <row r="293" spans="1:3" ht="45" x14ac:dyDescent="0.25">
      <c r="A293" s="3" t="s">
        <v>5097</v>
      </c>
      <c r="B293" s="3" t="s">
        <v>5088</v>
      </c>
      <c r="C293" s="3" t="s">
        <v>5090</v>
      </c>
    </row>
    <row r="294" spans="1:3" ht="45" x14ac:dyDescent="0.25">
      <c r="A294" s="3" t="s">
        <v>5098</v>
      </c>
      <c r="B294" s="3" t="s">
        <v>5099</v>
      </c>
      <c r="C294" s="3" t="s">
        <v>4781</v>
      </c>
    </row>
    <row r="295" spans="1:3" ht="45" x14ac:dyDescent="0.25">
      <c r="A295" s="3" t="s">
        <v>5098</v>
      </c>
      <c r="B295" s="3" t="s">
        <v>5099</v>
      </c>
      <c r="C295" s="3" t="s">
        <v>5090</v>
      </c>
    </row>
    <row r="296" spans="1:3" ht="30" x14ac:dyDescent="0.25">
      <c r="A296" s="3" t="s">
        <v>5100</v>
      </c>
      <c r="B296" s="3" t="s">
        <v>5101</v>
      </c>
      <c r="C296" s="3" t="s">
        <v>3878</v>
      </c>
    </row>
    <row r="297" spans="1:3" ht="45" x14ac:dyDescent="0.25">
      <c r="A297" s="3" t="s">
        <v>5102</v>
      </c>
      <c r="B297" s="3" t="s">
        <v>5005</v>
      </c>
      <c r="C297" s="3" t="s">
        <v>4781</v>
      </c>
    </row>
    <row r="298" spans="1:3" ht="45" x14ac:dyDescent="0.25">
      <c r="A298" s="3" t="s">
        <v>5102</v>
      </c>
      <c r="B298" s="3" t="s">
        <v>5005</v>
      </c>
      <c r="C298" s="3" t="s">
        <v>5090</v>
      </c>
    </row>
    <row r="299" spans="1:3" ht="45" x14ac:dyDescent="0.25">
      <c r="A299" s="3" t="s">
        <v>5103</v>
      </c>
      <c r="B299" s="3" t="s">
        <v>5037</v>
      </c>
      <c r="C299" s="3" t="s">
        <v>4781</v>
      </c>
    </row>
    <row r="300" spans="1:3" ht="45" x14ac:dyDescent="0.25">
      <c r="A300" s="3" t="s">
        <v>5103</v>
      </c>
      <c r="B300" s="3" t="s">
        <v>5037</v>
      </c>
      <c r="C300" s="3" t="s">
        <v>5090</v>
      </c>
    </row>
    <row r="301" spans="1:3" ht="45" x14ac:dyDescent="0.25">
      <c r="A301" s="3" t="s">
        <v>5104</v>
      </c>
      <c r="B301" s="3" t="s">
        <v>5074</v>
      </c>
      <c r="C301" s="3" t="s">
        <v>4781</v>
      </c>
    </row>
    <row r="302" spans="1:3" ht="45" x14ac:dyDescent="0.25">
      <c r="A302" s="3" t="s">
        <v>5104</v>
      </c>
      <c r="B302" s="3" t="s">
        <v>5105</v>
      </c>
      <c r="C302" s="3" t="s">
        <v>5090</v>
      </c>
    </row>
    <row r="303" spans="1:3" ht="45" x14ac:dyDescent="0.25">
      <c r="A303" s="3" t="s">
        <v>5106</v>
      </c>
      <c r="B303" s="3" t="s">
        <v>5107</v>
      </c>
      <c r="C303" s="3" t="s">
        <v>4781</v>
      </c>
    </row>
    <row r="304" spans="1:3" ht="45" x14ac:dyDescent="0.25">
      <c r="A304" s="3" t="s">
        <v>5106</v>
      </c>
      <c r="B304" s="3" t="s">
        <v>5107</v>
      </c>
      <c r="C304" s="3" t="s">
        <v>5090</v>
      </c>
    </row>
    <row r="305" spans="1:3" ht="45" x14ac:dyDescent="0.25">
      <c r="A305" s="3" t="s">
        <v>226</v>
      </c>
      <c r="B305" s="3" t="s">
        <v>2919</v>
      </c>
      <c r="C305" s="3" t="s">
        <v>3878</v>
      </c>
    </row>
    <row r="306" spans="1:3" ht="45" x14ac:dyDescent="0.25">
      <c r="A306" s="3" t="s">
        <v>5108</v>
      </c>
      <c r="B306" s="3" t="s">
        <v>5088</v>
      </c>
      <c r="C306" s="3" t="s">
        <v>3878</v>
      </c>
    </row>
    <row r="307" spans="1:3" ht="60" x14ac:dyDescent="0.25">
      <c r="A307" s="3" t="s">
        <v>5109</v>
      </c>
      <c r="B307" s="3" t="s">
        <v>5110</v>
      </c>
      <c r="C307" s="3" t="s">
        <v>3878</v>
      </c>
    </row>
    <row r="308" spans="1:3" ht="45" x14ac:dyDescent="0.25">
      <c r="A308" s="3" t="s">
        <v>5111</v>
      </c>
      <c r="B308" s="3" t="s">
        <v>5112</v>
      </c>
      <c r="C308" s="3" t="s">
        <v>3878</v>
      </c>
    </row>
    <row r="309" spans="1:3" ht="120" x14ac:dyDescent="0.25">
      <c r="A309" s="3" t="s">
        <v>5113</v>
      </c>
      <c r="B309" s="3" t="s">
        <v>5114</v>
      </c>
      <c r="C309" s="3" t="s">
        <v>3878</v>
      </c>
    </row>
    <row r="310" spans="1:3" ht="60" x14ac:dyDescent="0.25">
      <c r="A310" s="3" t="s">
        <v>5115</v>
      </c>
      <c r="B310" s="3" t="s">
        <v>5116</v>
      </c>
      <c r="C310" s="3" t="s">
        <v>3878</v>
      </c>
    </row>
    <row r="311" spans="1:3" ht="60" x14ac:dyDescent="0.25">
      <c r="A311" s="3" t="s">
        <v>5117</v>
      </c>
      <c r="B311" s="3" t="s">
        <v>5118</v>
      </c>
      <c r="C311" s="3" t="s">
        <v>3878</v>
      </c>
    </row>
    <row r="312" spans="1:3" ht="60" x14ac:dyDescent="0.25">
      <c r="A312" s="3" t="s">
        <v>5119</v>
      </c>
      <c r="B312" s="3" t="s">
        <v>5120</v>
      </c>
      <c r="C312" s="3" t="s">
        <v>3878</v>
      </c>
    </row>
    <row r="313" spans="1:3" ht="60" x14ac:dyDescent="0.25">
      <c r="A313" s="3" t="s">
        <v>5121</v>
      </c>
      <c r="B313" s="3" t="s">
        <v>5122</v>
      </c>
      <c r="C313" s="3" t="s">
        <v>3878</v>
      </c>
    </row>
    <row r="314" spans="1:3" ht="60" x14ac:dyDescent="0.25">
      <c r="A314" s="3" t="s">
        <v>5123</v>
      </c>
      <c r="B314" s="3" t="s">
        <v>5124</v>
      </c>
      <c r="C314" s="3" t="s">
        <v>3878</v>
      </c>
    </row>
    <row r="315" spans="1:3" ht="45" x14ac:dyDescent="0.25">
      <c r="A315" s="3" t="s">
        <v>5125</v>
      </c>
      <c r="B315" s="3" t="s">
        <v>5126</v>
      </c>
      <c r="C315" s="3" t="s">
        <v>3878</v>
      </c>
    </row>
    <row r="316" spans="1:3" ht="75" x14ac:dyDescent="0.25">
      <c r="A316" s="3" t="s">
        <v>228</v>
      </c>
      <c r="B316" s="3" t="s">
        <v>2928</v>
      </c>
      <c r="C316" s="3" t="s">
        <v>3878</v>
      </c>
    </row>
    <row r="317" spans="1:3" ht="75" x14ac:dyDescent="0.25">
      <c r="A317" s="3" t="s">
        <v>5127</v>
      </c>
      <c r="B317" s="3" t="s">
        <v>5128</v>
      </c>
      <c r="C317" s="3" t="s">
        <v>5129</v>
      </c>
    </row>
    <row r="318" spans="1:3" ht="75" x14ac:dyDescent="0.25">
      <c r="A318" s="3" t="s">
        <v>232</v>
      </c>
      <c r="B318" s="3" t="s">
        <v>2929</v>
      </c>
      <c r="C318" s="3" t="s">
        <v>3878</v>
      </c>
    </row>
    <row r="319" spans="1:3" ht="75" x14ac:dyDescent="0.25">
      <c r="A319" s="3" t="s">
        <v>5130</v>
      </c>
      <c r="B319" s="3" t="s">
        <v>5131</v>
      </c>
      <c r="C319" s="3" t="s">
        <v>5129</v>
      </c>
    </row>
    <row r="320" spans="1:3" ht="270" x14ac:dyDescent="0.25">
      <c r="A320" s="3" t="s">
        <v>5132</v>
      </c>
      <c r="B320" s="3" t="s">
        <v>5133</v>
      </c>
      <c r="C320" s="3" t="s">
        <v>5129</v>
      </c>
    </row>
    <row r="321" spans="1:3" ht="270" x14ac:dyDescent="0.25">
      <c r="A321" s="3" t="s">
        <v>5134</v>
      </c>
      <c r="B321" s="3" t="s">
        <v>5133</v>
      </c>
      <c r="C321" s="3" t="s">
        <v>5129</v>
      </c>
    </row>
    <row r="322" spans="1:3" ht="75" x14ac:dyDescent="0.25">
      <c r="A322" s="3" t="s">
        <v>234</v>
      </c>
      <c r="B322" s="3" t="s">
        <v>3919</v>
      </c>
      <c r="C322" s="3" t="s">
        <v>3878</v>
      </c>
    </row>
    <row r="323" spans="1:3" ht="90" x14ac:dyDescent="0.25">
      <c r="A323" s="3" t="s">
        <v>236</v>
      </c>
      <c r="B323" s="3" t="s">
        <v>3920</v>
      </c>
      <c r="C323" s="3" t="s">
        <v>3878</v>
      </c>
    </row>
    <row r="324" spans="1:3" ht="105" x14ac:dyDescent="0.25">
      <c r="A324" s="3" t="s">
        <v>238</v>
      </c>
      <c r="B324" s="3" t="s">
        <v>2931</v>
      </c>
      <c r="C324" s="3" t="s">
        <v>3878</v>
      </c>
    </row>
    <row r="325" spans="1:3" ht="105" x14ac:dyDescent="0.25">
      <c r="A325" s="3" t="s">
        <v>5135</v>
      </c>
      <c r="B325" s="3" t="s">
        <v>5136</v>
      </c>
      <c r="C325" s="3" t="s">
        <v>5129</v>
      </c>
    </row>
    <row r="326" spans="1:3" ht="120" x14ac:dyDescent="0.25">
      <c r="A326" s="3" t="s">
        <v>5137</v>
      </c>
      <c r="B326" s="3" t="s">
        <v>5138</v>
      </c>
      <c r="C326" s="3" t="s">
        <v>5129</v>
      </c>
    </row>
    <row r="327" spans="1:3" ht="120" x14ac:dyDescent="0.25">
      <c r="A327" s="3" t="s">
        <v>5139</v>
      </c>
      <c r="B327" s="3" t="s">
        <v>5140</v>
      </c>
      <c r="C327" s="3" t="s">
        <v>5129</v>
      </c>
    </row>
    <row r="328" spans="1:3" ht="120" x14ac:dyDescent="0.25">
      <c r="A328" s="3" t="s">
        <v>5141</v>
      </c>
      <c r="B328" s="3" t="s">
        <v>5140</v>
      </c>
      <c r="C328" s="3" t="s">
        <v>5129</v>
      </c>
    </row>
    <row r="329" spans="1:3" ht="120" x14ac:dyDescent="0.25">
      <c r="A329" s="3" t="s">
        <v>5142</v>
      </c>
      <c r="B329" s="3" t="s">
        <v>5140</v>
      </c>
      <c r="C329" s="3" t="s">
        <v>5129</v>
      </c>
    </row>
    <row r="330" spans="1:3" ht="135" x14ac:dyDescent="0.25">
      <c r="A330" s="3" t="s">
        <v>5143</v>
      </c>
      <c r="B330" s="3" t="s">
        <v>5140</v>
      </c>
      <c r="C330" s="3" t="s">
        <v>5129</v>
      </c>
    </row>
    <row r="331" spans="1:3" ht="135" x14ac:dyDescent="0.25">
      <c r="A331" s="3" t="s">
        <v>5144</v>
      </c>
      <c r="B331" s="3" t="s">
        <v>5140</v>
      </c>
      <c r="C331" s="3" t="s">
        <v>5129</v>
      </c>
    </row>
    <row r="332" spans="1:3" ht="135" x14ac:dyDescent="0.25">
      <c r="A332" s="3" t="s">
        <v>5145</v>
      </c>
      <c r="B332" s="3" t="s">
        <v>5140</v>
      </c>
      <c r="C332" s="3" t="s">
        <v>5129</v>
      </c>
    </row>
    <row r="333" spans="1:3" ht="135" x14ac:dyDescent="0.25">
      <c r="A333" s="3" t="s">
        <v>5146</v>
      </c>
      <c r="B333" s="3" t="s">
        <v>5140</v>
      </c>
      <c r="C333" s="3" t="s">
        <v>5129</v>
      </c>
    </row>
    <row r="334" spans="1:3" ht="120" x14ac:dyDescent="0.25">
      <c r="A334" s="3" t="s">
        <v>5147</v>
      </c>
      <c r="B334" s="3" t="s">
        <v>5140</v>
      </c>
      <c r="C334" s="3" t="s">
        <v>5129</v>
      </c>
    </row>
    <row r="335" spans="1:3" ht="120" x14ac:dyDescent="0.25">
      <c r="A335" s="3" t="s">
        <v>5148</v>
      </c>
      <c r="B335" s="3" t="s">
        <v>5140</v>
      </c>
      <c r="C335" s="3" t="s">
        <v>5129</v>
      </c>
    </row>
    <row r="336" spans="1:3" ht="120" x14ac:dyDescent="0.25">
      <c r="A336" s="3" t="s">
        <v>5149</v>
      </c>
      <c r="B336" s="3" t="s">
        <v>5140</v>
      </c>
      <c r="C336" s="3" t="s">
        <v>5129</v>
      </c>
    </row>
    <row r="337" spans="1:3" ht="135" x14ac:dyDescent="0.25">
      <c r="A337" s="3" t="s">
        <v>5150</v>
      </c>
      <c r="B337" s="3" t="s">
        <v>5151</v>
      </c>
      <c r="C337" s="3" t="s">
        <v>5129</v>
      </c>
    </row>
    <row r="338" spans="1:3" ht="120" x14ac:dyDescent="0.25">
      <c r="A338" s="3" t="s">
        <v>5152</v>
      </c>
      <c r="B338" s="3" t="s">
        <v>5153</v>
      </c>
      <c r="C338" s="3" t="s">
        <v>5129</v>
      </c>
    </row>
    <row r="339" spans="1:3" ht="135" x14ac:dyDescent="0.25">
      <c r="A339" s="3" t="s">
        <v>5154</v>
      </c>
      <c r="B339" s="3" t="s">
        <v>5155</v>
      </c>
      <c r="C339" s="3" t="s">
        <v>5129</v>
      </c>
    </row>
    <row r="340" spans="1:3" ht="135" x14ac:dyDescent="0.25">
      <c r="A340" s="3" t="s">
        <v>5156</v>
      </c>
      <c r="B340" s="3" t="s">
        <v>5157</v>
      </c>
      <c r="C340" s="3" t="s">
        <v>5129</v>
      </c>
    </row>
    <row r="341" spans="1:3" ht="135" x14ac:dyDescent="0.25">
      <c r="A341" s="3" t="s">
        <v>5158</v>
      </c>
      <c r="B341" s="3" t="s">
        <v>5159</v>
      </c>
      <c r="C341" s="3" t="s">
        <v>5129</v>
      </c>
    </row>
    <row r="342" spans="1:3" ht="135" x14ac:dyDescent="0.25">
      <c r="A342" s="3" t="s">
        <v>5160</v>
      </c>
      <c r="B342" s="3" t="s">
        <v>5161</v>
      </c>
      <c r="C342" s="3" t="s">
        <v>5129</v>
      </c>
    </row>
    <row r="343" spans="1:3" ht="135" x14ac:dyDescent="0.25">
      <c r="A343" s="3" t="s">
        <v>5162</v>
      </c>
      <c r="B343" s="3" t="s">
        <v>5163</v>
      </c>
      <c r="C343" s="3" t="s">
        <v>5129</v>
      </c>
    </row>
    <row r="344" spans="1:3" ht="120" x14ac:dyDescent="0.25">
      <c r="A344" s="3" t="s">
        <v>5164</v>
      </c>
      <c r="B344" s="3" t="s">
        <v>5165</v>
      </c>
      <c r="C344" s="3" t="s">
        <v>5129</v>
      </c>
    </row>
    <row r="345" spans="1:3" ht="120" x14ac:dyDescent="0.25">
      <c r="A345" s="3" t="s">
        <v>5166</v>
      </c>
      <c r="B345" s="3" t="s">
        <v>5140</v>
      </c>
      <c r="C345" s="3" t="s">
        <v>5129</v>
      </c>
    </row>
    <row r="346" spans="1:3" ht="120" x14ac:dyDescent="0.25">
      <c r="A346" s="3" t="s">
        <v>5167</v>
      </c>
      <c r="B346" s="3" t="s">
        <v>5140</v>
      </c>
      <c r="C346" s="3" t="s">
        <v>5129</v>
      </c>
    </row>
    <row r="347" spans="1:3" ht="135" x14ac:dyDescent="0.25">
      <c r="A347" s="3" t="s">
        <v>5168</v>
      </c>
      <c r="B347" s="3" t="s">
        <v>5140</v>
      </c>
      <c r="C347" s="3" t="s">
        <v>5129</v>
      </c>
    </row>
    <row r="348" spans="1:3" ht="135" x14ac:dyDescent="0.25">
      <c r="A348" s="3" t="s">
        <v>5169</v>
      </c>
      <c r="B348" s="3" t="s">
        <v>5140</v>
      </c>
      <c r="C348" s="3" t="s">
        <v>5129</v>
      </c>
    </row>
    <row r="349" spans="1:3" ht="135" x14ac:dyDescent="0.25">
      <c r="A349" s="3" t="s">
        <v>5170</v>
      </c>
      <c r="B349" s="3" t="s">
        <v>5140</v>
      </c>
      <c r="C349" s="3" t="s">
        <v>5129</v>
      </c>
    </row>
    <row r="350" spans="1:3" ht="135" x14ac:dyDescent="0.25">
      <c r="A350" s="3" t="s">
        <v>5171</v>
      </c>
      <c r="B350" s="3" t="s">
        <v>5140</v>
      </c>
      <c r="C350" s="3" t="s">
        <v>5129</v>
      </c>
    </row>
    <row r="351" spans="1:3" ht="135" x14ac:dyDescent="0.25">
      <c r="A351" s="3" t="s">
        <v>5172</v>
      </c>
      <c r="B351" s="3" t="s">
        <v>5140</v>
      </c>
      <c r="C351" s="3" t="s">
        <v>5129</v>
      </c>
    </row>
    <row r="352" spans="1:3" ht="120" x14ac:dyDescent="0.25">
      <c r="A352" s="3" t="s">
        <v>5173</v>
      </c>
      <c r="B352" s="3" t="s">
        <v>5140</v>
      </c>
      <c r="C352" s="3" t="s">
        <v>5129</v>
      </c>
    </row>
    <row r="353" spans="1:3" ht="120" x14ac:dyDescent="0.25">
      <c r="A353" s="3" t="s">
        <v>5174</v>
      </c>
      <c r="B353" s="3" t="s">
        <v>5140</v>
      </c>
      <c r="C353" s="3" t="s">
        <v>5129</v>
      </c>
    </row>
    <row r="354" spans="1:3" ht="120" x14ac:dyDescent="0.25">
      <c r="A354" s="3" t="s">
        <v>5175</v>
      </c>
      <c r="B354" s="3" t="s">
        <v>5140</v>
      </c>
      <c r="C354" s="3" t="s">
        <v>5129</v>
      </c>
    </row>
    <row r="355" spans="1:3" ht="120" x14ac:dyDescent="0.25">
      <c r="A355" s="3" t="s">
        <v>5176</v>
      </c>
      <c r="B355" s="3" t="s">
        <v>5177</v>
      </c>
      <c r="C355" s="3" t="s">
        <v>5129</v>
      </c>
    </row>
    <row r="356" spans="1:3" ht="120" x14ac:dyDescent="0.25">
      <c r="A356" s="3" t="s">
        <v>5178</v>
      </c>
      <c r="B356" s="3" t="s">
        <v>5177</v>
      </c>
      <c r="C356" s="3" t="s">
        <v>5129</v>
      </c>
    </row>
    <row r="357" spans="1:3" ht="120" x14ac:dyDescent="0.25">
      <c r="A357" s="3" t="s">
        <v>5179</v>
      </c>
      <c r="B357" s="3" t="s">
        <v>5177</v>
      </c>
      <c r="C357" s="3" t="s">
        <v>5129</v>
      </c>
    </row>
    <row r="358" spans="1:3" ht="135" x14ac:dyDescent="0.25">
      <c r="A358" s="3" t="s">
        <v>5180</v>
      </c>
      <c r="B358" s="3" t="s">
        <v>5177</v>
      </c>
      <c r="C358" s="3" t="s">
        <v>5129</v>
      </c>
    </row>
    <row r="359" spans="1:3" ht="135" x14ac:dyDescent="0.25">
      <c r="A359" s="3" t="s">
        <v>5181</v>
      </c>
      <c r="B359" s="3" t="s">
        <v>5177</v>
      </c>
      <c r="C359" s="3" t="s">
        <v>5129</v>
      </c>
    </row>
    <row r="360" spans="1:3" ht="135" x14ac:dyDescent="0.25">
      <c r="A360" s="3" t="s">
        <v>5182</v>
      </c>
      <c r="B360" s="3" t="s">
        <v>5177</v>
      </c>
      <c r="C360" s="3" t="s">
        <v>5129</v>
      </c>
    </row>
    <row r="361" spans="1:3" ht="135" x14ac:dyDescent="0.25">
      <c r="A361" s="3" t="s">
        <v>5183</v>
      </c>
      <c r="B361" s="3" t="s">
        <v>5177</v>
      </c>
      <c r="C361" s="3" t="s">
        <v>5129</v>
      </c>
    </row>
    <row r="362" spans="1:3" ht="120" x14ac:dyDescent="0.25">
      <c r="A362" s="3" t="s">
        <v>5184</v>
      </c>
      <c r="B362" s="3" t="s">
        <v>5177</v>
      </c>
      <c r="C362" s="3" t="s">
        <v>5129</v>
      </c>
    </row>
    <row r="363" spans="1:3" ht="120" x14ac:dyDescent="0.25">
      <c r="A363" s="3" t="s">
        <v>5185</v>
      </c>
      <c r="B363" s="3" t="s">
        <v>5177</v>
      </c>
      <c r="C363" s="3" t="s">
        <v>5129</v>
      </c>
    </row>
    <row r="364" spans="1:3" ht="120" x14ac:dyDescent="0.25">
      <c r="A364" s="3" t="s">
        <v>5186</v>
      </c>
      <c r="B364" s="3" t="s">
        <v>5177</v>
      </c>
      <c r="C364" s="3" t="s">
        <v>5129</v>
      </c>
    </row>
    <row r="365" spans="1:3" ht="135" x14ac:dyDescent="0.25">
      <c r="A365" s="3" t="s">
        <v>5187</v>
      </c>
      <c r="B365" s="3" t="s">
        <v>5188</v>
      </c>
      <c r="C365" s="3" t="s">
        <v>5129</v>
      </c>
    </row>
    <row r="366" spans="1:3" ht="120" x14ac:dyDescent="0.25">
      <c r="A366" s="3" t="s">
        <v>5189</v>
      </c>
      <c r="B366" s="3" t="s">
        <v>5190</v>
      </c>
      <c r="C366" s="3" t="s">
        <v>5129</v>
      </c>
    </row>
    <row r="367" spans="1:3" ht="135" x14ac:dyDescent="0.25">
      <c r="A367" s="3" t="s">
        <v>5191</v>
      </c>
      <c r="B367" s="3" t="s">
        <v>5177</v>
      </c>
      <c r="C367" s="3" t="s">
        <v>5129</v>
      </c>
    </row>
    <row r="368" spans="1:3" ht="135" x14ac:dyDescent="0.25">
      <c r="A368" s="3" t="s">
        <v>5192</v>
      </c>
      <c r="B368" s="3" t="s">
        <v>5193</v>
      </c>
      <c r="C368" s="3" t="s">
        <v>5129</v>
      </c>
    </row>
    <row r="369" spans="1:3" ht="135" x14ac:dyDescent="0.25">
      <c r="A369" s="3" t="s">
        <v>5194</v>
      </c>
      <c r="B369" s="3" t="s">
        <v>5193</v>
      </c>
      <c r="C369" s="3" t="s">
        <v>5129</v>
      </c>
    </row>
    <row r="370" spans="1:3" ht="135" x14ac:dyDescent="0.25">
      <c r="A370" s="3" t="s">
        <v>5195</v>
      </c>
      <c r="B370" s="3" t="s">
        <v>5196</v>
      </c>
      <c r="C370" s="3" t="s">
        <v>5129</v>
      </c>
    </row>
    <row r="371" spans="1:3" ht="135" x14ac:dyDescent="0.25">
      <c r="A371" s="3" t="s">
        <v>5197</v>
      </c>
      <c r="B371" s="3" t="s">
        <v>5198</v>
      </c>
      <c r="C371" s="3" t="s">
        <v>5129</v>
      </c>
    </row>
    <row r="372" spans="1:3" ht="120" x14ac:dyDescent="0.25">
      <c r="A372" s="3" t="s">
        <v>5199</v>
      </c>
      <c r="B372" s="3" t="s">
        <v>5200</v>
      </c>
      <c r="C372" s="3" t="s">
        <v>5129</v>
      </c>
    </row>
    <row r="373" spans="1:3" ht="120" x14ac:dyDescent="0.25">
      <c r="A373" s="3" t="s">
        <v>5201</v>
      </c>
      <c r="B373" s="3" t="s">
        <v>5177</v>
      </c>
      <c r="C373" s="3" t="s">
        <v>5129</v>
      </c>
    </row>
    <row r="374" spans="1:3" ht="135" x14ac:dyDescent="0.25">
      <c r="A374" s="3" t="s">
        <v>5202</v>
      </c>
      <c r="B374" s="3" t="s">
        <v>5177</v>
      </c>
      <c r="C374" s="3" t="s">
        <v>5129</v>
      </c>
    </row>
    <row r="375" spans="1:3" ht="135" x14ac:dyDescent="0.25">
      <c r="A375" s="3" t="s">
        <v>5203</v>
      </c>
      <c r="B375" s="3" t="s">
        <v>5177</v>
      </c>
      <c r="C375" s="3" t="s">
        <v>5129</v>
      </c>
    </row>
    <row r="376" spans="1:3" ht="135" x14ac:dyDescent="0.25">
      <c r="A376" s="3" t="s">
        <v>5204</v>
      </c>
      <c r="B376" s="3" t="s">
        <v>5177</v>
      </c>
      <c r="C376" s="3" t="s">
        <v>5129</v>
      </c>
    </row>
    <row r="377" spans="1:3" ht="135" x14ac:dyDescent="0.25">
      <c r="A377" s="3" t="s">
        <v>5205</v>
      </c>
      <c r="B377" s="3" t="s">
        <v>5177</v>
      </c>
      <c r="C377" s="3" t="s">
        <v>5129</v>
      </c>
    </row>
    <row r="378" spans="1:3" ht="135" x14ac:dyDescent="0.25">
      <c r="A378" s="3" t="s">
        <v>5206</v>
      </c>
      <c r="B378" s="3" t="s">
        <v>5177</v>
      </c>
      <c r="C378" s="3" t="s">
        <v>5129</v>
      </c>
    </row>
    <row r="379" spans="1:3" ht="150" x14ac:dyDescent="0.25">
      <c r="A379" s="3" t="s">
        <v>5207</v>
      </c>
      <c r="B379" s="3" t="s">
        <v>5177</v>
      </c>
      <c r="C379" s="3" t="s">
        <v>5129</v>
      </c>
    </row>
    <row r="380" spans="1:3" ht="120" x14ac:dyDescent="0.25">
      <c r="A380" s="3" t="s">
        <v>5208</v>
      </c>
      <c r="B380" s="3" t="s">
        <v>5177</v>
      </c>
      <c r="C380" s="3" t="s">
        <v>5129</v>
      </c>
    </row>
    <row r="381" spans="1:3" ht="135" x14ac:dyDescent="0.25">
      <c r="A381" s="3" t="s">
        <v>5209</v>
      </c>
      <c r="B381" s="3" t="s">
        <v>5177</v>
      </c>
      <c r="C381" s="3" t="s">
        <v>5129</v>
      </c>
    </row>
    <row r="382" spans="1:3" ht="135" x14ac:dyDescent="0.25">
      <c r="A382" s="3" t="s">
        <v>5210</v>
      </c>
      <c r="B382" s="3" t="s">
        <v>5177</v>
      </c>
      <c r="C382" s="3" t="s">
        <v>5129</v>
      </c>
    </row>
    <row r="383" spans="1:3" ht="135" x14ac:dyDescent="0.25">
      <c r="A383" s="3" t="s">
        <v>240</v>
      </c>
      <c r="B383" s="3" t="s">
        <v>3921</v>
      </c>
      <c r="C383" s="3" t="s">
        <v>3878</v>
      </c>
    </row>
    <row r="384" spans="1:3" ht="90" x14ac:dyDescent="0.25">
      <c r="A384" s="3" t="s">
        <v>242</v>
      </c>
      <c r="B384" s="3" t="s">
        <v>3922</v>
      </c>
      <c r="C384" s="3" t="s">
        <v>3878</v>
      </c>
    </row>
    <row r="385" spans="1:3" ht="270" x14ac:dyDescent="0.25">
      <c r="A385" s="3" t="s">
        <v>5211</v>
      </c>
      <c r="B385" s="3" t="s">
        <v>5133</v>
      </c>
      <c r="C385" s="3" t="s">
        <v>5129</v>
      </c>
    </row>
    <row r="386" spans="1:3" ht="135" x14ac:dyDescent="0.25">
      <c r="A386" s="3" t="s">
        <v>244</v>
      </c>
      <c r="B386" s="3" t="s">
        <v>2932</v>
      </c>
      <c r="C386" s="3" t="s">
        <v>3878</v>
      </c>
    </row>
    <row r="387" spans="1:3" ht="135" x14ac:dyDescent="0.25">
      <c r="A387" s="3" t="s">
        <v>5212</v>
      </c>
      <c r="B387" s="3" t="s">
        <v>5213</v>
      </c>
      <c r="C387" s="3" t="s">
        <v>5129</v>
      </c>
    </row>
    <row r="388" spans="1:3" ht="300" x14ac:dyDescent="0.25">
      <c r="A388" s="3" t="s">
        <v>5214</v>
      </c>
      <c r="B388" s="3" t="s">
        <v>5215</v>
      </c>
      <c r="C388" s="3" t="s">
        <v>5129</v>
      </c>
    </row>
    <row r="389" spans="1:3" ht="120" x14ac:dyDescent="0.25">
      <c r="A389" s="3" t="s">
        <v>5216</v>
      </c>
      <c r="B389" s="3" t="s">
        <v>5217</v>
      </c>
      <c r="C389" s="3" t="s">
        <v>5129</v>
      </c>
    </row>
    <row r="390" spans="1:3" ht="90" x14ac:dyDescent="0.25">
      <c r="A390" s="3" t="s">
        <v>5218</v>
      </c>
      <c r="B390" s="3" t="s">
        <v>5219</v>
      </c>
      <c r="C390" s="3" t="s">
        <v>5129</v>
      </c>
    </row>
    <row r="391" spans="1:3" ht="315" x14ac:dyDescent="0.25">
      <c r="A391" s="3" t="s">
        <v>5220</v>
      </c>
      <c r="B391" s="3" t="s">
        <v>5221</v>
      </c>
      <c r="C391" s="3" t="s">
        <v>5129</v>
      </c>
    </row>
    <row r="392" spans="1:3" ht="120" x14ac:dyDescent="0.25">
      <c r="A392" s="3" t="s">
        <v>246</v>
      </c>
      <c r="B392" s="3" t="s">
        <v>2939</v>
      </c>
      <c r="C392" s="3" t="s">
        <v>3878</v>
      </c>
    </row>
    <row r="393" spans="1:3" ht="120" x14ac:dyDescent="0.25">
      <c r="A393" s="3" t="s">
        <v>5222</v>
      </c>
      <c r="B393" s="3" t="s">
        <v>5223</v>
      </c>
      <c r="C393" s="3" t="s">
        <v>5129</v>
      </c>
    </row>
    <row r="394" spans="1:3" ht="60" x14ac:dyDescent="0.25">
      <c r="A394" s="3" t="s">
        <v>5224</v>
      </c>
      <c r="B394" s="3" t="s">
        <v>5225</v>
      </c>
      <c r="C394" s="3" t="s">
        <v>3878</v>
      </c>
    </row>
    <row r="395" spans="1:3" ht="60" x14ac:dyDescent="0.25">
      <c r="A395" s="3" t="s">
        <v>248</v>
      </c>
      <c r="B395" s="3" t="s">
        <v>3923</v>
      </c>
      <c r="C395" s="3" t="s">
        <v>3878</v>
      </c>
    </row>
    <row r="396" spans="1:3" ht="60" x14ac:dyDescent="0.25">
      <c r="A396" s="3" t="s">
        <v>5226</v>
      </c>
      <c r="B396" s="3" t="s">
        <v>5227</v>
      </c>
      <c r="C396" s="3" t="s">
        <v>3878</v>
      </c>
    </row>
    <row r="397" spans="1:3" ht="75" x14ac:dyDescent="0.25">
      <c r="A397" s="3" t="s">
        <v>250</v>
      </c>
      <c r="B397" s="3" t="s">
        <v>2943</v>
      </c>
      <c r="C397" s="3" t="s">
        <v>3878</v>
      </c>
    </row>
    <row r="398" spans="1:3" ht="75" x14ac:dyDescent="0.25">
      <c r="A398" s="3" t="s">
        <v>5228</v>
      </c>
      <c r="B398" s="3" t="s">
        <v>5229</v>
      </c>
      <c r="C398" s="3" t="s">
        <v>3878</v>
      </c>
    </row>
    <row r="399" spans="1:3" ht="90" x14ac:dyDescent="0.25">
      <c r="A399" s="3" t="s">
        <v>5230</v>
      </c>
      <c r="B399" s="3" t="s">
        <v>5231</v>
      </c>
      <c r="C399" s="3" t="s">
        <v>5129</v>
      </c>
    </row>
    <row r="400" spans="1:3" ht="60" x14ac:dyDescent="0.25">
      <c r="A400" s="3" t="s">
        <v>5232</v>
      </c>
      <c r="B400" s="3" t="s">
        <v>4764</v>
      </c>
      <c r="C400" s="3" t="s">
        <v>5129</v>
      </c>
    </row>
    <row r="401" spans="1:3" ht="60" x14ac:dyDescent="0.25">
      <c r="A401" s="3" t="s">
        <v>5233</v>
      </c>
      <c r="B401" s="3" t="s">
        <v>5234</v>
      </c>
      <c r="C401" s="3" t="s">
        <v>5129</v>
      </c>
    </row>
    <row r="402" spans="1:3" ht="60" x14ac:dyDescent="0.25">
      <c r="A402" s="3" t="s">
        <v>5235</v>
      </c>
      <c r="B402" s="3" t="s">
        <v>5236</v>
      </c>
      <c r="C402" s="3" t="s">
        <v>5129</v>
      </c>
    </row>
    <row r="403" spans="1:3" ht="60" x14ac:dyDescent="0.25">
      <c r="A403" s="3" t="s">
        <v>5237</v>
      </c>
      <c r="B403" s="3" t="s">
        <v>5088</v>
      </c>
      <c r="C403" s="3" t="s">
        <v>5129</v>
      </c>
    </row>
    <row r="404" spans="1:3" ht="45" x14ac:dyDescent="0.25">
      <c r="A404" s="3" t="s">
        <v>5238</v>
      </c>
      <c r="B404" s="3" t="s">
        <v>5239</v>
      </c>
      <c r="C404" s="3" t="s">
        <v>5129</v>
      </c>
    </row>
    <row r="405" spans="1:3" ht="60" x14ac:dyDescent="0.25">
      <c r="A405" s="3" t="s">
        <v>5240</v>
      </c>
      <c r="B405" s="3" t="s">
        <v>5241</v>
      </c>
      <c r="C405" s="3" t="s">
        <v>5129</v>
      </c>
    </row>
    <row r="406" spans="1:3" ht="75" x14ac:dyDescent="0.25">
      <c r="A406" s="3" t="s">
        <v>392</v>
      </c>
      <c r="B406" s="3" t="s">
        <v>3946</v>
      </c>
      <c r="C406" s="3" t="s">
        <v>3878</v>
      </c>
    </row>
    <row r="407" spans="1:3" ht="60" x14ac:dyDescent="0.25">
      <c r="A407" s="3" t="s">
        <v>5242</v>
      </c>
      <c r="B407" s="3" t="s">
        <v>5243</v>
      </c>
      <c r="C407" s="3" t="s">
        <v>5129</v>
      </c>
    </row>
    <row r="408" spans="1:3" ht="90" x14ac:dyDescent="0.25">
      <c r="A408" s="3" t="s">
        <v>5244</v>
      </c>
      <c r="B408" s="3" t="s">
        <v>5245</v>
      </c>
      <c r="C408" s="3" t="s">
        <v>5129</v>
      </c>
    </row>
    <row r="409" spans="1:3" ht="75" x14ac:dyDescent="0.25">
      <c r="A409" s="3" t="s">
        <v>5246</v>
      </c>
      <c r="B409" s="3" t="s">
        <v>5243</v>
      </c>
      <c r="C409" s="3" t="s">
        <v>5129</v>
      </c>
    </row>
    <row r="410" spans="1:3" ht="90" x14ac:dyDescent="0.25">
      <c r="A410" s="3" t="s">
        <v>5247</v>
      </c>
      <c r="B410" s="3" t="s">
        <v>5248</v>
      </c>
      <c r="C410" s="3" t="s">
        <v>5129</v>
      </c>
    </row>
    <row r="411" spans="1:3" ht="135" x14ac:dyDescent="0.25">
      <c r="A411" s="3" t="s">
        <v>5249</v>
      </c>
      <c r="B411" s="3" t="s">
        <v>5250</v>
      </c>
      <c r="C411" s="3" t="s">
        <v>5129</v>
      </c>
    </row>
    <row r="412" spans="1:3" ht="90" x14ac:dyDescent="0.25">
      <c r="A412" s="3" t="s">
        <v>5251</v>
      </c>
      <c r="B412" s="3" t="s">
        <v>5243</v>
      </c>
      <c r="C412" s="3" t="s">
        <v>5129</v>
      </c>
    </row>
    <row r="413" spans="1:3" ht="75" x14ac:dyDescent="0.25">
      <c r="A413" s="3" t="s">
        <v>5252</v>
      </c>
      <c r="B413" s="3" t="s">
        <v>5253</v>
      </c>
      <c r="C413" s="3" t="s">
        <v>5129</v>
      </c>
    </row>
    <row r="414" spans="1:3" ht="75" x14ac:dyDescent="0.25">
      <c r="A414" s="3" t="s">
        <v>5252</v>
      </c>
      <c r="B414" s="3" t="s">
        <v>5254</v>
      </c>
      <c r="C414" s="3" t="s">
        <v>3878</v>
      </c>
    </row>
    <row r="415" spans="1:3" ht="75" x14ac:dyDescent="0.25">
      <c r="A415" s="3" t="s">
        <v>5252</v>
      </c>
      <c r="B415" s="3" t="s">
        <v>5253</v>
      </c>
      <c r="C415" s="3" t="s">
        <v>3878</v>
      </c>
    </row>
    <row r="416" spans="1:3" ht="75" x14ac:dyDescent="0.25">
      <c r="A416" s="3" t="s">
        <v>5255</v>
      </c>
      <c r="B416" s="3" t="s">
        <v>5256</v>
      </c>
      <c r="C416" s="3" t="s">
        <v>5129</v>
      </c>
    </row>
    <row r="417" spans="1:3" ht="75" x14ac:dyDescent="0.25">
      <c r="A417" s="3" t="s">
        <v>5257</v>
      </c>
      <c r="B417" s="3" t="s">
        <v>5258</v>
      </c>
      <c r="C417" s="3" t="s">
        <v>5129</v>
      </c>
    </row>
    <row r="418" spans="1:3" ht="90" x14ac:dyDescent="0.25">
      <c r="A418" s="3" t="s">
        <v>5259</v>
      </c>
      <c r="B418" s="3" t="s">
        <v>5260</v>
      </c>
      <c r="C418" s="3" t="s">
        <v>5129</v>
      </c>
    </row>
    <row r="419" spans="1:3" ht="105" x14ac:dyDescent="0.25">
      <c r="A419" s="3" t="s">
        <v>5261</v>
      </c>
      <c r="B419" s="3" t="s">
        <v>5262</v>
      </c>
      <c r="C419" s="3" t="s">
        <v>5129</v>
      </c>
    </row>
    <row r="420" spans="1:3" ht="105" x14ac:dyDescent="0.25">
      <c r="A420" s="3" t="s">
        <v>5263</v>
      </c>
      <c r="B420" s="3" t="s">
        <v>5264</v>
      </c>
      <c r="C420" s="3" t="s">
        <v>5129</v>
      </c>
    </row>
    <row r="421" spans="1:3" ht="90" x14ac:dyDescent="0.25">
      <c r="A421" s="3" t="s">
        <v>5265</v>
      </c>
      <c r="B421" s="3" t="s">
        <v>4986</v>
      </c>
      <c r="C421" s="3" t="s">
        <v>5129</v>
      </c>
    </row>
    <row r="422" spans="1:3" ht="75" x14ac:dyDescent="0.25">
      <c r="A422" s="3" t="s">
        <v>5266</v>
      </c>
      <c r="B422" s="3" t="s">
        <v>5267</v>
      </c>
      <c r="C422" s="3" t="s">
        <v>5129</v>
      </c>
    </row>
    <row r="423" spans="1:3" ht="105" x14ac:dyDescent="0.25">
      <c r="A423" s="3" t="s">
        <v>5268</v>
      </c>
      <c r="B423" s="3" t="s">
        <v>5269</v>
      </c>
      <c r="C423" s="3" t="s">
        <v>5129</v>
      </c>
    </row>
    <row r="424" spans="1:3" ht="120" x14ac:dyDescent="0.25">
      <c r="A424" s="3" t="s">
        <v>5270</v>
      </c>
      <c r="B424" s="3" t="s">
        <v>5271</v>
      </c>
      <c r="C424" s="3" t="s">
        <v>5129</v>
      </c>
    </row>
    <row r="425" spans="1:3" ht="120" x14ac:dyDescent="0.25">
      <c r="A425" s="3" t="s">
        <v>5272</v>
      </c>
      <c r="B425" s="3" t="s">
        <v>5273</v>
      </c>
      <c r="C425" s="3" t="s">
        <v>5129</v>
      </c>
    </row>
    <row r="426" spans="1:3" ht="75" x14ac:dyDescent="0.25">
      <c r="A426" s="3" t="s">
        <v>5274</v>
      </c>
      <c r="B426" s="3" t="s">
        <v>5275</v>
      </c>
      <c r="C426" s="3" t="s">
        <v>5129</v>
      </c>
    </row>
    <row r="427" spans="1:3" ht="90" x14ac:dyDescent="0.25">
      <c r="A427" s="3" t="s">
        <v>5276</v>
      </c>
      <c r="B427" s="3" t="s">
        <v>5277</v>
      </c>
      <c r="C427" s="3" t="s">
        <v>5129</v>
      </c>
    </row>
    <row r="428" spans="1:3" ht="105" x14ac:dyDescent="0.25">
      <c r="A428" s="3" t="s">
        <v>5278</v>
      </c>
      <c r="B428" s="3" t="s">
        <v>5279</v>
      </c>
      <c r="C428" s="3" t="s">
        <v>5129</v>
      </c>
    </row>
    <row r="429" spans="1:3" ht="60" x14ac:dyDescent="0.25">
      <c r="A429" s="3" t="s">
        <v>5280</v>
      </c>
      <c r="B429" s="3" t="s">
        <v>5281</v>
      </c>
      <c r="C429" s="3" t="s">
        <v>5129</v>
      </c>
    </row>
    <row r="430" spans="1:3" ht="75" x14ac:dyDescent="0.25">
      <c r="A430" s="3" t="s">
        <v>5282</v>
      </c>
      <c r="B430" s="3" t="s">
        <v>5281</v>
      </c>
      <c r="C430" s="3" t="s">
        <v>5129</v>
      </c>
    </row>
    <row r="431" spans="1:3" ht="75" x14ac:dyDescent="0.25">
      <c r="A431" s="3" t="s">
        <v>5283</v>
      </c>
      <c r="B431" s="3" t="s">
        <v>5253</v>
      </c>
      <c r="C431" s="3" t="s">
        <v>5129</v>
      </c>
    </row>
    <row r="432" spans="1:3" ht="75" x14ac:dyDescent="0.25">
      <c r="A432" s="3" t="s">
        <v>5283</v>
      </c>
      <c r="B432" s="3" t="s">
        <v>5253</v>
      </c>
      <c r="C432" s="3" t="s">
        <v>3878</v>
      </c>
    </row>
    <row r="433" spans="1:3" ht="90" x14ac:dyDescent="0.25">
      <c r="A433" s="3" t="s">
        <v>5284</v>
      </c>
      <c r="B433" s="3" t="s">
        <v>5281</v>
      </c>
      <c r="C433" s="3" t="s">
        <v>5129</v>
      </c>
    </row>
    <row r="434" spans="1:3" ht="75" x14ac:dyDescent="0.25">
      <c r="A434" s="3" t="s">
        <v>5285</v>
      </c>
      <c r="B434" s="3" t="s">
        <v>5256</v>
      </c>
      <c r="C434" s="3" t="s">
        <v>5129</v>
      </c>
    </row>
    <row r="435" spans="1:3" ht="75" x14ac:dyDescent="0.25">
      <c r="A435" s="3" t="s">
        <v>5286</v>
      </c>
      <c r="B435" s="3" t="s">
        <v>5281</v>
      </c>
      <c r="C435" s="3" t="s">
        <v>5129</v>
      </c>
    </row>
    <row r="436" spans="1:3" ht="105" x14ac:dyDescent="0.25">
      <c r="A436" s="3" t="s">
        <v>5287</v>
      </c>
      <c r="B436" s="3" t="s">
        <v>5288</v>
      </c>
      <c r="C436" s="3" t="s">
        <v>5129</v>
      </c>
    </row>
    <row r="437" spans="1:3" ht="105" x14ac:dyDescent="0.25">
      <c r="A437" s="3" t="s">
        <v>5289</v>
      </c>
      <c r="B437" s="3" t="s">
        <v>5290</v>
      </c>
      <c r="C437" s="3" t="s">
        <v>5129</v>
      </c>
    </row>
    <row r="438" spans="1:3" ht="120" x14ac:dyDescent="0.25">
      <c r="A438" s="3" t="s">
        <v>5291</v>
      </c>
      <c r="B438" s="3" t="s">
        <v>5292</v>
      </c>
      <c r="C438" s="3" t="s">
        <v>5129</v>
      </c>
    </row>
    <row r="439" spans="1:3" ht="75" x14ac:dyDescent="0.25">
      <c r="A439" s="3" t="s">
        <v>5293</v>
      </c>
      <c r="B439" s="3" t="s">
        <v>5294</v>
      </c>
      <c r="C439" s="3" t="s">
        <v>5129</v>
      </c>
    </row>
    <row r="440" spans="1:3" ht="90" x14ac:dyDescent="0.25">
      <c r="A440" s="3" t="s">
        <v>5295</v>
      </c>
      <c r="B440" s="3" t="s">
        <v>5296</v>
      </c>
      <c r="C440" s="3" t="s">
        <v>5129</v>
      </c>
    </row>
    <row r="441" spans="1:3" ht="105" x14ac:dyDescent="0.25">
      <c r="A441" s="3" t="s">
        <v>5297</v>
      </c>
      <c r="B441" s="3" t="s">
        <v>5298</v>
      </c>
      <c r="C441" s="3" t="s">
        <v>5129</v>
      </c>
    </row>
    <row r="442" spans="1:3" ht="90" x14ac:dyDescent="0.25">
      <c r="A442" s="3" t="s">
        <v>5299</v>
      </c>
      <c r="B442" s="3" t="s">
        <v>5300</v>
      </c>
      <c r="C442" s="3" t="s">
        <v>5129</v>
      </c>
    </row>
    <row r="443" spans="1:3" ht="90" x14ac:dyDescent="0.25">
      <c r="A443" s="3" t="s">
        <v>5301</v>
      </c>
      <c r="B443" s="3" t="s">
        <v>5253</v>
      </c>
      <c r="C443" s="3" t="s">
        <v>5129</v>
      </c>
    </row>
    <row r="444" spans="1:3" ht="135" x14ac:dyDescent="0.25">
      <c r="A444" s="3" t="s">
        <v>5302</v>
      </c>
      <c r="B444" s="3" t="s">
        <v>5303</v>
      </c>
      <c r="C444" s="3" t="s">
        <v>5129</v>
      </c>
    </row>
    <row r="445" spans="1:3" ht="240" x14ac:dyDescent="0.25">
      <c r="A445" s="3" t="s">
        <v>5304</v>
      </c>
      <c r="B445" s="3" t="s">
        <v>5305</v>
      </c>
      <c r="C445" s="3" t="s">
        <v>5129</v>
      </c>
    </row>
    <row r="446" spans="1:3" ht="270" x14ac:dyDescent="0.25">
      <c r="A446" s="3" t="s">
        <v>5306</v>
      </c>
      <c r="B446" s="3" t="s">
        <v>5307</v>
      </c>
      <c r="C446" s="3" t="s">
        <v>5129</v>
      </c>
    </row>
    <row r="447" spans="1:3" ht="135" x14ac:dyDescent="0.25">
      <c r="A447" s="3" t="s">
        <v>5308</v>
      </c>
      <c r="B447" s="3" t="s">
        <v>5309</v>
      </c>
      <c r="C447" s="3" t="s">
        <v>5129</v>
      </c>
    </row>
    <row r="448" spans="1:3" ht="90" x14ac:dyDescent="0.25">
      <c r="A448" s="3" t="s">
        <v>5310</v>
      </c>
      <c r="B448" s="3" t="s">
        <v>5311</v>
      </c>
      <c r="C448" s="3" t="s">
        <v>5129</v>
      </c>
    </row>
    <row r="449" spans="1:3" ht="90" x14ac:dyDescent="0.25">
      <c r="A449" s="3" t="s">
        <v>5312</v>
      </c>
      <c r="B449" s="3" t="s">
        <v>5313</v>
      </c>
      <c r="C449" s="3" t="s">
        <v>5129</v>
      </c>
    </row>
    <row r="450" spans="1:3" ht="345" x14ac:dyDescent="0.25">
      <c r="A450" s="3" t="s">
        <v>5314</v>
      </c>
      <c r="B450" s="3" t="s">
        <v>5315</v>
      </c>
      <c r="C450" s="3" t="s">
        <v>5129</v>
      </c>
    </row>
    <row r="451" spans="1:3" ht="90" x14ac:dyDescent="0.25">
      <c r="A451" s="3" t="s">
        <v>5316</v>
      </c>
      <c r="B451" s="3" t="s">
        <v>5317</v>
      </c>
      <c r="C451" s="3" t="s">
        <v>5129</v>
      </c>
    </row>
    <row r="452" spans="1:3" ht="45" x14ac:dyDescent="0.25">
      <c r="A452" s="3" t="s">
        <v>5318</v>
      </c>
      <c r="B452" s="3" t="s">
        <v>5319</v>
      </c>
      <c r="C452" s="3" t="s">
        <v>5129</v>
      </c>
    </row>
    <row r="453" spans="1:3" ht="105" x14ac:dyDescent="0.25">
      <c r="A453" s="3" t="s">
        <v>5320</v>
      </c>
      <c r="B453" s="3" t="s">
        <v>5321</v>
      </c>
      <c r="C453" s="3" t="s">
        <v>5129</v>
      </c>
    </row>
    <row r="454" spans="1:3" ht="60" x14ac:dyDescent="0.25">
      <c r="A454" s="3" t="s">
        <v>5322</v>
      </c>
      <c r="B454" s="3" t="s">
        <v>5323</v>
      </c>
      <c r="C454" s="3" t="s">
        <v>5129</v>
      </c>
    </row>
    <row r="455" spans="1:3" ht="120" x14ac:dyDescent="0.25">
      <c r="A455" s="3" t="s">
        <v>5324</v>
      </c>
      <c r="B455" s="3" t="s">
        <v>5325</v>
      </c>
      <c r="C455" s="3" t="s">
        <v>5129</v>
      </c>
    </row>
    <row r="456" spans="1:3" ht="180" x14ac:dyDescent="0.25">
      <c r="A456" s="3" t="s">
        <v>5326</v>
      </c>
      <c r="B456" s="3" t="s">
        <v>5327</v>
      </c>
      <c r="C456" s="3" t="s">
        <v>5129</v>
      </c>
    </row>
    <row r="457" spans="1:3" ht="150" x14ac:dyDescent="0.25">
      <c r="A457" s="3" t="s">
        <v>5328</v>
      </c>
      <c r="B457" s="3" t="s">
        <v>5329</v>
      </c>
      <c r="C457" s="3" t="s">
        <v>5129</v>
      </c>
    </row>
    <row r="458" spans="1:3" ht="135" x14ac:dyDescent="0.25">
      <c r="A458" s="3" t="s">
        <v>5330</v>
      </c>
      <c r="B458" s="3" t="s">
        <v>5331</v>
      </c>
      <c r="C458" s="3" t="s">
        <v>5129</v>
      </c>
    </row>
    <row r="459" spans="1:3" ht="300" x14ac:dyDescent="0.25">
      <c r="A459" s="3" t="s">
        <v>5332</v>
      </c>
      <c r="B459" s="3" t="s">
        <v>5333</v>
      </c>
      <c r="C459" s="3" t="s">
        <v>5129</v>
      </c>
    </row>
    <row r="460" spans="1:3" ht="105" x14ac:dyDescent="0.25">
      <c r="A460" s="3" t="s">
        <v>5334</v>
      </c>
      <c r="B460" s="3" t="s">
        <v>5323</v>
      </c>
      <c r="C460" s="3" t="s">
        <v>5129</v>
      </c>
    </row>
    <row r="461" spans="1:3" ht="120" x14ac:dyDescent="0.25">
      <c r="A461" s="3" t="s">
        <v>5335</v>
      </c>
      <c r="B461" s="3" t="s">
        <v>5336</v>
      </c>
      <c r="C461" s="3" t="s">
        <v>5129</v>
      </c>
    </row>
    <row r="462" spans="1:3" ht="150" x14ac:dyDescent="0.25">
      <c r="A462" s="3" t="s">
        <v>5337</v>
      </c>
      <c r="B462" s="3" t="s">
        <v>5338</v>
      </c>
      <c r="C462" s="3" t="s">
        <v>5129</v>
      </c>
    </row>
    <row r="463" spans="1:3" ht="120" x14ac:dyDescent="0.25">
      <c r="A463" s="3" t="s">
        <v>5339</v>
      </c>
      <c r="B463" s="3" t="s">
        <v>5340</v>
      </c>
      <c r="C463" s="3" t="s">
        <v>5129</v>
      </c>
    </row>
    <row r="464" spans="1:3" ht="135" x14ac:dyDescent="0.25">
      <c r="A464" s="3" t="s">
        <v>5341</v>
      </c>
      <c r="B464" s="3" t="s">
        <v>5342</v>
      </c>
      <c r="C464" s="3" t="s">
        <v>5129</v>
      </c>
    </row>
    <row r="465" spans="1:3" ht="135" x14ac:dyDescent="0.25">
      <c r="A465" s="3" t="s">
        <v>5343</v>
      </c>
      <c r="B465" s="3" t="s">
        <v>5344</v>
      </c>
      <c r="C465" s="3" t="s">
        <v>5129</v>
      </c>
    </row>
    <row r="466" spans="1:3" ht="90" x14ac:dyDescent="0.25">
      <c r="A466" s="3" t="s">
        <v>5345</v>
      </c>
      <c r="B466" s="3" t="s">
        <v>5323</v>
      </c>
      <c r="C466" s="3" t="s">
        <v>5129</v>
      </c>
    </row>
    <row r="467" spans="1:3" ht="75" x14ac:dyDescent="0.25">
      <c r="A467" s="3" t="s">
        <v>5346</v>
      </c>
      <c r="B467" s="3" t="s">
        <v>5253</v>
      </c>
      <c r="C467" s="3" t="s">
        <v>5129</v>
      </c>
    </row>
    <row r="468" spans="1:3" ht="75" x14ac:dyDescent="0.25">
      <c r="A468" s="3" t="s">
        <v>5346</v>
      </c>
      <c r="B468" s="3" t="s">
        <v>5253</v>
      </c>
      <c r="C468" s="3" t="s">
        <v>3878</v>
      </c>
    </row>
    <row r="469" spans="1:3" ht="180" x14ac:dyDescent="0.25">
      <c r="A469" s="3" t="s">
        <v>5347</v>
      </c>
      <c r="B469" s="3" t="s">
        <v>5348</v>
      </c>
      <c r="C469" s="3" t="s">
        <v>5129</v>
      </c>
    </row>
    <row r="470" spans="1:3" ht="135" x14ac:dyDescent="0.25">
      <c r="A470" s="3" t="s">
        <v>5349</v>
      </c>
      <c r="B470" s="3" t="s">
        <v>5350</v>
      </c>
      <c r="C470" s="3" t="s">
        <v>5129</v>
      </c>
    </row>
    <row r="471" spans="1:3" ht="75" x14ac:dyDescent="0.25">
      <c r="A471" s="3" t="s">
        <v>5351</v>
      </c>
      <c r="B471" s="3" t="s">
        <v>5256</v>
      </c>
      <c r="C471" s="3" t="s">
        <v>5129</v>
      </c>
    </row>
    <row r="472" spans="1:3" ht="105" x14ac:dyDescent="0.25">
      <c r="A472" s="3" t="s">
        <v>5352</v>
      </c>
      <c r="B472" s="3" t="s">
        <v>5353</v>
      </c>
      <c r="C472" s="3" t="s">
        <v>5129</v>
      </c>
    </row>
    <row r="473" spans="1:3" ht="120" x14ac:dyDescent="0.25">
      <c r="A473" s="3" t="s">
        <v>5354</v>
      </c>
      <c r="B473" s="3" t="s">
        <v>5355</v>
      </c>
      <c r="C473" s="3" t="s">
        <v>5129</v>
      </c>
    </row>
    <row r="474" spans="1:3" ht="90" x14ac:dyDescent="0.25">
      <c r="A474" s="3" t="s">
        <v>5356</v>
      </c>
      <c r="B474" s="3" t="s">
        <v>5357</v>
      </c>
      <c r="C474" s="3" t="s">
        <v>5129</v>
      </c>
    </row>
    <row r="475" spans="1:3" ht="105" x14ac:dyDescent="0.25">
      <c r="A475" s="3" t="s">
        <v>5358</v>
      </c>
      <c r="B475" s="3" t="s">
        <v>5325</v>
      </c>
      <c r="C475" s="3" t="s">
        <v>5129</v>
      </c>
    </row>
    <row r="476" spans="1:3" ht="120" x14ac:dyDescent="0.25">
      <c r="A476" s="3" t="s">
        <v>5359</v>
      </c>
      <c r="B476" s="3" t="s">
        <v>5360</v>
      </c>
      <c r="C476" s="3" t="s">
        <v>5129</v>
      </c>
    </row>
    <row r="477" spans="1:3" ht="120" x14ac:dyDescent="0.25">
      <c r="A477" s="3" t="s">
        <v>5361</v>
      </c>
      <c r="B477" s="3" t="s">
        <v>5362</v>
      </c>
      <c r="C477" s="3" t="s">
        <v>5129</v>
      </c>
    </row>
    <row r="478" spans="1:3" ht="105" x14ac:dyDescent="0.25">
      <c r="A478" s="3" t="s">
        <v>5363</v>
      </c>
      <c r="B478" s="3" t="s">
        <v>5364</v>
      </c>
      <c r="C478" s="3" t="s">
        <v>5129</v>
      </c>
    </row>
    <row r="479" spans="1:3" ht="90" x14ac:dyDescent="0.25">
      <c r="A479" s="3" t="s">
        <v>5365</v>
      </c>
      <c r="B479" s="3" t="s">
        <v>5267</v>
      </c>
      <c r="C479" s="3" t="s">
        <v>5129</v>
      </c>
    </row>
    <row r="480" spans="1:3" ht="135" x14ac:dyDescent="0.25">
      <c r="A480" s="3" t="s">
        <v>5366</v>
      </c>
      <c r="B480" s="3" t="s">
        <v>5367</v>
      </c>
      <c r="C480" s="3" t="s">
        <v>5129</v>
      </c>
    </row>
    <row r="481" spans="1:3" ht="105" x14ac:dyDescent="0.25">
      <c r="A481" s="3" t="s">
        <v>5368</v>
      </c>
      <c r="B481" s="3" t="s">
        <v>5369</v>
      </c>
      <c r="C481" s="3" t="s">
        <v>5129</v>
      </c>
    </row>
    <row r="482" spans="1:3" ht="105" x14ac:dyDescent="0.25">
      <c r="A482" s="3" t="s">
        <v>5370</v>
      </c>
      <c r="B482" s="3" t="s">
        <v>5371</v>
      </c>
      <c r="C482" s="3" t="s">
        <v>5129</v>
      </c>
    </row>
    <row r="483" spans="1:3" ht="60" x14ac:dyDescent="0.25">
      <c r="A483" s="3" t="s">
        <v>5372</v>
      </c>
      <c r="B483" s="3" t="s">
        <v>5373</v>
      </c>
      <c r="C483" s="3" t="s">
        <v>5129</v>
      </c>
    </row>
    <row r="484" spans="1:3" ht="165" x14ac:dyDescent="0.25">
      <c r="A484" s="3" t="s">
        <v>5374</v>
      </c>
      <c r="B484" s="3" t="s">
        <v>5375</v>
      </c>
      <c r="C484" s="3" t="s">
        <v>5129</v>
      </c>
    </row>
    <row r="485" spans="1:3" ht="120" x14ac:dyDescent="0.25">
      <c r="A485" s="3" t="s">
        <v>394</v>
      </c>
      <c r="B485" s="3" t="s">
        <v>3947</v>
      </c>
      <c r="C485" s="3" t="s">
        <v>3878</v>
      </c>
    </row>
    <row r="486" spans="1:3" ht="60" x14ac:dyDescent="0.25">
      <c r="A486" s="3" t="s">
        <v>5376</v>
      </c>
      <c r="B486" s="3" t="s">
        <v>5377</v>
      </c>
      <c r="C486" s="3" t="s">
        <v>5129</v>
      </c>
    </row>
    <row r="487" spans="1:3" ht="210" x14ac:dyDescent="0.25">
      <c r="A487" s="3" t="s">
        <v>5378</v>
      </c>
      <c r="B487" s="3" t="s">
        <v>5379</v>
      </c>
      <c r="C487" s="3" t="s">
        <v>5129</v>
      </c>
    </row>
    <row r="488" spans="1:3" ht="60" x14ac:dyDescent="0.25">
      <c r="A488" s="3" t="s">
        <v>5380</v>
      </c>
      <c r="B488" s="3" t="s">
        <v>4986</v>
      </c>
      <c r="C488" s="3" t="s">
        <v>5129</v>
      </c>
    </row>
    <row r="489" spans="1:3" ht="75" x14ac:dyDescent="0.25">
      <c r="A489" s="3" t="s">
        <v>5381</v>
      </c>
      <c r="B489" s="3" t="s">
        <v>5382</v>
      </c>
      <c r="C489" s="3" t="s">
        <v>5129</v>
      </c>
    </row>
    <row r="490" spans="1:3" ht="75" x14ac:dyDescent="0.25">
      <c r="A490" s="3" t="s">
        <v>5383</v>
      </c>
      <c r="B490" s="3" t="s">
        <v>5384</v>
      </c>
      <c r="C490" s="3" t="s">
        <v>5129</v>
      </c>
    </row>
    <row r="491" spans="1:3" ht="75" x14ac:dyDescent="0.25">
      <c r="A491" s="3" t="s">
        <v>5385</v>
      </c>
      <c r="B491" s="3" t="s">
        <v>5386</v>
      </c>
      <c r="C491" s="3" t="s">
        <v>5129</v>
      </c>
    </row>
    <row r="492" spans="1:3" ht="75" x14ac:dyDescent="0.25">
      <c r="A492" s="3" t="s">
        <v>5387</v>
      </c>
      <c r="B492" s="3" t="s">
        <v>5388</v>
      </c>
      <c r="C492" s="3" t="s">
        <v>5129</v>
      </c>
    </row>
    <row r="493" spans="1:3" ht="120" x14ac:dyDescent="0.25">
      <c r="A493" s="3" t="s">
        <v>5389</v>
      </c>
      <c r="B493" s="3" t="s">
        <v>5099</v>
      </c>
      <c r="C493" s="3" t="s">
        <v>5129</v>
      </c>
    </row>
    <row r="494" spans="1:3" ht="75" x14ac:dyDescent="0.25">
      <c r="A494" s="3" t="s">
        <v>252</v>
      </c>
      <c r="B494" s="3" t="s">
        <v>2950</v>
      </c>
      <c r="C494" s="3" t="s">
        <v>3878</v>
      </c>
    </row>
    <row r="495" spans="1:3" ht="75" x14ac:dyDescent="0.25">
      <c r="A495" s="3" t="s">
        <v>5390</v>
      </c>
      <c r="B495" s="3" t="s">
        <v>5391</v>
      </c>
      <c r="C495" s="3" t="s">
        <v>5129</v>
      </c>
    </row>
    <row r="496" spans="1:3" ht="75" x14ac:dyDescent="0.25">
      <c r="A496" s="3" t="s">
        <v>5392</v>
      </c>
      <c r="B496" s="3" t="s">
        <v>5393</v>
      </c>
      <c r="C496" s="3" t="s">
        <v>5129</v>
      </c>
    </row>
    <row r="497" spans="1:3" ht="90" x14ac:dyDescent="0.25">
      <c r="A497" s="3" t="s">
        <v>5394</v>
      </c>
      <c r="B497" s="3" t="s">
        <v>5395</v>
      </c>
      <c r="C497" s="3" t="s">
        <v>5129</v>
      </c>
    </row>
    <row r="498" spans="1:3" ht="75" x14ac:dyDescent="0.25">
      <c r="A498" s="3" t="s">
        <v>254</v>
      </c>
      <c r="B498" s="3" t="s">
        <v>3924</v>
      </c>
      <c r="C498" s="3" t="s">
        <v>3878</v>
      </c>
    </row>
    <row r="499" spans="1:3" ht="75" x14ac:dyDescent="0.25">
      <c r="A499" s="3" t="s">
        <v>5396</v>
      </c>
      <c r="B499" s="3" t="s">
        <v>5397</v>
      </c>
      <c r="C499" s="3" t="s">
        <v>5129</v>
      </c>
    </row>
    <row r="500" spans="1:3" ht="105" x14ac:dyDescent="0.25">
      <c r="A500" s="3" t="s">
        <v>256</v>
      </c>
      <c r="B500" s="3" t="s">
        <v>3925</v>
      </c>
      <c r="C500" s="3" t="s">
        <v>3878</v>
      </c>
    </row>
    <row r="501" spans="1:3" ht="75" x14ac:dyDescent="0.25">
      <c r="A501" s="3" t="s">
        <v>5398</v>
      </c>
      <c r="B501" s="3" t="s">
        <v>5399</v>
      </c>
      <c r="C501" s="3" t="s">
        <v>5129</v>
      </c>
    </row>
    <row r="502" spans="1:3" ht="75" x14ac:dyDescent="0.25">
      <c r="A502" s="3" t="s">
        <v>5400</v>
      </c>
      <c r="B502" s="3" t="s">
        <v>5401</v>
      </c>
      <c r="C502" s="3" t="s">
        <v>5129</v>
      </c>
    </row>
    <row r="503" spans="1:3" ht="90" x14ac:dyDescent="0.25">
      <c r="A503" s="3" t="s">
        <v>258</v>
      </c>
      <c r="B503" s="3" t="s">
        <v>3926</v>
      </c>
      <c r="C503" s="3" t="s">
        <v>3878</v>
      </c>
    </row>
    <row r="504" spans="1:3" ht="75" x14ac:dyDescent="0.25">
      <c r="A504" s="3" t="s">
        <v>5402</v>
      </c>
      <c r="B504" s="3" t="s">
        <v>5403</v>
      </c>
      <c r="C504" s="3" t="s">
        <v>5129</v>
      </c>
    </row>
    <row r="505" spans="1:3" ht="90" x14ac:dyDescent="0.25">
      <c r="A505" s="3" t="s">
        <v>5404</v>
      </c>
      <c r="B505" s="3" t="s">
        <v>5405</v>
      </c>
      <c r="C505" s="3" t="s">
        <v>5129</v>
      </c>
    </row>
    <row r="506" spans="1:3" ht="90" x14ac:dyDescent="0.25">
      <c r="A506" s="3" t="s">
        <v>260</v>
      </c>
      <c r="B506" s="3" t="s">
        <v>3371</v>
      </c>
      <c r="C506" s="3" t="s">
        <v>3878</v>
      </c>
    </row>
    <row r="507" spans="1:3" ht="90" x14ac:dyDescent="0.25">
      <c r="A507" s="3" t="s">
        <v>5406</v>
      </c>
      <c r="B507" s="3" t="s">
        <v>5407</v>
      </c>
      <c r="C507" s="3" t="s">
        <v>5129</v>
      </c>
    </row>
    <row r="508" spans="1:3" ht="105" x14ac:dyDescent="0.25">
      <c r="A508" s="3" t="s">
        <v>5408</v>
      </c>
      <c r="B508" s="3" t="s">
        <v>5409</v>
      </c>
      <c r="C508" s="3" t="s">
        <v>5129</v>
      </c>
    </row>
    <row r="509" spans="1:3" ht="75" x14ac:dyDescent="0.25">
      <c r="A509" s="3" t="s">
        <v>262</v>
      </c>
      <c r="B509" s="3" t="s">
        <v>3377</v>
      </c>
      <c r="C509" s="3" t="s">
        <v>3878</v>
      </c>
    </row>
    <row r="510" spans="1:3" ht="75" x14ac:dyDescent="0.25">
      <c r="A510" s="3" t="s">
        <v>5410</v>
      </c>
      <c r="B510" s="3" t="s">
        <v>5001</v>
      </c>
      <c r="C510" s="3" t="s">
        <v>5129</v>
      </c>
    </row>
    <row r="511" spans="1:3" ht="60" x14ac:dyDescent="0.25">
      <c r="A511" s="3" t="s">
        <v>5411</v>
      </c>
      <c r="B511" s="3" t="s">
        <v>5412</v>
      </c>
      <c r="C511" s="3" t="s">
        <v>5129</v>
      </c>
    </row>
    <row r="512" spans="1:3" ht="60" x14ac:dyDescent="0.25">
      <c r="A512" s="3" t="s">
        <v>5413</v>
      </c>
      <c r="B512" s="3" t="s">
        <v>5414</v>
      </c>
      <c r="C512" s="3" t="s">
        <v>5129</v>
      </c>
    </row>
    <row r="513" spans="1:3" ht="180" x14ac:dyDescent="0.25">
      <c r="A513" s="3" t="s">
        <v>264</v>
      </c>
      <c r="B513" s="3" t="s">
        <v>3378</v>
      </c>
      <c r="C513" s="3" t="s">
        <v>3878</v>
      </c>
    </row>
    <row r="514" spans="1:3" ht="180" x14ac:dyDescent="0.25">
      <c r="A514" s="3" t="s">
        <v>5415</v>
      </c>
      <c r="B514" s="3" t="s">
        <v>5348</v>
      </c>
      <c r="C514" s="3" t="s">
        <v>5129</v>
      </c>
    </row>
    <row r="515" spans="1:3" ht="135" x14ac:dyDescent="0.25">
      <c r="A515" s="3" t="s">
        <v>266</v>
      </c>
      <c r="B515" s="3" t="s">
        <v>3379</v>
      </c>
      <c r="C515" s="3" t="s">
        <v>3878</v>
      </c>
    </row>
    <row r="516" spans="1:3" ht="135" x14ac:dyDescent="0.25">
      <c r="A516" s="3" t="s">
        <v>5416</v>
      </c>
      <c r="B516" s="3" t="s">
        <v>5350</v>
      </c>
      <c r="C516" s="3" t="s">
        <v>5129</v>
      </c>
    </row>
    <row r="517" spans="1:3" ht="75" x14ac:dyDescent="0.25">
      <c r="A517" s="3" t="s">
        <v>268</v>
      </c>
      <c r="B517" s="3" t="s">
        <v>3382</v>
      </c>
      <c r="C517" s="3" t="s">
        <v>3878</v>
      </c>
    </row>
    <row r="518" spans="1:3" ht="75" x14ac:dyDescent="0.25">
      <c r="A518" s="3" t="s">
        <v>5417</v>
      </c>
      <c r="B518" s="3" t="s">
        <v>5418</v>
      </c>
      <c r="C518" s="3" t="s">
        <v>5129</v>
      </c>
    </row>
    <row r="519" spans="1:3" ht="75" x14ac:dyDescent="0.25">
      <c r="A519" s="3" t="s">
        <v>270</v>
      </c>
      <c r="B519" s="3" t="s">
        <v>3383</v>
      </c>
      <c r="C519" s="3" t="s">
        <v>3878</v>
      </c>
    </row>
    <row r="520" spans="1:3" ht="75" x14ac:dyDescent="0.25">
      <c r="A520" s="3" t="s">
        <v>5419</v>
      </c>
      <c r="B520" s="3" t="s">
        <v>5420</v>
      </c>
      <c r="C520" s="3" t="s">
        <v>5129</v>
      </c>
    </row>
    <row r="521" spans="1:3" ht="165" x14ac:dyDescent="0.25">
      <c r="A521" s="3" t="s">
        <v>5421</v>
      </c>
      <c r="B521" s="3" t="s">
        <v>5375</v>
      </c>
      <c r="C521" s="3" t="s">
        <v>5129</v>
      </c>
    </row>
    <row r="522" spans="1:3" ht="60" x14ac:dyDescent="0.25">
      <c r="A522" s="3" t="s">
        <v>5422</v>
      </c>
      <c r="B522" s="3" t="s">
        <v>5253</v>
      </c>
      <c r="C522" s="3" t="s">
        <v>5129</v>
      </c>
    </row>
    <row r="523" spans="1:3" ht="60" x14ac:dyDescent="0.25">
      <c r="A523" s="3" t="s">
        <v>5423</v>
      </c>
      <c r="B523" s="3" t="s">
        <v>5424</v>
      </c>
      <c r="C523" s="3" t="s">
        <v>5129</v>
      </c>
    </row>
    <row r="524" spans="1:3" ht="90" x14ac:dyDescent="0.25">
      <c r="A524" s="3" t="s">
        <v>5425</v>
      </c>
      <c r="B524" s="3" t="s">
        <v>5426</v>
      </c>
      <c r="C524" s="3" t="s">
        <v>5129</v>
      </c>
    </row>
    <row r="525" spans="1:3" ht="135" x14ac:dyDescent="0.25">
      <c r="A525" s="3" t="s">
        <v>5427</v>
      </c>
      <c r="B525" s="3" t="s">
        <v>5428</v>
      </c>
      <c r="C525" s="3" t="s">
        <v>5129</v>
      </c>
    </row>
    <row r="526" spans="1:3" ht="135" x14ac:dyDescent="0.25">
      <c r="A526" s="3" t="s">
        <v>5429</v>
      </c>
      <c r="B526" s="3" t="s">
        <v>5430</v>
      </c>
      <c r="C526" s="3" t="s">
        <v>5129</v>
      </c>
    </row>
    <row r="527" spans="1:3" ht="120" x14ac:dyDescent="0.25">
      <c r="A527" s="3" t="s">
        <v>5431</v>
      </c>
      <c r="B527" s="3" t="s">
        <v>5432</v>
      </c>
      <c r="C527" s="3" t="s">
        <v>5129</v>
      </c>
    </row>
    <row r="528" spans="1:3" ht="75" x14ac:dyDescent="0.25">
      <c r="A528" s="3" t="s">
        <v>5433</v>
      </c>
      <c r="B528" s="3" t="s">
        <v>5434</v>
      </c>
      <c r="C528" s="3" t="s">
        <v>5129</v>
      </c>
    </row>
    <row r="529" spans="1:3" ht="60" x14ac:dyDescent="0.25">
      <c r="A529" s="3" t="s">
        <v>5435</v>
      </c>
      <c r="B529" s="3" t="s">
        <v>5436</v>
      </c>
      <c r="C529" s="3" t="s">
        <v>5129</v>
      </c>
    </row>
    <row r="530" spans="1:3" ht="75" x14ac:dyDescent="0.25">
      <c r="A530" s="3" t="s">
        <v>5437</v>
      </c>
      <c r="B530" s="3" t="s">
        <v>5438</v>
      </c>
      <c r="C530" s="3" t="s">
        <v>5129</v>
      </c>
    </row>
    <row r="531" spans="1:3" ht="60" x14ac:dyDescent="0.25">
      <c r="A531" s="3" t="s">
        <v>5439</v>
      </c>
      <c r="B531" s="3" t="s">
        <v>5440</v>
      </c>
      <c r="C531" s="3" t="s">
        <v>5129</v>
      </c>
    </row>
    <row r="532" spans="1:3" ht="75" x14ac:dyDescent="0.25">
      <c r="A532" s="3" t="s">
        <v>5441</v>
      </c>
      <c r="B532" s="3" t="s">
        <v>5442</v>
      </c>
      <c r="C532" s="3" t="s">
        <v>5129</v>
      </c>
    </row>
    <row r="533" spans="1:3" ht="60" x14ac:dyDescent="0.25">
      <c r="A533" s="3" t="s">
        <v>5443</v>
      </c>
      <c r="B533" s="3" t="s">
        <v>5444</v>
      </c>
      <c r="C533" s="3" t="s">
        <v>5129</v>
      </c>
    </row>
    <row r="534" spans="1:3" ht="60" x14ac:dyDescent="0.25">
      <c r="A534" s="3" t="s">
        <v>5445</v>
      </c>
      <c r="B534" s="3" t="s">
        <v>5446</v>
      </c>
      <c r="C534" s="3" t="s">
        <v>5129</v>
      </c>
    </row>
    <row r="535" spans="1:3" ht="75" x14ac:dyDescent="0.25">
      <c r="A535" s="3" t="s">
        <v>272</v>
      </c>
      <c r="B535" s="3" t="s">
        <v>3384</v>
      </c>
      <c r="C535" s="3" t="s">
        <v>3878</v>
      </c>
    </row>
    <row r="536" spans="1:3" ht="75" x14ac:dyDescent="0.25">
      <c r="A536" s="3" t="s">
        <v>5447</v>
      </c>
      <c r="B536" s="3" t="s">
        <v>5448</v>
      </c>
      <c r="C536" s="3" t="s">
        <v>5129</v>
      </c>
    </row>
    <row r="537" spans="1:3" ht="45" x14ac:dyDescent="0.25">
      <c r="A537" s="3" t="s">
        <v>274</v>
      </c>
      <c r="B537" s="3" t="s">
        <v>3385</v>
      </c>
      <c r="C537" s="3" t="s">
        <v>3878</v>
      </c>
    </row>
    <row r="538" spans="1:3" ht="45" x14ac:dyDescent="0.25">
      <c r="A538" s="3" t="s">
        <v>5449</v>
      </c>
      <c r="B538" s="3" t="s">
        <v>5450</v>
      </c>
      <c r="C538" s="3" t="s">
        <v>5129</v>
      </c>
    </row>
    <row r="539" spans="1:3" ht="90" x14ac:dyDescent="0.25">
      <c r="A539" s="3" t="s">
        <v>276</v>
      </c>
      <c r="B539" s="3" t="s">
        <v>3927</v>
      </c>
      <c r="C539" s="3" t="s">
        <v>3878</v>
      </c>
    </row>
    <row r="540" spans="1:3" ht="75" x14ac:dyDescent="0.25">
      <c r="A540" s="3" t="s">
        <v>278</v>
      </c>
      <c r="B540" s="3" t="s">
        <v>3928</v>
      </c>
      <c r="C540" s="3" t="s">
        <v>3878</v>
      </c>
    </row>
    <row r="541" spans="1:3" ht="90" x14ac:dyDescent="0.25">
      <c r="A541" s="3" t="s">
        <v>280</v>
      </c>
      <c r="B541" s="3" t="s">
        <v>3390</v>
      </c>
      <c r="C541" s="3" t="s">
        <v>3878</v>
      </c>
    </row>
    <row r="542" spans="1:3" ht="90" x14ac:dyDescent="0.25">
      <c r="A542" s="3" t="s">
        <v>282</v>
      </c>
      <c r="B542" s="3" t="s">
        <v>3929</v>
      </c>
      <c r="C542" s="3" t="s">
        <v>3878</v>
      </c>
    </row>
    <row r="543" spans="1:3" ht="105" x14ac:dyDescent="0.25">
      <c r="A543" s="3" t="s">
        <v>284</v>
      </c>
      <c r="B543" s="3" t="s">
        <v>3930</v>
      </c>
      <c r="C543" s="3" t="s">
        <v>3878</v>
      </c>
    </row>
    <row r="544" spans="1:3" ht="90" x14ac:dyDescent="0.25">
      <c r="A544" s="3" t="s">
        <v>286</v>
      </c>
      <c r="B544" s="3" t="s">
        <v>3931</v>
      </c>
      <c r="C544" s="3" t="s">
        <v>3878</v>
      </c>
    </row>
    <row r="545" spans="1:3" ht="60" x14ac:dyDescent="0.25">
      <c r="A545" s="3" t="s">
        <v>288</v>
      </c>
      <c r="B545" s="3" t="s">
        <v>3186</v>
      </c>
      <c r="C545" s="3" t="s">
        <v>3878</v>
      </c>
    </row>
    <row r="546" spans="1:3" ht="60" x14ac:dyDescent="0.25">
      <c r="A546" s="3" t="s">
        <v>5451</v>
      </c>
      <c r="B546" s="3" t="s">
        <v>5243</v>
      </c>
      <c r="C546" s="3" t="s">
        <v>5129</v>
      </c>
    </row>
    <row r="547" spans="1:3" ht="75" x14ac:dyDescent="0.25">
      <c r="A547" s="3" t="s">
        <v>290</v>
      </c>
      <c r="B547" s="3" t="s">
        <v>3331</v>
      </c>
      <c r="C547" s="3" t="s">
        <v>3878</v>
      </c>
    </row>
    <row r="548" spans="1:3" ht="75" x14ac:dyDescent="0.25">
      <c r="A548" s="3" t="s">
        <v>5452</v>
      </c>
      <c r="B548" s="3" t="s">
        <v>5256</v>
      </c>
      <c r="C548" s="3" t="s">
        <v>5129</v>
      </c>
    </row>
    <row r="549" spans="1:3" ht="120" x14ac:dyDescent="0.25">
      <c r="A549" s="3" t="s">
        <v>292</v>
      </c>
      <c r="B549" s="3" t="s">
        <v>3932</v>
      </c>
      <c r="C549" s="3" t="s">
        <v>3878</v>
      </c>
    </row>
    <row r="550" spans="1:3" ht="120" x14ac:dyDescent="0.25">
      <c r="A550" s="3" t="s">
        <v>5453</v>
      </c>
      <c r="B550" s="3" t="s">
        <v>5258</v>
      </c>
      <c r="C550" s="3" t="s">
        <v>5129</v>
      </c>
    </row>
    <row r="551" spans="1:3" ht="120" x14ac:dyDescent="0.25">
      <c r="A551" s="3" t="s">
        <v>293</v>
      </c>
      <c r="B551" s="3" t="s">
        <v>3932</v>
      </c>
      <c r="C551" s="3" t="s">
        <v>3878</v>
      </c>
    </row>
    <row r="552" spans="1:3" ht="120" x14ac:dyDescent="0.25">
      <c r="A552" s="3" t="s">
        <v>5454</v>
      </c>
      <c r="B552" s="3" t="s">
        <v>5258</v>
      </c>
      <c r="C552" s="3" t="s">
        <v>5129</v>
      </c>
    </row>
    <row r="553" spans="1:3" ht="75" x14ac:dyDescent="0.25">
      <c r="A553" s="3" t="s">
        <v>294</v>
      </c>
      <c r="B553" s="3" t="s">
        <v>3186</v>
      </c>
      <c r="C553" s="3" t="s">
        <v>3878</v>
      </c>
    </row>
    <row r="554" spans="1:3" ht="75" x14ac:dyDescent="0.25">
      <c r="A554" s="3" t="s">
        <v>5455</v>
      </c>
      <c r="B554" s="3" t="s">
        <v>5243</v>
      </c>
      <c r="C554" s="3" t="s">
        <v>5129</v>
      </c>
    </row>
    <row r="555" spans="1:3" ht="105" x14ac:dyDescent="0.25">
      <c r="A555" s="3" t="s">
        <v>295</v>
      </c>
      <c r="B555" s="3" t="s">
        <v>3389</v>
      </c>
      <c r="C555" s="3" t="s">
        <v>3878</v>
      </c>
    </row>
    <row r="556" spans="1:3" ht="105" x14ac:dyDescent="0.25">
      <c r="A556" s="3" t="s">
        <v>5456</v>
      </c>
      <c r="B556" s="3" t="s">
        <v>5260</v>
      </c>
      <c r="C556" s="3" t="s">
        <v>5129</v>
      </c>
    </row>
    <row r="557" spans="1:3" ht="90" x14ac:dyDescent="0.25">
      <c r="A557" s="3" t="s">
        <v>297</v>
      </c>
      <c r="B557" s="3" t="s">
        <v>3390</v>
      </c>
      <c r="C557" s="3" t="s">
        <v>3878</v>
      </c>
    </row>
    <row r="558" spans="1:3" ht="90" x14ac:dyDescent="0.25">
      <c r="A558" s="3" t="s">
        <v>5457</v>
      </c>
      <c r="B558" s="3" t="s">
        <v>5355</v>
      </c>
      <c r="C558" s="3" t="s">
        <v>5129</v>
      </c>
    </row>
    <row r="559" spans="1:3" ht="120" x14ac:dyDescent="0.25">
      <c r="A559" s="3" t="s">
        <v>298</v>
      </c>
      <c r="B559" s="3" t="s">
        <v>3391</v>
      </c>
      <c r="C559" s="3" t="s">
        <v>3878</v>
      </c>
    </row>
    <row r="560" spans="1:3" ht="120" x14ac:dyDescent="0.25">
      <c r="A560" s="3" t="s">
        <v>5458</v>
      </c>
      <c r="B560" s="3" t="s">
        <v>5459</v>
      </c>
      <c r="C560" s="3" t="s">
        <v>5129</v>
      </c>
    </row>
    <row r="561" spans="1:3" ht="105" x14ac:dyDescent="0.25">
      <c r="A561" s="3" t="s">
        <v>300</v>
      </c>
      <c r="B561" s="3" t="s">
        <v>3392</v>
      </c>
      <c r="C561" s="3" t="s">
        <v>3878</v>
      </c>
    </row>
    <row r="562" spans="1:3" ht="105" x14ac:dyDescent="0.25">
      <c r="A562" s="3" t="s">
        <v>5460</v>
      </c>
      <c r="B562" s="3" t="s">
        <v>5461</v>
      </c>
      <c r="C562" s="3" t="s">
        <v>5129</v>
      </c>
    </row>
    <row r="563" spans="1:3" ht="105" x14ac:dyDescent="0.25">
      <c r="A563" s="3" t="s">
        <v>302</v>
      </c>
      <c r="B563" s="3" t="s">
        <v>3393</v>
      </c>
      <c r="C563" s="3" t="s">
        <v>3878</v>
      </c>
    </row>
    <row r="564" spans="1:3" ht="105" x14ac:dyDescent="0.25">
      <c r="A564" s="3" t="s">
        <v>5462</v>
      </c>
      <c r="B564" s="3" t="s">
        <v>5463</v>
      </c>
      <c r="C564" s="3" t="s">
        <v>5129</v>
      </c>
    </row>
    <row r="565" spans="1:3" ht="105" x14ac:dyDescent="0.25">
      <c r="A565" s="3" t="s">
        <v>304</v>
      </c>
      <c r="B565" s="3" t="s">
        <v>3394</v>
      </c>
      <c r="C565" s="3" t="s">
        <v>3878</v>
      </c>
    </row>
    <row r="566" spans="1:3" ht="105" x14ac:dyDescent="0.25">
      <c r="A566" s="3" t="s">
        <v>5464</v>
      </c>
      <c r="B566" s="3" t="s">
        <v>5465</v>
      </c>
      <c r="C566" s="3" t="s">
        <v>5129</v>
      </c>
    </row>
    <row r="567" spans="1:3" ht="90" x14ac:dyDescent="0.25">
      <c r="A567" s="3" t="s">
        <v>306</v>
      </c>
      <c r="B567" s="3" t="s">
        <v>3395</v>
      </c>
      <c r="C567" s="3" t="s">
        <v>3878</v>
      </c>
    </row>
    <row r="568" spans="1:3" ht="90" x14ac:dyDescent="0.25">
      <c r="A568" s="3" t="s">
        <v>5466</v>
      </c>
      <c r="B568" s="3" t="s">
        <v>5467</v>
      </c>
      <c r="C568" s="3" t="s">
        <v>5129</v>
      </c>
    </row>
    <row r="569" spans="1:3" ht="105" x14ac:dyDescent="0.25">
      <c r="A569" s="3" t="s">
        <v>308</v>
      </c>
      <c r="B569" s="3" t="s">
        <v>3396</v>
      </c>
      <c r="C569" s="3" t="s">
        <v>3878</v>
      </c>
    </row>
    <row r="570" spans="1:3" ht="105" x14ac:dyDescent="0.25">
      <c r="A570" s="3" t="s">
        <v>5468</v>
      </c>
      <c r="B570" s="3" t="s">
        <v>5469</v>
      </c>
      <c r="C570" s="3" t="s">
        <v>5129</v>
      </c>
    </row>
    <row r="571" spans="1:3" ht="75" x14ac:dyDescent="0.25">
      <c r="A571" s="3" t="s">
        <v>310</v>
      </c>
      <c r="B571" s="3" t="s">
        <v>3397</v>
      </c>
      <c r="C571" s="3" t="s">
        <v>3878</v>
      </c>
    </row>
    <row r="572" spans="1:3" ht="75" x14ac:dyDescent="0.25">
      <c r="A572" s="3" t="s">
        <v>5470</v>
      </c>
      <c r="B572" s="3" t="s">
        <v>5281</v>
      </c>
      <c r="C572" s="3" t="s">
        <v>5129</v>
      </c>
    </row>
    <row r="573" spans="1:3" ht="90" x14ac:dyDescent="0.25">
      <c r="A573" s="3" t="s">
        <v>5471</v>
      </c>
      <c r="B573" s="3" t="s">
        <v>5399</v>
      </c>
      <c r="C573" s="3" t="s">
        <v>5129</v>
      </c>
    </row>
    <row r="574" spans="1:3" ht="90" x14ac:dyDescent="0.25">
      <c r="A574" s="3" t="s">
        <v>312</v>
      </c>
      <c r="B574" s="3" t="s">
        <v>3390</v>
      </c>
      <c r="C574" s="3" t="s">
        <v>3878</v>
      </c>
    </row>
    <row r="575" spans="1:3" ht="90" x14ac:dyDescent="0.25">
      <c r="A575" s="3" t="s">
        <v>5472</v>
      </c>
      <c r="B575" s="3" t="s">
        <v>5355</v>
      </c>
      <c r="C575" s="3" t="s">
        <v>5129</v>
      </c>
    </row>
    <row r="576" spans="1:3" ht="120" x14ac:dyDescent="0.25">
      <c r="A576" s="3" t="s">
        <v>5473</v>
      </c>
      <c r="B576" s="3" t="s">
        <v>5446</v>
      </c>
      <c r="C576" s="3" t="s">
        <v>5129</v>
      </c>
    </row>
    <row r="577" spans="1:3" ht="105" x14ac:dyDescent="0.25">
      <c r="A577" s="3" t="s">
        <v>313</v>
      </c>
      <c r="B577" s="3" t="s">
        <v>3398</v>
      </c>
      <c r="C577" s="3" t="s">
        <v>3878</v>
      </c>
    </row>
    <row r="578" spans="1:3" ht="105" x14ac:dyDescent="0.25">
      <c r="A578" s="3" t="s">
        <v>5474</v>
      </c>
      <c r="B578" s="3" t="s">
        <v>5475</v>
      </c>
      <c r="C578" s="3" t="s">
        <v>5129</v>
      </c>
    </row>
    <row r="579" spans="1:3" ht="120" x14ac:dyDescent="0.25">
      <c r="A579" s="3" t="s">
        <v>315</v>
      </c>
      <c r="B579" s="3" t="s">
        <v>3399</v>
      </c>
      <c r="C579" s="3" t="s">
        <v>3878</v>
      </c>
    </row>
    <row r="580" spans="1:3" ht="120" x14ac:dyDescent="0.25">
      <c r="A580" s="3" t="s">
        <v>5476</v>
      </c>
      <c r="B580" s="3" t="s">
        <v>5477</v>
      </c>
      <c r="C580" s="3" t="s">
        <v>5129</v>
      </c>
    </row>
    <row r="581" spans="1:3" ht="105" x14ac:dyDescent="0.25">
      <c r="A581" s="3" t="s">
        <v>317</v>
      </c>
      <c r="B581" s="3" t="s">
        <v>3400</v>
      </c>
      <c r="C581" s="3" t="s">
        <v>3878</v>
      </c>
    </row>
    <row r="582" spans="1:3" ht="105" x14ac:dyDescent="0.25">
      <c r="A582" s="3" t="s">
        <v>5478</v>
      </c>
      <c r="B582" s="3" t="s">
        <v>5479</v>
      </c>
      <c r="C582" s="3" t="s">
        <v>5129</v>
      </c>
    </row>
    <row r="583" spans="1:3" ht="60" x14ac:dyDescent="0.25">
      <c r="A583" s="3" t="s">
        <v>5480</v>
      </c>
      <c r="B583" s="3" t="s">
        <v>5256</v>
      </c>
      <c r="C583" s="3" t="s">
        <v>5129</v>
      </c>
    </row>
    <row r="584" spans="1:3" ht="75" x14ac:dyDescent="0.25">
      <c r="A584" s="3" t="s">
        <v>319</v>
      </c>
      <c r="B584" s="3" t="s">
        <v>3933</v>
      </c>
      <c r="C584" s="3" t="s">
        <v>3878</v>
      </c>
    </row>
    <row r="585" spans="1:3" ht="75" x14ac:dyDescent="0.25">
      <c r="A585" s="3" t="s">
        <v>321</v>
      </c>
      <c r="B585" s="3" t="s">
        <v>3871</v>
      </c>
      <c r="C585" s="3" t="s">
        <v>3878</v>
      </c>
    </row>
    <row r="586" spans="1:3" ht="90" x14ac:dyDescent="0.25">
      <c r="A586" s="3" t="s">
        <v>322</v>
      </c>
      <c r="B586" s="3" t="s">
        <v>3934</v>
      </c>
      <c r="C586" s="3" t="s">
        <v>3878</v>
      </c>
    </row>
    <row r="587" spans="1:3" ht="105" x14ac:dyDescent="0.25">
      <c r="A587" s="3" t="s">
        <v>326</v>
      </c>
      <c r="B587" s="3" t="s">
        <v>3936</v>
      </c>
      <c r="C587" s="3" t="s">
        <v>3878</v>
      </c>
    </row>
    <row r="588" spans="1:3" ht="120" x14ac:dyDescent="0.25">
      <c r="A588" s="3" t="s">
        <v>324</v>
      </c>
      <c r="B588" s="3" t="s">
        <v>3935</v>
      </c>
      <c r="C588" s="3" t="s">
        <v>3878</v>
      </c>
    </row>
    <row r="589" spans="1:3" ht="135" x14ac:dyDescent="0.25">
      <c r="A589" s="3" t="s">
        <v>328</v>
      </c>
      <c r="B589" s="3" t="s">
        <v>3227</v>
      </c>
      <c r="C589" s="3" t="s">
        <v>3878</v>
      </c>
    </row>
    <row r="590" spans="1:3" ht="180" x14ac:dyDescent="0.25">
      <c r="A590" s="3" t="s">
        <v>330</v>
      </c>
      <c r="B590" s="3" t="s">
        <v>3937</v>
      </c>
      <c r="C590" s="3" t="s">
        <v>3878</v>
      </c>
    </row>
    <row r="591" spans="1:3" ht="165" x14ac:dyDescent="0.25">
      <c r="A591" s="3" t="s">
        <v>332</v>
      </c>
      <c r="B591" s="3" t="s">
        <v>3404</v>
      </c>
      <c r="C591" s="3" t="s">
        <v>3878</v>
      </c>
    </row>
    <row r="592" spans="1:3" ht="150" x14ac:dyDescent="0.25">
      <c r="A592" s="3" t="s">
        <v>334</v>
      </c>
      <c r="B592" s="3" t="s">
        <v>3405</v>
      </c>
      <c r="C592" s="3" t="s">
        <v>3878</v>
      </c>
    </row>
    <row r="593" spans="1:3" ht="120" x14ac:dyDescent="0.25">
      <c r="A593" s="3" t="s">
        <v>336</v>
      </c>
      <c r="B593" s="3" t="s">
        <v>3406</v>
      </c>
      <c r="C593" s="3" t="s">
        <v>3878</v>
      </c>
    </row>
    <row r="594" spans="1:3" ht="135" x14ac:dyDescent="0.25">
      <c r="A594" s="3" t="s">
        <v>338</v>
      </c>
      <c r="B594" s="3" t="s">
        <v>3407</v>
      </c>
      <c r="C594" s="3" t="s">
        <v>3878</v>
      </c>
    </row>
    <row r="595" spans="1:3" ht="165" x14ac:dyDescent="0.25">
      <c r="A595" s="3" t="s">
        <v>340</v>
      </c>
      <c r="B595" s="3" t="s">
        <v>3408</v>
      </c>
      <c r="C595" s="3" t="s">
        <v>3878</v>
      </c>
    </row>
    <row r="596" spans="1:3" ht="165" x14ac:dyDescent="0.25">
      <c r="A596" s="3" t="s">
        <v>342</v>
      </c>
      <c r="B596" s="3" t="s">
        <v>3409</v>
      </c>
      <c r="C596" s="3" t="s">
        <v>3878</v>
      </c>
    </row>
    <row r="597" spans="1:3" ht="135" x14ac:dyDescent="0.25">
      <c r="A597" s="3" t="s">
        <v>344</v>
      </c>
      <c r="B597" s="3" t="s">
        <v>3410</v>
      </c>
      <c r="C597" s="3" t="s">
        <v>3878</v>
      </c>
    </row>
    <row r="598" spans="1:3" ht="150" x14ac:dyDescent="0.25">
      <c r="A598" s="3" t="s">
        <v>346</v>
      </c>
      <c r="B598" s="3" t="s">
        <v>3411</v>
      </c>
      <c r="C598" s="3" t="s">
        <v>3878</v>
      </c>
    </row>
    <row r="599" spans="1:3" ht="150" x14ac:dyDescent="0.25">
      <c r="A599" s="3" t="s">
        <v>348</v>
      </c>
      <c r="B599" s="3" t="s">
        <v>3412</v>
      </c>
      <c r="C599" s="3" t="s">
        <v>3878</v>
      </c>
    </row>
    <row r="600" spans="1:3" ht="120" x14ac:dyDescent="0.25">
      <c r="A600" s="3" t="s">
        <v>5481</v>
      </c>
      <c r="B600" s="3" t="s">
        <v>5325</v>
      </c>
      <c r="C600" s="3" t="s">
        <v>5129</v>
      </c>
    </row>
    <row r="601" spans="1:3" ht="180" x14ac:dyDescent="0.25">
      <c r="A601" s="3" t="s">
        <v>5482</v>
      </c>
      <c r="B601" s="3" t="s">
        <v>5327</v>
      </c>
      <c r="C601" s="3" t="s">
        <v>5129</v>
      </c>
    </row>
    <row r="602" spans="1:3" ht="150" x14ac:dyDescent="0.25">
      <c r="A602" s="3" t="s">
        <v>5483</v>
      </c>
      <c r="B602" s="3" t="s">
        <v>5329</v>
      </c>
      <c r="C602" s="3" t="s">
        <v>5129</v>
      </c>
    </row>
    <row r="603" spans="1:3" ht="135" x14ac:dyDescent="0.25">
      <c r="A603" s="3" t="s">
        <v>5484</v>
      </c>
      <c r="B603" s="3" t="s">
        <v>5331</v>
      </c>
      <c r="C603" s="3" t="s">
        <v>5129</v>
      </c>
    </row>
    <row r="604" spans="1:3" ht="120" x14ac:dyDescent="0.25">
      <c r="A604" s="3" t="s">
        <v>5485</v>
      </c>
      <c r="B604" s="3" t="s">
        <v>5323</v>
      </c>
      <c r="C604" s="3" t="s">
        <v>5129</v>
      </c>
    </row>
    <row r="605" spans="1:3" ht="135" x14ac:dyDescent="0.25">
      <c r="A605" s="3" t="s">
        <v>5486</v>
      </c>
      <c r="B605" s="3" t="s">
        <v>5364</v>
      </c>
      <c r="C605" s="3" t="s">
        <v>5129</v>
      </c>
    </row>
    <row r="606" spans="1:3" ht="165" x14ac:dyDescent="0.25">
      <c r="A606" s="3" t="s">
        <v>5487</v>
      </c>
      <c r="B606" s="3" t="s">
        <v>5488</v>
      </c>
      <c r="C606" s="3" t="s">
        <v>5129</v>
      </c>
    </row>
    <row r="607" spans="1:3" ht="150" x14ac:dyDescent="0.25">
      <c r="A607" s="3" t="s">
        <v>5489</v>
      </c>
      <c r="B607" s="3" t="s">
        <v>5338</v>
      </c>
      <c r="C607" s="3" t="s">
        <v>5129</v>
      </c>
    </row>
    <row r="608" spans="1:3" ht="135" x14ac:dyDescent="0.25">
      <c r="A608" s="3" t="s">
        <v>5490</v>
      </c>
      <c r="B608" s="3" t="s">
        <v>5340</v>
      </c>
      <c r="C608" s="3" t="s">
        <v>5129</v>
      </c>
    </row>
    <row r="609" spans="1:3" ht="150" x14ac:dyDescent="0.25">
      <c r="A609" s="3" t="s">
        <v>5491</v>
      </c>
      <c r="B609" s="3" t="s">
        <v>5342</v>
      </c>
      <c r="C609" s="3" t="s">
        <v>5129</v>
      </c>
    </row>
    <row r="610" spans="1:3" ht="150" x14ac:dyDescent="0.25">
      <c r="A610" s="3" t="s">
        <v>5492</v>
      </c>
      <c r="B610" s="3" t="s">
        <v>5344</v>
      </c>
      <c r="C610" s="3" t="s">
        <v>5129</v>
      </c>
    </row>
    <row r="611" spans="1:3" ht="105" x14ac:dyDescent="0.25">
      <c r="A611" s="3" t="s">
        <v>350</v>
      </c>
      <c r="B611" s="3" t="s">
        <v>3413</v>
      </c>
      <c r="C611" s="3" t="s">
        <v>3878</v>
      </c>
    </row>
    <row r="612" spans="1:3" ht="105" x14ac:dyDescent="0.25">
      <c r="A612" s="3" t="s">
        <v>5493</v>
      </c>
      <c r="B612" s="3" t="s">
        <v>5494</v>
      </c>
      <c r="C612" s="3" t="s">
        <v>5129</v>
      </c>
    </row>
    <row r="613" spans="1:3" ht="105" x14ac:dyDescent="0.25">
      <c r="A613" s="3" t="s">
        <v>352</v>
      </c>
      <c r="B613" s="3" t="s">
        <v>3938</v>
      </c>
      <c r="C613" s="3" t="s">
        <v>3878</v>
      </c>
    </row>
    <row r="614" spans="1:3" ht="105" x14ac:dyDescent="0.25">
      <c r="A614" s="3" t="s">
        <v>5495</v>
      </c>
      <c r="B614" s="3" t="s">
        <v>5496</v>
      </c>
      <c r="C614" s="3" t="s">
        <v>5129</v>
      </c>
    </row>
    <row r="615" spans="1:3" ht="75" x14ac:dyDescent="0.25">
      <c r="A615" s="3" t="s">
        <v>354</v>
      </c>
      <c r="B615" s="3" t="s">
        <v>3380</v>
      </c>
      <c r="C615" s="3" t="s">
        <v>3878</v>
      </c>
    </row>
    <row r="616" spans="1:3" ht="75" x14ac:dyDescent="0.25">
      <c r="A616" s="3" t="s">
        <v>5497</v>
      </c>
      <c r="B616" s="3" t="s">
        <v>5323</v>
      </c>
      <c r="C616" s="3" t="s">
        <v>5129</v>
      </c>
    </row>
    <row r="617" spans="1:3" ht="105" x14ac:dyDescent="0.25">
      <c r="A617" s="3" t="s">
        <v>356</v>
      </c>
      <c r="B617" s="3" t="s">
        <v>3416</v>
      </c>
      <c r="C617" s="3" t="s">
        <v>3878</v>
      </c>
    </row>
    <row r="618" spans="1:3" ht="105" x14ac:dyDescent="0.25">
      <c r="A618" s="3" t="s">
        <v>5498</v>
      </c>
      <c r="B618" s="3" t="s">
        <v>5353</v>
      </c>
      <c r="C618" s="3" t="s">
        <v>5129</v>
      </c>
    </row>
    <row r="619" spans="1:3" ht="120" x14ac:dyDescent="0.25">
      <c r="A619" s="3" t="s">
        <v>358</v>
      </c>
      <c r="B619" s="3" t="s">
        <v>3390</v>
      </c>
      <c r="C619" s="3" t="s">
        <v>3878</v>
      </c>
    </row>
    <row r="620" spans="1:3" ht="120" x14ac:dyDescent="0.25">
      <c r="A620" s="3" t="s">
        <v>5499</v>
      </c>
      <c r="B620" s="3" t="s">
        <v>5355</v>
      </c>
      <c r="C620" s="3" t="s">
        <v>5129</v>
      </c>
    </row>
    <row r="621" spans="1:3" ht="105" x14ac:dyDescent="0.25">
      <c r="A621" s="3" t="s">
        <v>360</v>
      </c>
      <c r="B621" s="3" t="s">
        <v>3417</v>
      </c>
      <c r="C621" s="3" t="s">
        <v>3878</v>
      </c>
    </row>
    <row r="622" spans="1:3" ht="105" x14ac:dyDescent="0.25">
      <c r="A622" s="3" t="s">
        <v>5500</v>
      </c>
      <c r="B622" s="3" t="s">
        <v>5357</v>
      </c>
      <c r="C622" s="3" t="s">
        <v>5129</v>
      </c>
    </row>
    <row r="623" spans="1:3" ht="120" x14ac:dyDescent="0.25">
      <c r="A623" s="3" t="s">
        <v>362</v>
      </c>
      <c r="B623" s="3" t="s">
        <v>3227</v>
      </c>
      <c r="C623" s="3" t="s">
        <v>3878</v>
      </c>
    </row>
    <row r="624" spans="1:3" ht="120" x14ac:dyDescent="0.25">
      <c r="A624" s="3" t="s">
        <v>5501</v>
      </c>
      <c r="B624" s="3" t="s">
        <v>5325</v>
      </c>
      <c r="C624" s="3" t="s">
        <v>5129</v>
      </c>
    </row>
    <row r="625" spans="1:3" ht="135" x14ac:dyDescent="0.25">
      <c r="A625" s="3" t="s">
        <v>363</v>
      </c>
      <c r="B625" s="3" t="s">
        <v>3418</v>
      </c>
      <c r="C625" s="3" t="s">
        <v>3878</v>
      </c>
    </row>
    <row r="626" spans="1:3" ht="135" x14ac:dyDescent="0.25">
      <c r="A626" s="3" t="s">
        <v>5502</v>
      </c>
      <c r="B626" s="3" t="s">
        <v>5360</v>
      </c>
      <c r="C626" s="3" t="s">
        <v>5129</v>
      </c>
    </row>
    <row r="627" spans="1:3" ht="105" x14ac:dyDescent="0.25">
      <c r="A627" s="3" t="s">
        <v>365</v>
      </c>
      <c r="B627" s="3" t="s">
        <v>3419</v>
      </c>
      <c r="C627" s="3" t="s">
        <v>3878</v>
      </c>
    </row>
    <row r="628" spans="1:3" ht="105" x14ac:dyDescent="0.25">
      <c r="A628" s="3" t="s">
        <v>5503</v>
      </c>
      <c r="B628" s="3" t="s">
        <v>5504</v>
      </c>
      <c r="C628" s="3" t="s">
        <v>5129</v>
      </c>
    </row>
    <row r="629" spans="1:3" ht="120" x14ac:dyDescent="0.25">
      <c r="A629" s="3" t="s">
        <v>367</v>
      </c>
      <c r="B629" s="3" t="s">
        <v>3420</v>
      </c>
      <c r="C629" s="3" t="s">
        <v>3878</v>
      </c>
    </row>
    <row r="630" spans="1:3" ht="120" x14ac:dyDescent="0.25">
      <c r="A630" s="3" t="s">
        <v>5505</v>
      </c>
      <c r="B630" s="3" t="s">
        <v>5362</v>
      </c>
      <c r="C630" s="3" t="s">
        <v>5129</v>
      </c>
    </row>
    <row r="631" spans="1:3" ht="120" x14ac:dyDescent="0.25">
      <c r="A631" s="3" t="s">
        <v>369</v>
      </c>
      <c r="B631" s="3" t="s">
        <v>3407</v>
      </c>
      <c r="C631" s="3" t="s">
        <v>3878</v>
      </c>
    </row>
    <row r="632" spans="1:3" ht="120" x14ac:dyDescent="0.25">
      <c r="A632" s="3" t="s">
        <v>5506</v>
      </c>
      <c r="B632" s="3" t="s">
        <v>5364</v>
      </c>
      <c r="C632" s="3" t="s">
        <v>5129</v>
      </c>
    </row>
    <row r="633" spans="1:3" ht="135" x14ac:dyDescent="0.25">
      <c r="A633" s="3" t="s">
        <v>370</v>
      </c>
      <c r="B633" s="3" t="s">
        <v>3421</v>
      </c>
      <c r="C633" s="3" t="s">
        <v>3878</v>
      </c>
    </row>
    <row r="634" spans="1:3" ht="135" x14ac:dyDescent="0.25">
      <c r="A634" s="3" t="s">
        <v>5507</v>
      </c>
      <c r="B634" s="3" t="s">
        <v>5367</v>
      </c>
      <c r="C634" s="3" t="s">
        <v>5129</v>
      </c>
    </row>
    <row r="635" spans="1:3" ht="120" x14ac:dyDescent="0.25">
      <c r="A635" s="3" t="s">
        <v>359</v>
      </c>
      <c r="B635" s="3" t="s">
        <v>3412</v>
      </c>
      <c r="C635" s="3" t="s">
        <v>3878</v>
      </c>
    </row>
    <row r="636" spans="1:3" ht="120" x14ac:dyDescent="0.25">
      <c r="A636" s="3" t="s">
        <v>5508</v>
      </c>
      <c r="B636" s="3" t="s">
        <v>5344</v>
      </c>
      <c r="C636" s="3" t="s">
        <v>5129</v>
      </c>
    </row>
    <row r="637" spans="1:3" ht="90" x14ac:dyDescent="0.25">
      <c r="A637" s="3" t="s">
        <v>372</v>
      </c>
      <c r="B637" s="3" t="s">
        <v>3385</v>
      </c>
      <c r="C637" s="3" t="s">
        <v>3878</v>
      </c>
    </row>
    <row r="638" spans="1:3" ht="90" x14ac:dyDescent="0.25">
      <c r="A638" s="3" t="s">
        <v>5509</v>
      </c>
      <c r="B638" s="3" t="s">
        <v>5450</v>
      </c>
      <c r="C638" s="3" t="s">
        <v>5129</v>
      </c>
    </row>
    <row r="639" spans="1:3" ht="105" x14ac:dyDescent="0.25">
      <c r="A639" s="3" t="s">
        <v>373</v>
      </c>
      <c r="B639" s="3" t="s">
        <v>3422</v>
      </c>
      <c r="C639" s="3" t="s">
        <v>3878</v>
      </c>
    </row>
    <row r="640" spans="1:3" ht="105" x14ac:dyDescent="0.25">
      <c r="A640" s="3" t="s">
        <v>5510</v>
      </c>
      <c r="B640" s="3" t="s">
        <v>5511</v>
      </c>
      <c r="C640" s="3" t="s">
        <v>5129</v>
      </c>
    </row>
    <row r="641" spans="1:3" ht="240" x14ac:dyDescent="0.25">
      <c r="A641" s="3" t="s">
        <v>375</v>
      </c>
      <c r="B641" s="3" t="s">
        <v>3423</v>
      </c>
      <c r="C641" s="3" t="s">
        <v>3878</v>
      </c>
    </row>
    <row r="642" spans="1:3" ht="240" x14ac:dyDescent="0.25">
      <c r="A642" s="3" t="s">
        <v>5512</v>
      </c>
      <c r="B642" s="3" t="s">
        <v>5513</v>
      </c>
      <c r="C642" s="3" t="s">
        <v>5129</v>
      </c>
    </row>
    <row r="643" spans="1:3" ht="75" x14ac:dyDescent="0.25">
      <c r="A643" s="3" t="s">
        <v>377</v>
      </c>
      <c r="B643" s="3" t="s">
        <v>3939</v>
      </c>
      <c r="C643" s="3" t="s">
        <v>3878</v>
      </c>
    </row>
    <row r="644" spans="1:3" ht="60" x14ac:dyDescent="0.25">
      <c r="A644" s="3" t="s">
        <v>379</v>
      </c>
      <c r="B644" s="3" t="s">
        <v>3424</v>
      </c>
      <c r="C644" s="3" t="s">
        <v>3878</v>
      </c>
    </row>
    <row r="645" spans="1:3" ht="60" x14ac:dyDescent="0.25">
      <c r="A645" s="3" t="s">
        <v>5514</v>
      </c>
      <c r="B645" s="3" t="s">
        <v>5515</v>
      </c>
      <c r="C645" s="3" t="s">
        <v>5129</v>
      </c>
    </row>
    <row r="646" spans="1:3" ht="225" x14ac:dyDescent="0.25">
      <c r="A646" s="3" t="s">
        <v>383</v>
      </c>
      <c r="B646" s="3" t="s">
        <v>3941</v>
      </c>
      <c r="C646" s="3" t="s">
        <v>3878</v>
      </c>
    </row>
    <row r="647" spans="1:3" ht="210" x14ac:dyDescent="0.25">
      <c r="A647" s="3" t="s">
        <v>5516</v>
      </c>
      <c r="B647" s="3" t="s">
        <v>5517</v>
      </c>
      <c r="C647" s="3" t="s">
        <v>5129</v>
      </c>
    </row>
    <row r="648" spans="1:3" ht="90" x14ac:dyDescent="0.25">
      <c r="A648" s="3" t="s">
        <v>381</v>
      </c>
      <c r="B648" s="3" t="s">
        <v>3940</v>
      </c>
      <c r="C648" s="3" t="s">
        <v>3878</v>
      </c>
    </row>
    <row r="649" spans="1:3" ht="75" x14ac:dyDescent="0.25">
      <c r="A649" s="3" t="s">
        <v>384</v>
      </c>
      <c r="B649" s="3" t="s">
        <v>3942</v>
      </c>
      <c r="C649" s="3" t="s">
        <v>3878</v>
      </c>
    </row>
    <row r="650" spans="1:3" ht="90" x14ac:dyDescent="0.25">
      <c r="A650" s="3" t="s">
        <v>386</v>
      </c>
      <c r="B650" s="3" t="s">
        <v>3943</v>
      </c>
      <c r="C650" s="3" t="s">
        <v>3878</v>
      </c>
    </row>
    <row r="651" spans="1:3" ht="75" x14ac:dyDescent="0.25">
      <c r="A651" s="3" t="s">
        <v>5518</v>
      </c>
      <c r="B651" s="3" t="s">
        <v>5241</v>
      </c>
      <c r="C651" s="3" t="s">
        <v>5129</v>
      </c>
    </row>
    <row r="652" spans="1:3" ht="90" x14ac:dyDescent="0.25">
      <c r="A652" s="3" t="s">
        <v>5519</v>
      </c>
      <c r="B652" s="3" t="s">
        <v>5520</v>
      </c>
      <c r="C652" s="3" t="s">
        <v>5129</v>
      </c>
    </row>
    <row r="653" spans="1:3" ht="75" x14ac:dyDescent="0.25">
      <c r="A653" s="3" t="s">
        <v>388</v>
      </c>
      <c r="B653" s="3" t="s">
        <v>3944</v>
      </c>
      <c r="C653" s="3" t="s">
        <v>3878</v>
      </c>
    </row>
    <row r="654" spans="1:3" ht="75" x14ac:dyDescent="0.25">
      <c r="A654" s="3" t="s">
        <v>390</v>
      </c>
      <c r="B654" s="3" t="s">
        <v>3945</v>
      </c>
      <c r="C654" s="3" t="s">
        <v>3878</v>
      </c>
    </row>
    <row r="655" spans="1:3" ht="75" x14ac:dyDescent="0.25">
      <c r="A655" s="3" t="s">
        <v>5521</v>
      </c>
      <c r="B655" s="3" t="s">
        <v>5522</v>
      </c>
      <c r="C655" s="3" t="s">
        <v>5129</v>
      </c>
    </row>
    <row r="656" spans="1:3" ht="30" x14ac:dyDescent="0.25">
      <c r="A656" s="3" t="s">
        <v>396</v>
      </c>
      <c r="B656" s="3" t="s">
        <v>3273</v>
      </c>
      <c r="C656" s="3" t="s">
        <v>3878</v>
      </c>
    </row>
    <row r="657" spans="1:3" ht="60" x14ac:dyDescent="0.25">
      <c r="A657" s="3" t="s">
        <v>397</v>
      </c>
      <c r="B657" s="3" t="s">
        <v>3275</v>
      </c>
      <c r="C657" s="3" t="s">
        <v>3878</v>
      </c>
    </row>
    <row r="658" spans="1:3" ht="150" x14ac:dyDescent="0.25">
      <c r="A658" s="3" t="s">
        <v>2156</v>
      </c>
      <c r="B658" s="3" t="s">
        <v>4435</v>
      </c>
      <c r="C658" s="3" t="s">
        <v>3878</v>
      </c>
    </row>
    <row r="659" spans="1:3" ht="60" x14ac:dyDescent="0.25">
      <c r="A659" s="3" t="s">
        <v>398</v>
      </c>
      <c r="B659" s="3" t="s">
        <v>3948</v>
      </c>
      <c r="C659" s="3" t="s">
        <v>3878</v>
      </c>
    </row>
    <row r="660" spans="1:3" ht="165" x14ac:dyDescent="0.25">
      <c r="A660" s="3" t="s">
        <v>400</v>
      </c>
      <c r="B660" s="3" t="s">
        <v>3949</v>
      </c>
      <c r="C660" s="3" t="s">
        <v>3878</v>
      </c>
    </row>
    <row r="661" spans="1:3" ht="165" x14ac:dyDescent="0.25">
      <c r="A661" s="3" t="s">
        <v>5523</v>
      </c>
      <c r="B661" s="3" t="s">
        <v>5524</v>
      </c>
      <c r="C661" s="3" t="s">
        <v>3878</v>
      </c>
    </row>
    <row r="662" spans="1:3" ht="45" x14ac:dyDescent="0.25">
      <c r="A662" s="3" t="s">
        <v>402</v>
      </c>
      <c r="B662" s="3" t="s">
        <v>2921</v>
      </c>
      <c r="C662" s="3" t="s">
        <v>3878</v>
      </c>
    </row>
    <row r="663" spans="1:3" ht="45" x14ac:dyDescent="0.25">
      <c r="A663" s="3" t="s">
        <v>5525</v>
      </c>
      <c r="B663" s="3" t="s">
        <v>5526</v>
      </c>
      <c r="C663" s="3" t="s">
        <v>3878</v>
      </c>
    </row>
    <row r="664" spans="1:3" ht="60" x14ac:dyDescent="0.25">
      <c r="A664" s="3" t="s">
        <v>404</v>
      </c>
      <c r="B664" s="3" t="s">
        <v>3638</v>
      </c>
      <c r="C664" s="3" t="s">
        <v>3878</v>
      </c>
    </row>
    <row r="665" spans="1:3" ht="60" x14ac:dyDescent="0.25">
      <c r="A665" s="3" t="s">
        <v>5527</v>
      </c>
      <c r="B665" s="3" t="s">
        <v>5528</v>
      </c>
      <c r="C665" s="3" t="s">
        <v>3878</v>
      </c>
    </row>
    <row r="666" spans="1:3" ht="45" x14ac:dyDescent="0.25">
      <c r="A666" s="3" t="s">
        <v>406</v>
      </c>
      <c r="B666" s="3" t="s">
        <v>3950</v>
      </c>
      <c r="C666" s="3" t="s">
        <v>3878</v>
      </c>
    </row>
    <row r="667" spans="1:3" ht="45" x14ac:dyDescent="0.25">
      <c r="A667" s="3" t="s">
        <v>5529</v>
      </c>
      <c r="B667" s="3" t="s">
        <v>5530</v>
      </c>
      <c r="C667" s="3" t="s">
        <v>3878</v>
      </c>
    </row>
    <row r="668" spans="1:3" ht="45" x14ac:dyDescent="0.25">
      <c r="A668" s="3" t="s">
        <v>408</v>
      </c>
      <c r="B668" s="3" t="s">
        <v>3951</v>
      </c>
      <c r="C668" s="3" t="s">
        <v>3878</v>
      </c>
    </row>
    <row r="669" spans="1:3" ht="45" x14ac:dyDescent="0.25">
      <c r="A669" s="3" t="s">
        <v>5531</v>
      </c>
      <c r="B669" s="3" t="s">
        <v>5532</v>
      </c>
      <c r="C669" s="3" t="s">
        <v>3878</v>
      </c>
    </row>
    <row r="670" spans="1:3" ht="90" x14ac:dyDescent="0.25">
      <c r="A670" s="3" t="s">
        <v>409</v>
      </c>
      <c r="B670" s="3" t="s">
        <v>3952</v>
      </c>
      <c r="C670" s="3" t="s">
        <v>3878</v>
      </c>
    </row>
    <row r="671" spans="1:3" ht="90" x14ac:dyDescent="0.25">
      <c r="A671" s="3" t="s">
        <v>411</v>
      </c>
      <c r="B671" s="3" t="s">
        <v>3953</v>
      </c>
      <c r="C671" s="3" t="s">
        <v>3878</v>
      </c>
    </row>
    <row r="672" spans="1:3" ht="105" x14ac:dyDescent="0.25">
      <c r="A672" s="3" t="s">
        <v>413</v>
      </c>
      <c r="B672" s="3" t="s">
        <v>3954</v>
      </c>
      <c r="C672" s="3" t="s">
        <v>3878</v>
      </c>
    </row>
    <row r="673" spans="1:3" ht="75" x14ac:dyDescent="0.25">
      <c r="A673" s="3" t="s">
        <v>415</v>
      </c>
      <c r="B673" s="3" t="s">
        <v>3955</v>
      </c>
      <c r="C673" s="3" t="s">
        <v>3878</v>
      </c>
    </row>
    <row r="674" spans="1:3" ht="45" x14ac:dyDescent="0.25">
      <c r="A674" s="3" t="s">
        <v>417</v>
      </c>
      <c r="B674" s="3" t="s">
        <v>3956</v>
      </c>
      <c r="C674" s="3" t="s">
        <v>3878</v>
      </c>
    </row>
    <row r="675" spans="1:3" ht="135" x14ac:dyDescent="0.25">
      <c r="A675" s="3" t="s">
        <v>419</v>
      </c>
      <c r="B675" s="3" t="s">
        <v>3957</v>
      </c>
      <c r="C675" s="3" t="s">
        <v>3878</v>
      </c>
    </row>
    <row r="676" spans="1:3" ht="75" x14ac:dyDescent="0.25">
      <c r="A676" s="3" t="s">
        <v>421</v>
      </c>
      <c r="B676" s="3" t="s">
        <v>3958</v>
      </c>
      <c r="C676" s="3" t="s">
        <v>3878</v>
      </c>
    </row>
    <row r="677" spans="1:3" ht="195" x14ac:dyDescent="0.25">
      <c r="A677" s="3" t="s">
        <v>425</v>
      </c>
      <c r="B677" s="3" t="s">
        <v>3960</v>
      </c>
      <c r="C677" s="3" t="s">
        <v>3878</v>
      </c>
    </row>
    <row r="678" spans="1:3" ht="60" x14ac:dyDescent="0.25">
      <c r="A678" s="3" t="s">
        <v>423</v>
      </c>
      <c r="B678" s="3" t="s">
        <v>3959</v>
      </c>
      <c r="C678" s="3" t="s">
        <v>3878</v>
      </c>
    </row>
    <row r="679" spans="1:3" ht="45" x14ac:dyDescent="0.25">
      <c r="A679" s="3" t="s">
        <v>427</v>
      </c>
      <c r="B679" s="3" t="s">
        <v>3509</v>
      </c>
      <c r="C679" s="3" t="s">
        <v>3878</v>
      </c>
    </row>
    <row r="680" spans="1:3" ht="45" x14ac:dyDescent="0.25">
      <c r="A680" s="3" t="s">
        <v>5533</v>
      </c>
      <c r="B680" s="3" t="s">
        <v>5534</v>
      </c>
      <c r="C680" s="3" t="s">
        <v>3878</v>
      </c>
    </row>
    <row r="681" spans="1:3" ht="105" x14ac:dyDescent="0.25">
      <c r="A681" s="3" t="s">
        <v>429</v>
      </c>
      <c r="B681" s="3" t="s">
        <v>3510</v>
      </c>
      <c r="C681" s="3" t="s">
        <v>3878</v>
      </c>
    </row>
    <row r="682" spans="1:3" ht="105" x14ac:dyDescent="0.25">
      <c r="A682" s="3" t="s">
        <v>5535</v>
      </c>
      <c r="B682" s="3" t="s">
        <v>5536</v>
      </c>
      <c r="C682" s="3" t="s">
        <v>3878</v>
      </c>
    </row>
    <row r="683" spans="1:3" ht="75" x14ac:dyDescent="0.25">
      <c r="A683" s="3" t="s">
        <v>431</v>
      </c>
      <c r="B683" s="3" t="s">
        <v>3267</v>
      </c>
      <c r="C683" s="3" t="s">
        <v>3878</v>
      </c>
    </row>
    <row r="684" spans="1:3" ht="75" x14ac:dyDescent="0.25">
      <c r="A684" s="3" t="s">
        <v>5537</v>
      </c>
      <c r="B684" s="3" t="s">
        <v>4850</v>
      </c>
      <c r="C684" s="3" t="s">
        <v>3878</v>
      </c>
    </row>
    <row r="685" spans="1:3" ht="90" x14ac:dyDescent="0.25">
      <c r="A685" s="3" t="s">
        <v>432</v>
      </c>
      <c r="B685" s="3" t="s">
        <v>3961</v>
      </c>
      <c r="C685" s="3" t="s">
        <v>3878</v>
      </c>
    </row>
    <row r="686" spans="1:3" ht="45" x14ac:dyDescent="0.25">
      <c r="A686" s="3" t="s">
        <v>434</v>
      </c>
      <c r="B686" s="3" t="s">
        <v>3513</v>
      </c>
      <c r="C686" s="3" t="s">
        <v>3878</v>
      </c>
    </row>
    <row r="687" spans="1:3" ht="45" x14ac:dyDescent="0.25">
      <c r="A687" s="3" t="s">
        <v>5538</v>
      </c>
      <c r="B687" s="3" t="s">
        <v>5539</v>
      </c>
      <c r="C687" s="3" t="s">
        <v>3878</v>
      </c>
    </row>
    <row r="688" spans="1:3" ht="45" x14ac:dyDescent="0.25">
      <c r="A688" s="3" t="s">
        <v>436</v>
      </c>
      <c r="B688" s="3" t="s">
        <v>3701</v>
      </c>
      <c r="C688" s="3" t="s">
        <v>3878</v>
      </c>
    </row>
    <row r="689" spans="1:3" ht="45" x14ac:dyDescent="0.25">
      <c r="A689" s="3" t="s">
        <v>5540</v>
      </c>
      <c r="B689" s="3" t="s">
        <v>4992</v>
      </c>
      <c r="C689" s="3" t="s">
        <v>3878</v>
      </c>
    </row>
    <row r="690" spans="1:3" ht="45" x14ac:dyDescent="0.25">
      <c r="A690" s="3" t="s">
        <v>5541</v>
      </c>
      <c r="B690" s="3" t="s">
        <v>5542</v>
      </c>
      <c r="C690" s="3" t="s">
        <v>3878</v>
      </c>
    </row>
    <row r="691" spans="1:3" ht="45" x14ac:dyDescent="0.25">
      <c r="A691" s="3" t="s">
        <v>438</v>
      </c>
      <c r="B691" s="3" t="s">
        <v>439</v>
      </c>
      <c r="C691" s="3" t="s">
        <v>3878</v>
      </c>
    </row>
    <row r="692" spans="1:3" ht="45" x14ac:dyDescent="0.25">
      <c r="A692" s="3" t="s">
        <v>5543</v>
      </c>
      <c r="B692" s="3" t="s">
        <v>5544</v>
      </c>
      <c r="C692" s="3" t="s">
        <v>3878</v>
      </c>
    </row>
    <row r="693" spans="1:3" ht="45" x14ac:dyDescent="0.25">
      <c r="A693" s="3" t="s">
        <v>440</v>
      </c>
      <c r="B693" s="3" t="s">
        <v>441</v>
      </c>
      <c r="C693" s="3" t="s">
        <v>3878</v>
      </c>
    </row>
    <row r="694" spans="1:3" ht="45" x14ac:dyDescent="0.25">
      <c r="A694" s="3" t="s">
        <v>5545</v>
      </c>
      <c r="B694" s="3" t="s">
        <v>5546</v>
      </c>
      <c r="C694" s="3" t="s">
        <v>3878</v>
      </c>
    </row>
    <row r="695" spans="1:3" ht="45" x14ac:dyDescent="0.25">
      <c r="A695" s="3" t="s">
        <v>442</v>
      </c>
      <c r="B695" s="3" t="s">
        <v>3535</v>
      </c>
      <c r="C695" s="3" t="s">
        <v>3878</v>
      </c>
    </row>
    <row r="696" spans="1:3" ht="45" x14ac:dyDescent="0.25">
      <c r="A696" s="3" t="s">
        <v>5547</v>
      </c>
      <c r="B696" s="3" t="s">
        <v>5548</v>
      </c>
      <c r="C696" s="3" t="s">
        <v>3878</v>
      </c>
    </row>
    <row r="697" spans="1:3" ht="45" x14ac:dyDescent="0.25">
      <c r="A697" s="3" t="s">
        <v>444</v>
      </c>
      <c r="B697" s="3" t="s">
        <v>3536</v>
      </c>
      <c r="C697" s="3" t="s">
        <v>3878</v>
      </c>
    </row>
    <row r="698" spans="1:3" ht="45" x14ac:dyDescent="0.25">
      <c r="A698" s="3" t="s">
        <v>5549</v>
      </c>
      <c r="B698" s="3" t="s">
        <v>5550</v>
      </c>
      <c r="C698" s="3" t="s">
        <v>3878</v>
      </c>
    </row>
    <row r="699" spans="1:3" ht="45" x14ac:dyDescent="0.25">
      <c r="A699" s="3" t="s">
        <v>446</v>
      </c>
      <c r="B699" s="3" t="s">
        <v>3537</v>
      </c>
      <c r="C699" s="3" t="s">
        <v>3878</v>
      </c>
    </row>
    <row r="700" spans="1:3" ht="45" x14ac:dyDescent="0.25">
      <c r="A700" s="3" t="s">
        <v>5551</v>
      </c>
      <c r="B700" s="3" t="s">
        <v>5552</v>
      </c>
      <c r="C700" s="3" t="s">
        <v>3878</v>
      </c>
    </row>
    <row r="701" spans="1:3" ht="45" x14ac:dyDescent="0.25">
      <c r="A701" s="3" t="s">
        <v>448</v>
      </c>
      <c r="B701" s="3" t="s">
        <v>3538</v>
      </c>
      <c r="C701" s="3" t="s">
        <v>3878</v>
      </c>
    </row>
    <row r="702" spans="1:3" ht="45" x14ac:dyDescent="0.25">
      <c r="A702" s="3" t="s">
        <v>5553</v>
      </c>
      <c r="B702" s="3" t="s">
        <v>5554</v>
      </c>
      <c r="C702" s="3" t="s">
        <v>3878</v>
      </c>
    </row>
    <row r="703" spans="1:3" ht="45" x14ac:dyDescent="0.25">
      <c r="A703" s="3" t="s">
        <v>450</v>
      </c>
      <c r="B703" s="3" t="s">
        <v>3539</v>
      </c>
      <c r="C703" s="3" t="s">
        <v>3878</v>
      </c>
    </row>
    <row r="704" spans="1:3" ht="45" x14ac:dyDescent="0.25">
      <c r="A704" s="3" t="s">
        <v>5555</v>
      </c>
      <c r="B704" s="3" t="s">
        <v>5556</v>
      </c>
      <c r="C704" s="3" t="s">
        <v>3878</v>
      </c>
    </row>
    <row r="705" spans="1:3" ht="45" x14ac:dyDescent="0.25">
      <c r="A705" s="3" t="s">
        <v>452</v>
      </c>
      <c r="B705" s="3" t="s">
        <v>3540</v>
      </c>
      <c r="C705" s="3" t="s">
        <v>3878</v>
      </c>
    </row>
    <row r="706" spans="1:3" ht="45" x14ac:dyDescent="0.25">
      <c r="A706" s="3" t="s">
        <v>5557</v>
      </c>
      <c r="B706" s="3" t="s">
        <v>5558</v>
      </c>
      <c r="C706" s="3" t="s">
        <v>3878</v>
      </c>
    </row>
    <row r="707" spans="1:3" ht="45" x14ac:dyDescent="0.25">
      <c r="A707" s="3" t="s">
        <v>454</v>
      </c>
      <c r="B707" s="3" t="s">
        <v>3541</v>
      </c>
      <c r="C707" s="3" t="s">
        <v>3878</v>
      </c>
    </row>
    <row r="708" spans="1:3" ht="45" x14ac:dyDescent="0.25">
      <c r="A708" s="3" t="s">
        <v>5559</v>
      </c>
      <c r="B708" s="3" t="s">
        <v>5560</v>
      </c>
      <c r="C708" s="3" t="s">
        <v>3878</v>
      </c>
    </row>
    <row r="709" spans="1:3" ht="45" x14ac:dyDescent="0.25">
      <c r="A709" s="3" t="s">
        <v>456</v>
      </c>
      <c r="B709" s="3" t="s">
        <v>457</v>
      </c>
      <c r="C709" s="3" t="s">
        <v>3878</v>
      </c>
    </row>
    <row r="710" spans="1:3" ht="45" x14ac:dyDescent="0.25">
      <c r="A710" s="3" t="s">
        <v>5561</v>
      </c>
      <c r="B710" s="3" t="s">
        <v>5562</v>
      </c>
      <c r="C710" s="3" t="s">
        <v>3878</v>
      </c>
    </row>
    <row r="711" spans="1:3" ht="45" x14ac:dyDescent="0.25">
      <c r="A711" s="3" t="s">
        <v>458</v>
      </c>
      <c r="B711" s="3" t="s">
        <v>3542</v>
      </c>
      <c r="C711" s="3" t="s">
        <v>3878</v>
      </c>
    </row>
    <row r="712" spans="1:3" ht="45" x14ac:dyDescent="0.25">
      <c r="A712" s="3" t="s">
        <v>5563</v>
      </c>
      <c r="B712" s="3" t="s">
        <v>5564</v>
      </c>
      <c r="C712" s="3" t="s">
        <v>3878</v>
      </c>
    </row>
    <row r="713" spans="1:3" ht="60" x14ac:dyDescent="0.25">
      <c r="A713" s="3" t="s">
        <v>460</v>
      </c>
      <c r="B713" s="3" t="s">
        <v>461</v>
      </c>
      <c r="C713" s="3" t="s">
        <v>3878</v>
      </c>
    </row>
    <row r="714" spans="1:3" ht="60" x14ac:dyDescent="0.25">
      <c r="A714" s="3" t="s">
        <v>5565</v>
      </c>
      <c r="B714" s="3" t="s">
        <v>5566</v>
      </c>
      <c r="C714" s="3" t="s">
        <v>3878</v>
      </c>
    </row>
    <row r="715" spans="1:3" ht="30" x14ac:dyDescent="0.25">
      <c r="A715" s="3" t="s">
        <v>462</v>
      </c>
      <c r="B715" s="3" t="s">
        <v>3509</v>
      </c>
      <c r="C715" s="3" t="s">
        <v>3878</v>
      </c>
    </row>
    <row r="716" spans="1:3" ht="30" x14ac:dyDescent="0.25">
      <c r="A716" s="3" t="s">
        <v>5567</v>
      </c>
      <c r="B716" s="3" t="s">
        <v>5534</v>
      </c>
      <c r="C716" s="3" t="s">
        <v>3878</v>
      </c>
    </row>
    <row r="717" spans="1:3" ht="60" x14ac:dyDescent="0.25">
      <c r="A717" s="3" t="s">
        <v>463</v>
      </c>
      <c r="B717" s="3" t="s">
        <v>3543</v>
      </c>
      <c r="C717" s="3" t="s">
        <v>3878</v>
      </c>
    </row>
    <row r="718" spans="1:3" ht="60" x14ac:dyDescent="0.25">
      <c r="A718" s="3" t="s">
        <v>5568</v>
      </c>
      <c r="B718" s="3" t="s">
        <v>5569</v>
      </c>
      <c r="C718" s="3" t="s">
        <v>3878</v>
      </c>
    </row>
    <row r="719" spans="1:3" ht="30" x14ac:dyDescent="0.25">
      <c r="A719" s="3" t="s">
        <v>465</v>
      </c>
      <c r="B719" s="3" t="s">
        <v>3544</v>
      </c>
      <c r="C719" s="3" t="s">
        <v>3878</v>
      </c>
    </row>
    <row r="720" spans="1:3" ht="30" x14ac:dyDescent="0.25">
      <c r="A720" s="3" t="s">
        <v>5570</v>
      </c>
      <c r="B720" s="3" t="s">
        <v>5571</v>
      </c>
      <c r="C720" s="3" t="s">
        <v>3878</v>
      </c>
    </row>
    <row r="721" spans="1:3" ht="30" x14ac:dyDescent="0.25">
      <c r="A721" s="3" t="s">
        <v>5572</v>
      </c>
      <c r="B721" s="3" t="s">
        <v>5573</v>
      </c>
      <c r="C721" s="3" t="s">
        <v>3878</v>
      </c>
    </row>
    <row r="722" spans="1:3" ht="90" x14ac:dyDescent="0.25">
      <c r="A722" s="3" t="s">
        <v>5574</v>
      </c>
      <c r="B722" s="3" t="s">
        <v>5575</v>
      </c>
      <c r="C722" s="3" t="s">
        <v>3878</v>
      </c>
    </row>
    <row r="723" spans="1:3" ht="30" x14ac:dyDescent="0.25">
      <c r="A723" s="3" t="s">
        <v>5576</v>
      </c>
      <c r="B723" s="3" t="s">
        <v>5577</v>
      </c>
      <c r="C723" s="3" t="s">
        <v>3878</v>
      </c>
    </row>
    <row r="724" spans="1:3" ht="135" x14ac:dyDescent="0.25">
      <c r="A724" s="3" t="s">
        <v>5578</v>
      </c>
      <c r="B724" s="3" t="s">
        <v>5579</v>
      </c>
      <c r="C724" s="3" t="s">
        <v>3878</v>
      </c>
    </row>
    <row r="725" spans="1:3" ht="30" x14ac:dyDescent="0.25">
      <c r="A725" s="3" t="s">
        <v>5580</v>
      </c>
      <c r="B725" s="3" t="s">
        <v>5526</v>
      </c>
      <c r="C725" s="3" t="s">
        <v>3878</v>
      </c>
    </row>
    <row r="726" spans="1:3" ht="30" x14ac:dyDescent="0.25">
      <c r="A726" s="3" t="s">
        <v>5581</v>
      </c>
      <c r="B726" s="3" t="s">
        <v>5582</v>
      </c>
      <c r="C726" s="3" t="s">
        <v>3878</v>
      </c>
    </row>
    <row r="727" spans="1:3" ht="30" x14ac:dyDescent="0.25">
      <c r="A727" s="3" t="s">
        <v>5583</v>
      </c>
      <c r="B727" s="3" t="s">
        <v>5584</v>
      </c>
      <c r="C727" s="3" t="s">
        <v>3878</v>
      </c>
    </row>
    <row r="728" spans="1:3" ht="165" x14ac:dyDescent="0.25">
      <c r="A728" s="3" t="s">
        <v>5585</v>
      </c>
      <c r="B728" s="3" t="s">
        <v>5586</v>
      </c>
      <c r="C728" s="3" t="s">
        <v>3878</v>
      </c>
    </row>
    <row r="729" spans="1:3" ht="45" x14ac:dyDescent="0.25">
      <c r="A729" s="3" t="s">
        <v>5587</v>
      </c>
      <c r="B729" s="3" t="s">
        <v>5588</v>
      </c>
      <c r="C729" s="3" t="s">
        <v>3878</v>
      </c>
    </row>
    <row r="730" spans="1:3" ht="75" x14ac:dyDescent="0.25">
      <c r="A730" s="3" t="s">
        <v>5589</v>
      </c>
      <c r="B730" s="3" t="s">
        <v>4850</v>
      </c>
      <c r="C730" s="3" t="s">
        <v>3878</v>
      </c>
    </row>
    <row r="731" spans="1:3" ht="30" x14ac:dyDescent="0.25">
      <c r="A731" s="3" t="s">
        <v>5590</v>
      </c>
      <c r="B731" s="3" t="s">
        <v>5591</v>
      </c>
      <c r="C731" s="3" t="s">
        <v>3878</v>
      </c>
    </row>
    <row r="732" spans="1:3" ht="45" x14ac:dyDescent="0.25">
      <c r="A732" s="3" t="s">
        <v>467</v>
      </c>
      <c r="B732" s="3" t="s">
        <v>3252</v>
      </c>
      <c r="C732" s="3" t="s">
        <v>3878</v>
      </c>
    </row>
    <row r="733" spans="1:3" ht="45" x14ac:dyDescent="0.25">
      <c r="A733" s="3" t="s">
        <v>5592</v>
      </c>
      <c r="B733" s="3" t="s">
        <v>5593</v>
      </c>
      <c r="C733" s="3" t="s">
        <v>3878</v>
      </c>
    </row>
    <row r="734" spans="1:3" ht="45" x14ac:dyDescent="0.25">
      <c r="A734" s="3" t="s">
        <v>469</v>
      </c>
      <c r="B734" s="3" t="s">
        <v>3962</v>
      </c>
      <c r="C734" s="3" t="s">
        <v>3878</v>
      </c>
    </row>
    <row r="735" spans="1:3" ht="30" x14ac:dyDescent="0.25">
      <c r="A735" s="3" t="s">
        <v>471</v>
      </c>
      <c r="B735" s="3" t="s">
        <v>3402</v>
      </c>
      <c r="C735" s="3" t="s">
        <v>3878</v>
      </c>
    </row>
    <row r="736" spans="1:3" ht="45" x14ac:dyDescent="0.25">
      <c r="A736" s="3" t="s">
        <v>5594</v>
      </c>
      <c r="B736" s="3" t="s">
        <v>5595</v>
      </c>
      <c r="C736" s="3" t="s">
        <v>3878</v>
      </c>
    </row>
    <row r="737" spans="1:3" ht="45" x14ac:dyDescent="0.25">
      <c r="A737" s="3" t="s">
        <v>472</v>
      </c>
      <c r="B737" s="3" t="s">
        <v>3456</v>
      </c>
      <c r="C737" s="3" t="s">
        <v>3878</v>
      </c>
    </row>
    <row r="738" spans="1:3" ht="45" x14ac:dyDescent="0.25">
      <c r="A738" s="3" t="s">
        <v>5596</v>
      </c>
      <c r="B738" s="3" t="s">
        <v>5597</v>
      </c>
      <c r="C738" s="3" t="s">
        <v>3878</v>
      </c>
    </row>
    <row r="739" spans="1:3" ht="45" x14ac:dyDescent="0.25">
      <c r="A739" s="3" t="s">
        <v>5598</v>
      </c>
      <c r="B739" s="3" t="s">
        <v>5084</v>
      </c>
      <c r="C739" s="3" t="s">
        <v>3878</v>
      </c>
    </row>
    <row r="740" spans="1:3" ht="30" x14ac:dyDescent="0.25">
      <c r="A740" s="3" t="s">
        <v>474</v>
      </c>
      <c r="B740" s="3" t="s">
        <v>3963</v>
      </c>
      <c r="C740" s="3" t="s">
        <v>3878</v>
      </c>
    </row>
    <row r="741" spans="1:3" ht="30" x14ac:dyDescent="0.25">
      <c r="A741" s="3" t="s">
        <v>5599</v>
      </c>
      <c r="B741" s="3" t="s">
        <v>5600</v>
      </c>
      <c r="C741" s="3" t="s">
        <v>3878</v>
      </c>
    </row>
    <row r="742" spans="1:3" ht="75" x14ac:dyDescent="0.25">
      <c r="A742" s="3" t="s">
        <v>5601</v>
      </c>
      <c r="B742" s="3" t="s">
        <v>5602</v>
      </c>
      <c r="C742" s="3" t="s">
        <v>5603</v>
      </c>
    </row>
    <row r="743" spans="1:3" ht="75" x14ac:dyDescent="0.25">
      <c r="A743" s="3" t="s">
        <v>5601</v>
      </c>
      <c r="B743" s="3" t="s">
        <v>5604</v>
      </c>
      <c r="C743" s="3" t="s">
        <v>5605</v>
      </c>
    </row>
    <row r="744" spans="1:3" ht="75" x14ac:dyDescent="0.25">
      <c r="A744" s="3" t="s">
        <v>5606</v>
      </c>
      <c r="B744" s="3" t="s">
        <v>5607</v>
      </c>
      <c r="C744" s="3" t="s">
        <v>5603</v>
      </c>
    </row>
    <row r="745" spans="1:3" ht="75" x14ac:dyDescent="0.25">
      <c r="A745" s="3" t="s">
        <v>5606</v>
      </c>
      <c r="B745" s="3" t="s">
        <v>5608</v>
      </c>
      <c r="C745" s="3" t="s">
        <v>5605</v>
      </c>
    </row>
    <row r="746" spans="1:3" ht="75" x14ac:dyDescent="0.25">
      <c r="A746" s="3" t="s">
        <v>5609</v>
      </c>
      <c r="B746" s="3" t="s">
        <v>5610</v>
      </c>
      <c r="C746" s="3" t="s">
        <v>5603</v>
      </c>
    </row>
    <row r="747" spans="1:3" ht="75" x14ac:dyDescent="0.25">
      <c r="A747" s="3" t="s">
        <v>5609</v>
      </c>
      <c r="B747" s="3" t="s">
        <v>5611</v>
      </c>
      <c r="C747" s="3" t="s">
        <v>5605</v>
      </c>
    </row>
    <row r="748" spans="1:3" ht="75" x14ac:dyDescent="0.25">
      <c r="A748" s="3" t="s">
        <v>5612</v>
      </c>
      <c r="B748" s="3" t="s">
        <v>5613</v>
      </c>
      <c r="C748" s="3" t="s">
        <v>5603</v>
      </c>
    </row>
    <row r="749" spans="1:3" ht="75" x14ac:dyDescent="0.25">
      <c r="A749" s="3" t="s">
        <v>5612</v>
      </c>
      <c r="B749" s="3" t="s">
        <v>5614</v>
      </c>
      <c r="C749" s="3" t="s">
        <v>5605</v>
      </c>
    </row>
    <row r="750" spans="1:3" ht="75" x14ac:dyDescent="0.25">
      <c r="A750" s="3" t="s">
        <v>5615</v>
      </c>
      <c r="B750" s="3" t="s">
        <v>5616</v>
      </c>
      <c r="C750" s="3" t="s">
        <v>5603</v>
      </c>
    </row>
    <row r="751" spans="1:3" ht="75" x14ac:dyDescent="0.25">
      <c r="A751" s="3" t="s">
        <v>5615</v>
      </c>
      <c r="B751" s="3" t="s">
        <v>5617</v>
      </c>
      <c r="C751" s="3" t="s">
        <v>5605</v>
      </c>
    </row>
    <row r="752" spans="1:3" ht="90" x14ac:dyDescent="0.25">
      <c r="A752" s="3" t="s">
        <v>5618</v>
      </c>
      <c r="B752" s="3" t="s">
        <v>5619</v>
      </c>
      <c r="C752" s="3" t="s">
        <v>5603</v>
      </c>
    </row>
    <row r="753" spans="1:3" ht="75" x14ac:dyDescent="0.25">
      <c r="A753" s="3" t="s">
        <v>5620</v>
      </c>
      <c r="B753" s="3" t="s">
        <v>5621</v>
      </c>
      <c r="C753" s="3" t="s">
        <v>5603</v>
      </c>
    </row>
    <row r="754" spans="1:3" ht="75" x14ac:dyDescent="0.25">
      <c r="A754" s="3" t="s">
        <v>5620</v>
      </c>
      <c r="B754" s="3" t="s">
        <v>5622</v>
      </c>
      <c r="C754" s="3" t="s">
        <v>5605</v>
      </c>
    </row>
    <row r="755" spans="1:3" ht="60" x14ac:dyDescent="0.25">
      <c r="A755" s="3" t="s">
        <v>5623</v>
      </c>
      <c r="B755" s="3" t="s">
        <v>2850</v>
      </c>
      <c r="C755" s="3" t="s">
        <v>5605</v>
      </c>
    </row>
    <row r="756" spans="1:3" ht="60" x14ac:dyDescent="0.25">
      <c r="A756" s="3" t="s">
        <v>5624</v>
      </c>
      <c r="B756" s="3" t="s">
        <v>5625</v>
      </c>
      <c r="C756" s="3" t="s">
        <v>5603</v>
      </c>
    </row>
    <row r="757" spans="1:3" ht="60" x14ac:dyDescent="0.25">
      <c r="A757" s="3" t="s">
        <v>5624</v>
      </c>
      <c r="B757" s="3" t="s">
        <v>5626</v>
      </c>
      <c r="C757" s="3" t="s">
        <v>5627</v>
      </c>
    </row>
    <row r="758" spans="1:3" ht="60" x14ac:dyDescent="0.25">
      <c r="A758" s="3" t="s">
        <v>5624</v>
      </c>
      <c r="B758" s="3" t="s">
        <v>5628</v>
      </c>
      <c r="C758" s="3" t="s">
        <v>5605</v>
      </c>
    </row>
    <row r="759" spans="1:3" ht="60" x14ac:dyDescent="0.25">
      <c r="A759" s="3" t="s">
        <v>5624</v>
      </c>
      <c r="B759" s="3" t="s">
        <v>5626</v>
      </c>
      <c r="C759" s="3" t="s">
        <v>5629</v>
      </c>
    </row>
    <row r="760" spans="1:3" ht="90" x14ac:dyDescent="0.25">
      <c r="A760" s="3" t="s">
        <v>5630</v>
      </c>
      <c r="B760" s="3" t="s">
        <v>5631</v>
      </c>
      <c r="C760" s="3" t="s">
        <v>5603</v>
      </c>
    </row>
    <row r="761" spans="1:3" ht="90" x14ac:dyDescent="0.25">
      <c r="A761" s="3" t="s">
        <v>5630</v>
      </c>
      <c r="B761" s="3" t="s">
        <v>5632</v>
      </c>
      <c r="C761" s="3" t="s">
        <v>5605</v>
      </c>
    </row>
    <row r="762" spans="1:3" ht="75" x14ac:dyDescent="0.25">
      <c r="A762" s="3" t="s">
        <v>5633</v>
      </c>
      <c r="B762" s="3" t="s">
        <v>5634</v>
      </c>
      <c r="C762" s="3" t="s">
        <v>5603</v>
      </c>
    </row>
    <row r="763" spans="1:3" ht="75" x14ac:dyDescent="0.25">
      <c r="A763" s="3" t="s">
        <v>5633</v>
      </c>
      <c r="B763" s="3" t="s">
        <v>5635</v>
      </c>
      <c r="C763" s="3" t="s">
        <v>5605</v>
      </c>
    </row>
    <row r="764" spans="1:3" ht="75" x14ac:dyDescent="0.25">
      <c r="A764" s="3" t="s">
        <v>5636</v>
      </c>
      <c r="B764" s="3" t="s">
        <v>5637</v>
      </c>
      <c r="C764" s="3" t="s">
        <v>5603</v>
      </c>
    </row>
    <row r="765" spans="1:3" ht="75" x14ac:dyDescent="0.25">
      <c r="A765" s="3" t="s">
        <v>5636</v>
      </c>
      <c r="B765" s="3" t="s">
        <v>5638</v>
      </c>
      <c r="C765" s="3" t="s">
        <v>5605</v>
      </c>
    </row>
    <row r="766" spans="1:3" ht="90" x14ac:dyDescent="0.25">
      <c r="A766" s="3" t="s">
        <v>5639</v>
      </c>
      <c r="B766" s="3" t="s">
        <v>5640</v>
      </c>
      <c r="C766" s="3" t="s">
        <v>5603</v>
      </c>
    </row>
    <row r="767" spans="1:3" ht="75" x14ac:dyDescent="0.25">
      <c r="A767" s="3" t="s">
        <v>5639</v>
      </c>
      <c r="B767" s="3" t="s">
        <v>5641</v>
      </c>
      <c r="C767" s="3" t="s">
        <v>5605</v>
      </c>
    </row>
    <row r="768" spans="1:3" ht="90" x14ac:dyDescent="0.25">
      <c r="A768" s="3" t="s">
        <v>5642</v>
      </c>
      <c r="B768" s="3" t="s">
        <v>5643</v>
      </c>
      <c r="C768" s="3" t="s">
        <v>5603</v>
      </c>
    </row>
    <row r="769" spans="1:3" ht="90" x14ac:dyDescent="0.25">
      <c r="A769" s="3" t="s">
        <v>5642</v>
      </c>
      <c r="B769" s="3" t="s">
        <v>5644</v>
      </c>
      <c r="C769" s="3" t="s">
        <v>5605</v>
      </c>
    </row>
    <row r="770" spans="1:3" ht="75" x14ac:dyDescent="0.25">
      <c r="A770" s="3" t="s">
        <v>5645</v>
      </c>
      <c r="B770" s="3" t="s">
        <v>5646</v>
      </c>
      <c r="C770" s="3" t="s">
        <v>5603</v>
      </c>
    </row>
    <row r="771" spans="1:3" ht="75" x14ac:dyDescent="0.25">
      <c r="A771" s="3" t="s">
        <v>5645</v>
      </c>
      <c r="B771" s="3" t="s">
        <v>5647</v>
      </c>
      <c r="C771" s="3" t="s">
        <v>5605</v>
      </c>
    </row>
    <row r="772" spans="1:3" ht="105" x14ac:dyDescent="0.25">
      <c r="A772" s="3" t="s">
        <v>5648</v>
      </c>
      <c r="B772" s="3" t="s">
        <v>5649</v>
      </c>
      <c r="C772" s="3" t="s">
        <v>5603</v>
      </c>
    </row>
    <row r="773" spans="1:3" ht="105" x14ac:dyDescent="0.25">
      <c r="A773" s="3" t="s">
        <v>5648</v>
      </c>
      <c r="B773" s="3" t="s">
        <v>5650</v>
      </c>
      <c r="C773" s="3" t="s">
        <v>5605</v>
      </c>
    </row>
    <row r="774" spans="1:3" ht="90" x14ac:dyDescent="0.25">
      <c r="A774" s="3" t="s">
        <v>5651</v>
      </c>
      <c r="B774" s="3" t="s">
        <v>5652</v>
      </c>
      <c r="C774" s="3" t="s">
        <v>5603</v>
      </c>
    </row>
    <row r="775" spans="1:3" ht="90" x14ac:dyDescent="0.25">
      <c r="A775" s="3" t="s">
        <v>5651</v>
      </c>
      <c r="B775" s="3" t="s">
        <v>5653</v>
      </c>
      <c r="C775" s="3" t="s">
        <v>5605</v>
      </c>
    </row>
    <row r="776" spans="1:3" ht="90" x14ac:dyDescent="0.25">
      <c r="A776" s="3" t="s">
        <v>5654</v>
      </c>
      <c r="B776" s="3" t="s">
        <v>5655</v>
      </c>
      <c r="C776" s="3" t="s">
        <v>5603</v>
      </c>
    </row>
    <row r="777" spans="1:3" ht="90" x14ac:dyDescent="0.25">
      <c r="A777" s="3" t="s">
        <v>5654</v>
      </c>
      <c r="B777" s="3" t="s">
        <v>5656</v>
      </c>
      <c r="C777" s="3" t="s">
        <v>5627</v>
      </c>
    </row>
    <row r="778" spans="1:3" ht="90" x14ac:dyDescent="0.25">
      <c r="A778" s="3" t="s">
        <v>5654</v>
      </c>
      <c r="B778" s="3" t="s">
        <v>5656</v>
      </c>
      <c r="C778" s="3" t="s">
        <v>5605</v>
      </c>
    </row>
    <row r="779" spans="1:3" ht="90" x14ac:dyDescent="0.25">
      <c r="A779" s="3" t="s">
        <v>5654</v>
      </c>
      <c r="B779" s="3" t="s">
        <v>5656</v>
      </c>
      <c r="C779" s="3" t="s">
        <v>5629</v>
      </c>
    </row>
    <row r="780" spans="1:3" ht="90" x14ac:dyDescent="0.25">
      <c r="A780" s="3" t="s">
        <v>5657</v>
      </c>
      <c r="B780" s="3" t="s">
        <v>5658</v>
      </c>
      <c r="C780" s="3" t="s">
        <v>5603</v>
      </c>
    </row>
    <row r="781" spans="1:3" ht="90" x14ac:dyDescent="0.25">
      <c r="A781" s="3" t="s">
        <v>5657</v>
      </c>
      <c r="B781" s="3" t="s">
        <v>5659</v>
      </c>
      <c r="C781" s="3" t="s">
        <v>5627</v>
      </c>
    </row>
    <row r="782" spans="1:3" ht="90" x14ac:dyDescent="0.25">
      <c r="A782" s="3" t="s">
        <v>5657</v>
      </c>
      <c r="B782" s="3" t="s">
        <v>5660</v>
      </c>
      <c r="C782" s="3" t="s">
        <v>5605</v>
      </c>
    </row>
    <row r="783" spans="1:3" ht="90" x14ac:dyDescent="0.25">
      <c r="A783" s="3" t="s">
        <v>5657</v>
      </c>
      <c r="B783" s="3" t="s">
        <v>5659</v>
      </c>
      <c r="C783" s="3" t="s">
        <v>5629</v>
      </c>
    </row>
    <row r="784" spans="1:3" ht="90" x14ac:dyDescent="0.25">
      <c r="A784" s="3" t="s">
        <v>5661</v>
      </c>
      <c r="B784" s="3" t="s">
        <v>5662</v>
      </c>
      <c r="C784" s="3" t="s">
        <v>5603</v>
      </c>
    </row>
    <row r="785" spans="1:3" ht="90" x14ac:dyDescent="0.25">
      <c r="A785" s="3" t="s">
        <v>5661</v>
      </c>
      <c r="B785" s="3" t="s">
        <v>5663</v>
      </c>
      <c r="C785" s="3" t="s">
        <v>5605</v>
      </c>
    </row>
    <row r="786" spans="1:3" ht="90" x14ac:dyDescent="0.25">
      <c r="A786" s="3" t="s">
        <v>5664</v>
      </c>
      <c r="B786" s="3" t="s">
        <v>5665</v>
      </c>
      <c r="C786" s="3" t="s">
        <v>5603</v>
      </c>
    </row>
    <row r="787" spans="1:3" ht="90" x14ac:dyDescent="0.25">
      <c r="A787" s="3" t="s">
        <v>5664</v>
      </c>
      <c r="B787" s="3" t="s">
        <v>5666</v>
      </c>
      <c r="C787" s="3" t="s">
        <v>5627</v>
      </c>
    </row>
    <row r="788" spans="1:3" ht="90" x14ac:dyDescent="0.25">
      <c r="A788" s="3" t="s">
        <v>5664</v>
      </c>
      <c r="B788" s="3" t="s">
        <v>5667</v>
      </c>
      <c r="C788" s="3" t="s">
        <v>5605</v>
      </c>
    </row>
    <row r="789" spans="1:3" ht="90" x14ac:dyDescent="0.25">
      <c r="A789" s="3" t="s">
        <v>5664</v>
      </c>
      <c r="B789" s="3" t="s">
        <v>5666</v>
      </c>
      <c r="C789" s="3" t="s">
        <v>5629</v>
      </c>
    </row>
    <row r="790" spans="1:3" ht="75" x14ac:dyDescent="0.25">
      <c r="A790" s="3" t="s">
        <v>5668</v>
      </c>
      <c r="B790" s="3" t="s">
        <v>5669</v>
      </c>
      <c r="C790" s="3" t="s">
        <v>5603</v>
      </c>
    </row>
    <row r="791" spans="1:3" ht="75" x14ac:dyDescent="0.25">
      <c r="A791" s="3" t="s">
        <v>5668</v>
      </c>
      <c r="B791" s="3" t="s">
        <v>5670</v>
      </c>
      <c r="C791" s="3" t="s">
        <v>5627</v>
      </c>
    </row>
    <row r="792" spans="1:3" ht="75" x14ac:dyDescent="0.25">
      <c r="A792" s="3" t="s">
        <v>5668</v>
      </c>
      <c r="B792" s="3" t="s">
        <v>5671</v>
      </c>
      <c r="C792" s="3" t="s">
        <v>5605</v>
      </c>
    </row>
    <row r="793" spans="1:3" ht="75" x14ac:dyDescent="0.25">
      <c r="A793" s="3" t="s">
        <v>5668</v>
      </c>
      <c r="B793" s="3" t="s">
        <v>5670</v>
      </c>
      <c r="C793" s="3" t="s">
        <v>5629</v>
      </c>
    </row>
    <row r="794" spans="1:3" ht="75" x14ac:dyDescent="0.25">
      <c r="A794" s="3" t="s">
        <v>5672</v>
      </c>
      <c r="B794" s="3" t="s">
        <v>5673</v>
      </c>
      <c r="C794" s="3" t="s">
        <v>5603</v>
      </c>
    </row>
    <row r="795" spans="1:3" ht="75" x14ac:dyDescent="0.25">
      <c r="A795" s="3" t="s">
        <v>5672</v>
      </c>
      <c r="B795" s="3" t="s">
        <v>5674</v>
      </c>
      <c r="C795" s="3" t="s">
        <v>5627</v>
      </c>
    </row>
    <row r="796" spans="1:3" ht="75" x14ac:dyDescent="0.25">
      <c r="A796" s="3" t="s">
        <v>5672</v>
      </c>
      <c r="B796" s="3" t="s">
        <v>5675</v>
      </c>
      <c r="C796" s="3" t="s">
        <v>5605</v>
      </c>
    </row>
    <row r="797" spans="1:3" ht="75" x14ac:dyDescent="0.25">
      <c r="A797" s="3" t="s">
        <v>5672</v>
      </c>
      <c r="B797" s="3" t="s">
        <v>5674</v>
      </c>
      <c r="C797" s="3" t="s">
        <v>5629</v>
      </c>
    </row>
    <row r="798" spans="1:3" ht="75" x14ac:dyDescent="0.25">
      <c r="A798" s="3" t="s">
        <v>5676</v>
      </c>
      <c r="B798" s="3" t="s">
        <v>5677</v>
      </c>
      <c r="C798" s="3" t="s">
        <v>5603</v>
      </c>
    </row>
    <row r="799" spans="1:3" ht="75" x14ac:dyDescent="0.25">
      <c r="A799" s="3" t="s">
        <v>5676</v>
      </c>
      <c r="B799" s="3" t="s">
        <v>5678</v>
      </c>
      <c r="C799" s="3" t="s">
        <v>5605</v>
      </c>
    </row>
    <row r="800" spans="1:3" ht="45" x14ac:dyDescent="0.25">
      <c r="A800" s="3" t="s">
        <v>476</v>
      </c>
      <c r="B800" s="3" t="s">
        <v>3964</v>
      </c>
      <c r="C800" s="3" t="s">
        <v>3878</v>
      </c>
    </row>
    <row r="801" spans="1:3" ht="30" x14ac:dyDescent="0.25">
      <c r="A801" s="3" t="s">
        <v>478</v>
      </c>
      <c r="B801" s="3" t="s">
        <v>3465</v>
      </c>
      <c r="C801" s="3" t="s">
        <v>3878</v>
      </c>
    </row>
    <row r="802" spans="1:3" ht="30" x14ac:dyDescent="0.25">
      <c r="A802" s="3" t="s">
        <v>5679</v>
      </c>
      <c r="B802" s="3" t="s">
        <v>5582</v>
      </c>
      <c r="C802" s="3" t="s">
        <v>3878</v>
      </c>
    </row>
    <row r="803" spans="1:3" ht="30" x14ac:dyDescent="0.25">
      <c r="A803" s="3" t="s">
        <v>480</v>
      </c>
      <c r="B803" s="3" t="s">
        <v>2921</v>
      </c>
      <c r="C803" s="3" t="s">
        <v>3878</v>
      </c>
    </row>
    <row r="804" spans="1:3" ht="30" x14ac:dyDescent="0.25">
      <c r="A804" s="3" t="s">
        <v>5680</v>
      </c>
      <c r="B804" s="3" t="s">
        <v>5084</v>
      </c>
      <c r="C804" s="3" t="s">
        <v>3878</v>
      </c>
    </row>
    <row r="805" spans="1:3" ht="45" x14ac:dyDescent="0.25">
      <c r="A805" s="3" t="s">
        <v>5681</v>
      </c>
      <c r="B805" s="3" t="s">
        <v>5682</v>
      </c>
      <c r="C805" s="3" t="s">
        <v>5683</v>
      </c>
    </row>
    <row r="806" spans="1:3" ht="45" x14ac:dyDescent="0.25">
      <c r="A806" s="3" t="s">
        <v>5684</v>
      </c>
      <c r="B806" s="3" t="s">
        <v>5685</v>
      </c>
      <c r="C806" s="3" t="s">
        <v>5683</v>
      </c>
    </row>
    <row r="807" spans="1:3" ht="75" x14ac:dyDescent="0.25">
      <c r="A807" s="3" t="s">
        <v>482</v>
      </c>
      <c r="B807" s="3" t="s">
        <v>3965</v>
      </c>
      <c r="C807" s="3" t="s">
        <v>3878</v>
      </c>
    </row>
    <row r="808" spans="1:3" ht="135" x14ac:dyDescent="0.25">
      <c r="A808" s="3" t="s">
        <v>5686</v>
      </c>
      <c r="B808" s="3" t="s">
        <v>5687</v>
      </c>
      <c r="C808" s="3" t="s">
        <v>3878</v>
      </c>
    </row>
    <row r="809" spans="1:3" ht="30" x14ac:dyDescent="0.25">
      <c r="A809" s="3" t="s">
        <v>5688</v>
      </c>
      <c r="B809" s="3" t="s">
        <v>5526</v>
      </c>
      <c r="C809" s="3" t="s">
        <v>3878</v>
      </c>
    </row>
    <row r="810" spans="1:3" ht="120" x14ac:dyDescent="0.25">
      <c r="A810" s="3" t="s">
        <v>484</v>
      </c>
      <c r="B810" s="3" t="s">
        <v>3552</v>
      </c>
      <c r="C810" s="3" t="s">
        <v>3878</v>
      </c>
    </row>
    <row r="811" spans="1:3" ht="120" x14ac:dyDescent="0.25">
      <c r="A811" s="3" t="s">
        <v>5689</v>
      </c>
      <c r="B811" s="3" t="s">
        <v>5690</v>
      </c>
      <c r="C811" s="3" t="s">
        <v>3878</v>
      </c>
    </row>
    <row r="812" spans="1:3" ht="75" x14ac:dyDescent="0.25">
      <c r="A812" s="3" t="s">
        <v>486</v>
      </c>
      <c r="B812" s="3" t="s">
        <v>3966</v>
      </c>
      <c r="C812" s="3" t="s">
        <v>3878</v>
      </c>
    </row>
    <row r="813" spans="1:3" ht="75" x14ac:dyDescent="0.25">
      <c r="A813" s="3" t="s">
        <v>5691</v>
      </c>
      <c r="B813" s="3" t="s">
        <v>5692</v>
      </c>
      <c r="C813" s="3" t="s">
        <v>3878</v>
      </c>
    </row>
    <row r="814" spans="1:3" ht="120" x14ac:dyDescent="0.25">
      <c r="A814" s="3" t="s">
        <v>488</v>
      </c>
      <c r="B814" s="3" t="s">
        <v>3552</v>
      </c>
      <c r="C814" s="3" t="s">
        <v>3878</v>
      </c>
    </row>
    <row r="815" spans="1:3" ht="120" x14ac:dyDescent="0.25">
      <c r="A815" s="3" t="s">
        <v>5693</v>
      </c>
      <c r="B815" s="3" t="s">
        <v>5690</v>
      </c>
      <c r="C815" s="3" t="s">
        <v>3878</v>
      </c>
    </row>
    <row r="816" spans="1:3" ht="75" x14ac:dyDescent="0.25">
      <c r="A816" s="3" t="s">
        <v>489</v>
      </c>
      <c r="B816" s="3" t="s">
        <v>3966</v>
      </c>
      <c r="C816" s="3" t="s">
        <v>3878</v>
      </c>
    </row>
    <row r="817" spans="1:3" ht="75" x14ac:dyDescent="0.25">
      <c r="A817" s="3" t="s">
        <v>5694</v>
      </c>
      <c r="B817" s="3" t="s">
        <v>5692</v>
      </c>
      <c r="C817" s="3" t="s">
        <v>3878</v>
      </c>
    </row>
    <row r="818" spans="1:3" ht="45" x14ac:dyDescent="0.25">
      <c r="A818" s="3" t="s">
        <v>490</v>
      </c>
      <c r="B818" s="3" t="s">
        <v>3967</v>
      </c>
      <c r="C818" s="3" t="s">
        <v>3878</v>
      </c>
    </row>
    <row r="819" spans="1:3" ht="45" x14ac:dyDescent="0.25">
      <c r="A819" s="3" t="s">
        <v>5695</v>
      </c>
      <c r="B819" s="3" t="s">
        <v>5696</v>
      </c>
      <c r="C819" s="3" t="s">
        <v>3878</v>
      </c>
    </row>
    <row r="820" spans="1:3" ht="30" x14ac:dyDescent="0.25">
      <c r="A820" s="3" t="s">
        <v>491</v>
      </c>
      <c r="B820" s="3" t="s">
        <v>3402</v>
      </c>
      <c r="C820" s="3" t="s">
        <v>3878</v>
      </c>
    </row>
    <row r="821" spans="1:3" ht="30" x14ac:dyDescent="0.25">
      <c r="A821" s="3" t="s">
        <v>5697</v>
      </c>
      <c r="B821" s="3" t="s">
        <v>5084</v>
      </c>
      <c r="C821" s="3" t="s">
        <v>3878</v>
      </c>
    </row>
    <row r="822" spans="1:3" ht="30" x14ac:dyDescent="0.25">
      <c r="A822" s="3" t="s">
        <v>492</v>
      </c>
      <c r="B822" s="3" t="s">
        <v>3465</v>
      </c>
      <c r="C822" s="3" t="s">
        <v>3878</v>
      </c>
    </row>
    <row r="823" spans="1:3" ht="30" x14ac:dyDescent="0.25">
      <c r="A823" s="3" t="s">
        <v>5698</v>
      </c>
      <c r="B823" s="3" t="s">
        <v>5582</v>
      </c>
      <c r="C823" s="3" t="s">
        <v>3878</v>
      </c>
    </row>
    <row r="824" spans="1:3" ht="30" x14ac:dyDescent="0.25">
      <c r="A824" s="3" t="s">
        <v>493</v>
      </c>
      <c r="B824" s="3" t="s">
        <v>3509</v>
      </c>
      <c r="C824" s="3" t="s">
        <v>3878</v>
      </c>
    </row>
    <row r="825" spans="1:3" ht="30" x14ac:dyDescent="0.25">
      <c r="A825" s="3" t="s">
        <v>5699</v>
      </c>
      <c r="B825" s="3" t="s">
        <v>5534</v>
      </c>
      <c r="C825" s="3" t="s">
        <v>3878</v>
      </c>
    </row>
    <row r="826" spans="1:3" ht="75" x14ac:dyDescent="0.25">
      <c r="A826" s="3" t="s">
        <v>494</v>
      </c>
      <c r="B826" s="3" t="s">
        <v>3267</v>
      </c>
      <c r="C826" s="3" t="s">
        <v>3878</v>
      </c>
    </row>
    <row r="827" spans="1:3" ht="75" x14ac:dyDescent="0.25">
      <c r="A827" s="3" t="s">
        <v>5700</v>
      </c>
      <c r="B827" s="3" t="s">
        <v>4850</v>
      </c>
      <c r="C827" s="3" t="s">
        <v>3878</v>
      </c>
    </row>
    <row r="828" spans="1:3" ht="30" x14ac:dyDescent="0.25">
      <c r="A828" s="3" t="s">
        <v>496</v>
      </c>
      <c r="B828" s="3" t="s">
        <v>3557</v>
      </c>
      <c r="C828" s="3" t="s">
        <v>3878</v>
      </c>
    </row>
    <row r="829" spans="1:3" ht="30" x14ac:dyDescent="0.25">
      <c r="A829" s="3" t="s">
        <v>5701</v>
      </c>
      <c r="B829" s="3" t="s">
        <v>5702</v>
      </c>
      <c r="C829" s="3" t="s">
        <v>3878</v>
      </c>
    </row>
    <row r="830" spans="1:3" ht="30" x14ac:dyDescent="0.25">
      <c r="A830" s="3" t="s">
        <v>498</v>
      </c>
      <c r="B830" s="3" t="s">
        <v>3968</v>
      </c>
      <c r="C830" s="3" t="s">
        <v>3878</v>
      </c>
    </row>
    <row r="831" spans="1:3" ht="45" x14ac:dyDescent="0.25">
      <c r="A831" s="3" t="s">
        <v>5703</v>
      </c>
      <c r="B831" s="3" t="s">
        <v>5082</v>
      </c>
      <c r="C831" s="3" t="s">
        <v>3878</v>
      </c>
    </row>
    <row r="832" spans="1:3" ht="45" x14ac:dyDescent="0.25">
      <c r="A832" s="3" t="s">
        <v>5704</v>
      </c>
      <c r="B832" s="3" t="s">
        <v>5005</v>
      </c>
      <c r="C832" s="3" t="s">
        <v>4781</v>
      </c>
    </row>
    <row r="833" spans="1:3" ht="45" x14ac:dyDescent="0.25">
      <c r="A833" s="3" t="s">
        <v>5704</v>
      </c>
      <c r="B833" s="3" t="s">
        <v>5005</v>
      </c>
      <c r="C833" s="3" t="s">
        <v>5090</v>
      </c>
    </row>
    <row r="834" spans="1:3" ht="60" x14ac:dyDescent="0.25">
      <c r="A834" s="3" t="s">
        <v>5705</v>
      </c>
      <c r="B834" s="3" t="s">
        <v>5706</v>
      </c>
      <c r="C834" s="3" t="s">
        <v>3878</v>
      </c>
    </row>
    <row r="835" spans="1:3" ht="60" x14ac:dyDescent="0.25">
      <c r="A835" s="3" t="s">
        <v>5707</v>
      </c>
      <c r="B835" s="3" t="s">
        <v>5708</v>
      </c>
      <c r="C835" s="3" t="s">
        <v>4781</v>
      </c>
    </row>
    <row r="836" spans="1:3" ht="60" x14ac:dyDescent="0.25">
      <c r="A836" s="3" t="s">
        <v>5709</v>
      </c>
      <c r="B836" s="3" t="s">
        <v>5074</v>
      </c>
      <c r="C836" s="3" t="s">
        <v>5129</v>
      </c>
    </row>
    <row r="837" spans="1:3" ht="60" x14ac:dyDescent="0.25">
      <c r="A837" s="3" t="s">
        <v>5710</v>
      </c>
      <c r="B837" s="3" t="s">
        <v>5711</v>
      </c>
      <c r="C837" s="3" t="s">
        <v>5129</v>
      </c>
    </row>
    <row r="838" spans="1:3" ht="60" x14ac:dyDescent="0.25">
      <c r="A838" s="3" t="s">
        <v>5712</v>
      </c>
      <c r="B838" s="3" t="s">
        <v>5241</v>
      </c>
      <c r="C838" s="3" t="s">
        <v>5129</v>
      </c>
    </row>
    <row r="839" spans="1:3" ht="60" x14ac:dyDescent="0.25">
      <c r="A839" s="3" t="s">
        <v>5713</v>
      </c>
      <c r="B839" s="3" t="s">
        <v>5253</v>
      </c>
      <c r="C839" s="3" t="s">
        <v>5129</v>
      </c>
    </row>
    <row r="840" spans="1:3" ht="75" x14ac:dyDescent="0.25">
      <c r="A840" s="3" t="s">
        <v>5714</v>
      </c>
      <c r="B840" s="3" t="s">
        <v>5099</v>
      </c>
      <c r="C840" s="3" t="s">
        <v>5129</v>
      </c>
    </row>
    <row r="841" spans="1:3" ht="60" x14ac:dyDescent="0.25">
      <c r="A841" s="3" t="s">
        <v>5715</v>
      </c>
      <c r="B841" s="3" t="s">
        <v>5243</v>
      </c>
      <c r="C841" s="3" t="s">
        <v>5129</v>
      </c>
    </row>
    <row r="842" spans="1:3" ht="120" x14ac:dyDescent="0.25">
      <c r="A842" s="3" t="s">
        <v>5716</v>
      </c>
      <c r="B842" s="3" t="s">
        <v>5717</v>
      </c>
      <c r="C842" s="3" t="s">
        <v>5129</v>
      </c>
    </row>
    <row r="843" spans="1:3" ht="75" x14ac:dyDescent="0.25">
      <c r="A843" s="3" t="s">
        <v>5718</v>
      </c>
      <c r="B843" s="3" t="s">
        <v>5719</v>
      </c>
      <c r="C843" s="3" t="s">
        <v>5129</v>
      </c>
    </row>
    <row r="844" spans="1:3" ht="60" x14ac:dyDescent="0.25">
      <c r="A844" s="3" t="s">
        <v>5720</v>
      </c>
      <c r="B844" s="3" t="s">
        <v>5281</v>
      </c>
      <c r="C844" s="3" t="s">
        <v>5129</v>
      </c>
    </row>
    <row r="845" spans="1:3" ht="45" x14ac:dyDescent="0.25">
      <c r="A845" s="3" t="s">
        <v>5721</v>
      </c>
      <c r="B845" s="3" t="s">
        <v>5256</v>
      </c>
      <c r="C845" s="3" t="s">
        <v>5129</v>
      </c>
    </row>
    <row r="846" spans="1:3" ht="60" x14ac:dyDescent="0.25">
      <c r="A846" s="3" t="s">
        <v>5722</v>
      </c>
      <c r="B846" s="3" t="s">
        <v>5723</v>
      </c>
      <c r="C846" s="3" t="s">
        <v>5129</v>
      </c>
    </row>
    <row r="847" spans="1:3" ht="60" x14ac:dyDescent="0.25">
      <c r="A847" s="3" t="s">
        <v>5724</v>
      </c>
      <c r="B847" s="3" t="s">
        <v>5725</v>
      </c>
      <c r="C847" s="3" t="s">
        <v>5129</v>
      </c>
    </row>
    <row r="848" spans="1:3" ht="75" x14ac:dyDescent="0.25">
      <c r="A848" s="3" t="s">
        <v>5726</v>
      </c>
      <c r="B848" s="3" t="s">
        <v>5313</v>
      </c>
      <c r="C848" s="3" t="s">
        <v>5129</v>
      </c>
    </row>
    <row r="849" spans="1:3" ht="60" x14ac:dyDescent="0.25">
      <c r="A849" s="3" t="s">
        <v>5727</v>
      </c>
      <c r="B849" s="3" t="s">
        <v>5323</v>
      </c>
      <c r="C849" s="3" t="s">
        <v>5129</v>
      </c>
    </row>
    <row r="850" spans="1:3" ht="75" x14ac:dyDescent="0.25">
      <c r="A850" s="3" t="s">
        <v>5728</v>
      </c>
      <c r="B850" s="3" t="s">
        <v>5729</v>
      </c>
      <c r="C850" s="3" t="s">
        <v>5129</v>
      </c>
    </row>
    <row r="851" spans="1:3" ht="135" x14ac:dyDescent="0.25">
      <c r="A851" s="3" t="s">
        <v>5730</v>
      </c>
      <c r="B851" s="3" t="s">
        <v>5731</v>
      </c>
      <c r="C851" s="3" t="s">
        <v>5129</v>
      </c>
    </row>
    <row r="852" spans="1:3" ht="105" x14ac:dyDescent="0.25">
      <c r="A852" s="3" t="s">
        <v>5732</v>
      </c>
      <c r="B852" s="3" t="s">
        <v>5733</v>
      </c>
      <c r="C852" s="3" t="s">
        <v>5129</v>
      </c>
    </row>
    <row r="853" spans="1:3" ht="75" x14ac:dyDescent="0.25">
      <c r="A853" s="3" t="s">
        <v>5734</v>
      </c>
      <c r="B853" s="3" t="s">
        <v>5735</v>
      </c>
      <c r="C853" s="3" t="s">
        <v>5129</v>
      </c>
    </row>
    <row r="854" spans="1:3" ht="60" x14ac:dyDescent="0.25">
      <c r="A854" s="3" t="s">
        <v>5736</v>
      </c>
      <c r="B854" s="3" t="s">
        <v>5737</v>
      </c>
      <c r="C854" s="3" t="s">
        <v>3878</v>
      </c>
    </row>
    <row r="855" spans="1:3" ht="60" x14ac:dyDescent="0.25">
      <c r="A855" s="3" t="s">
        <v>5738</v>
      </c>
      <c r="B855" s="3" t="s">
        <v>5739</v>
      </c>
      <c r="C855" s="3" t="s">
        <v>3878</v>
      </c>
    </row>
    <row r="856" spans="1:3" ht="75" x14ac:dyDescent="0.25">
      <c r="A856" s="3" t="s">
        <v>5740</v>
      </c>
      <c r="B856" s="3" t="s">
        <v>5092</v>
      </c>
      <c r="C856" s="3" t="s">
        <v>3878</v>
      </c>
    </row>
    <row r="857" spans="1:3" ht="45" x14ac:dyDescent="0.25">
      <c r="A857" s="3" t="s">
        <v>5741</v>
      </c>
      <c r="B857" s="3" t="s">
        <v>4992</v>
      </c>
      <c r="C857" s="3" t="s">
        <v>3878</v>
      </c>
    </row>
    <row r="858" spans="1:3" ht="75" x14ac:dyDescent="0.25">
      <c r="A858" s="3" t="s">
        <v>500</v>
      </c>
      <c r="B858" s="3" t="s">
        <v>3969</v>
      </c>
      <c r="C858" s="3" t="s">
        <v>3878</v>
      </c>
    </row>
    <row r="859" spans="1:3" ht="30" x14ac:dyDescent="0.25">
      <c r="A859" s="3" t="s">
        <v>533</v>
      </c>
      <c r="B859" s="3" t="s">
        <v>3978</v>
      </c>
      <c r="C859" s="3" t="s">
        <v>3878</v>
      </c>
    </row>
    <row r="860" spans="1:3" ht="30" x14ac:dyDescent="0.25">
      <c r="A860" s="3" t="s">
        <v>535</v>
      </c>
      <c r="B860" s="3" t="s">
        <v>3979</v>
      </c>
      <c r="C860" s="3" t="s">
        <v>3878</v>
      </c>
    </row>
    <row r="861" spans="1:3" ht="30" x14ac:dyDescent="0.25">
      <c r="A861" s="3" t="s">
        <v>502</v>
      </c>
      <c r="B861" s="3" t="s">
        <v>3561</v>
      </c>
      <c r="C861" s="3" t="s">
        <v>3878</v>
      </c>
    </row>
    <row r="862" spans="1:3" ht="30" x14ac:dyDescent="0.25">
      <c r="A862" s="3" t="s">
        <v>5742</v>
      </c>
      <c r="B862" s="3" t="s">
        <v>4953</v>
      </c>
      <c r="C862" s="3" t="s">
        <v>3878</v>
      </c>
    </row>
    <row r="863" spans="1:3" ht="30" x14ac:dyDescent="0.25">
      <c r="A863" s="3" t="s">
        <v>503</v>
      </c>
      <c r="B863" s="3" t="s">
        <v>3301</v>
      </c>
      <c r="C863" s="3" t="s">
        <v>3878</v>
      </c>
    </row>
    <row r="864" spans="1:3" ht="30" x14ac:dyDescent="0.25">
      <c r="A864" s="3" t="s">
        <v>5743</v>
      </c>
      <c r="B864" s="3" t="s">
        <v>4957</v>
      </c>
      <c r="C864" s="3" t="s">
        <v>3878</v>
      </c>
    </row>
    <row r="865" spans="1:3" ht="45" x14ac:dyDescent="0.25">
      <c r="A865" s="3" t="s">
        <v>505</v>
      </c>
      <c r="B865" s="3" t="s">
        <v>3809</v>
      </c>
      <c r="C865" s="3" t="s">
        <v>3878</v>
      </c>
    </row>
    <row r="866" spans="1:3" ht="45" x14ac:dyDescent="0.25">
      <c r="A866" s="3" t="s">
        <v>5744</v>
      </c>
      <c r="B866" s="3" t="s">
        <v>5745</v>
      </c>
      <c r="C866" s="3" t="s">
        <v>3878</v>
      </c>
    </row>
    <row r="867" spans="1:3" ht="30" x14ac:dyDescent="0.25">
      <c r="A867" s="3" t="s">
        <v>5746</v>
      </c>
      <c r="B867" s="3" t="s">
        <v>5747</v>
      </c>
      <c r="C867" s="3" t="s">
        <v>3878</v>
      </c>
    </row>
    <row r="868" spans="1:3" ht="30" x14ac:dyDescent="0.25">
      <c r="A868" s="3" t="s">
        <v>507</v>
      </c>
      <c r="B868" s="3" t="s">
        <v>3306</v>
      </c>
      <c r="C868" s="3" t="s">
        <v>3878</v>
      </c>
    </row>
    <row r="869" spans="1:3" ht="30" x14ac:dyDescent="0.25">
      <c r="A869" s="3" t="s">
        <v>5748</v>
      </c>
      <c r="B869" s="3" t="s">
        <v>4978</v>
      </c>
      <c r="C869" s="3" t="s">
        <v>3878</v>
      </c>
    </row>
    <row r="870" spans="1:3" ht="45" x14ac:dyDescent="0.25">
      <c r="A870" s="3" t="s">
        <v>509</v>
      </c>
      <c r="B870" s="3" t="s">
        <v>3563</v>
      </c>
      <c r="C870" s="3" t="s">
        <v>3878</v>
      </c>
    </row>
    <row r="871" spans="1:3" ht="45" x14ac:dyDescent="0.25">
      <c r="A871" s="3" t="s">
        <v>5749</v>
      </c>
      <c r="B871" s="3" t="s">
        <v>4980</v>
      </c>
      <c r="C871" s="3" t="s">
        <v>3878</v>
      </c>
    </row>
    <row r="872" spans="1:3" ht="30" x14ac:dyDescent="0.25">
      <c r="A872" s="3" t="s">
        <v>511</v>
      </c>
      <c r="B872" s="3" t="s">
        <v>3294</v>
      </c>
      <c r="C872" s="3" t="s">
        <v>3878</v>
      </c>
    </row>
    <row r="873" spans="1:3" ht="30" x14ac:dyDescent="0.25">
      <c r="A873" s="3" t="s">
        <v>5750</v>
      </c>
      <c r="B873" s="3" t="s">
        <v>4984</v>
      </c>
      <c r="C873" s="3" t="s">
        <v>3878</v>
      </c>
    </row>
    <row r="874" spans="1:3" ht="45" x14ac:dyDescent="0.25">
      <c r="A874" s="3" t="s">
        <v>512</v>
      </c>
      <c r="B874" s="3" t="s">
        <v>3970</v>
      </c>
      <c r="C874" s="3" t="s">
        <v>3878</v>
      </c>
    </row>
    <row r="875" spans="1:3" ht="90" x14ac:dyDescent="0.25">
      <c r="A875" s="3" t="s">
        <v>514</v>
      </c>
      <c r="B875" s="3" t="s">
        <v>3971</v>
      </c>
      <c r="C875" s="3" t="s">
        <v>3878</v>
      </c>
    </row>
    <row r="876" spans="1:3" ht="60" x14ac:dyDescent="0.25">
      <c r="A876" s="3" t="s">
        <v>516</v>
      </c>
      <c r="B876" s="3" t="s">
        <v>3972</v>
      </c>
      <c r="C876" s="3" t="s">
        <v>3878</v>
      </c>
    </row>
    <row r="877" spans="1:3" ht="75" x14ac:dyDescent="0.25">
      <c r="A877" s="3" t="s">
        <v>518</v>
      </c>
      <c r="B877" s="3" t="s">
        <v>3973</v>
      </c>
      <c r="C877" s="3" t="s">
        <v>3878</v>
      </c>
    </row>
    <row r="878" spans="1:3" ht="75" x14ac:dyDescent="0.25">
      <c r="A878" s="3" t="s">
        <v>520</v>
      </c>
      <c r="B878" s="3" t="s">
        <v>3974</v>
      </c>
      <c r="C878" s="3" t="s">
        <v>3878</v>
      </c>
    </row>
    <row r="879" spans="1:3" ht="90" x14ac:dyDescent="0.25">
      <c r="A879" s="3" t="s">
        <v>522</v>
      </c>
      <c r="B879" s="3" t="s">
        <v>3975</v>
      </c>
      <c r="C879" s="3" t="s">
        <v>3878</v>
      </c>
    </row>
    <row r="880" spans="1:3" ht="75" x14ac:dyDescent="0.25">
      <c r="A880" s="3" t="s">
        <v>524</v>
      </c>
      <c r="B880" s="3" t="s">
        <v>3976</v>
      </c>
      <c r="C880" s="3" t="s">
        <v>3878</v>
      </c>
    </row>
    <row r="881" spans="1:3" ht="120" x14ac:dyDescent="0.25">
      <c r="A881" s="3" t="s">
        <v>526</v>
      </c>
      <c r="B881" s="3" t="s">
        <v>3977</v>
      </c>
      <c r="C881" s="3" t="s">
        <v>3878</v>
      </c>
    </row>
    <row r="882" spans="1:3" ht="30" x14ac:dyDescent="0.25">
      <c r="A882" s="3" t="s">
        <v>528</v>
      </c>
      <c r="B882" s="3" t="s">
        <v>3564</v>
      </c>
      <c r="C882" s="3" t="s">
        <v>3878</v>
      </c>
    </row>
    <row r="883" spans="1:3" ht="45" x14ac:dyDescent="0.25">
      <c r="A883" s="3" t="s">
        <v>5751</v>
      </c>
      <c r="B883" s="3" t="s">
        <v>5010</v>
      </c>
      <c r="C883" s="3" t="s">
        <v>3878</v>
      </c>
    </row>
    <row r="884" spans="1:3" ht="45" x14ac:dyDescent="0.25">
      <c r="A884" s="3" t="s">
        <v>529</v>
      </c>
      <c r="B884" s="3" t="s">
        <v>3565</v>
      </c>
      <c r="C884" s="3" t="s">
        <v>3878</v>
      </c>
    </row>
    <row r="885" spans="1:3" ht="45" x14ac:dyDescent="0.25">
      <c r="A885" s="3" t="s">
        <v>5752</v>
      </c>
      <c r="B885" s="3" t="s">
        <v>5012</v>
      </c>
      <c r="C885" s="3" t="s">
        <v>3878</v>
      </c>
    </row>
    <row r="886" spans="1:3" ht="45" x14ac:dyDescent="0.25">
      <c r="A886" s="3" t="s">
        <v>530</v>
      </c>
      <c r="B886" s="3" t="s">
        <v>3566</v>
      </c>
      <c r="C886" s="3" t="s">
        <v>3878</v>
      </c>
    </row>
    <row r="887" spans="1:3" ht="45" x14ac:dyDescent="0.25">
      <c r="A887" s="3" t="s">
        <v>5753</v>
      </c>
      <c r="B887" s="3" t="s">
        <v>5033</v>
      </c>
      <c r="C887" s="3" t="s">
        <v>3878</v>
      </c>
    </row>
    <row r="888" spans="1:3" ht="45" x14ac:dyDescent="0.25">
      <c r="A888" s="3" t="s">
        <v>531</v>
      </c>
      <c r="B888" s="3" t="s">
        <v>3321</v>
      </c>
      <c r="C888" s="3" t="s">
        <v>3878</v>
      </c>
    </row>
    <row r="889" spans="1:3" ht="45" x14ac:dyDescent="0.25">
      <c r="A889" s="3" t="s">
        <v>5754</v>
      </c>
      <c r="B889" s="3" t="s">
        <v>5035</v>
      </c>
      <c r="C889" s="3" t="s">
        <v>3878</v>
      </c>
    </row>
    <row r="890" spans="1:3" ht="30" x14ac:dyDescent="0.25">
      <c r="A890" s="3" t="s">
        <v>532</v>
      </c>
      <c r="B890" s="3" t="s">
        <v>3567</v>
      </c>
      <c r="C890" s="3" t="s">
        <v>3878</v>
      </c>
    </row>
    <row r="891" spans="1:3" ht="45" x14ac:dyDescent="0.25">
      <c r="A891" s="3" t="s">
        <v>5755</v>
      </c>
      <c r="B891" s="3" t="s">
        <v>5037</v>
      </c>
      <c r="C891" s="3" t="s">
        <v>3878</v>
      </c>
    </row>
    <row r="892" spans="1:3" ht="60" x14ac:dyDescent="0.25">
      <c r="A892" s="3" t="s">
        <v>4522</v>
      </c>
      <c r="B892" s="3" t="s">
        <v>5756</v>
      </c>
      <c r="C892" s="3" t="s">
        <v>3878</v>
      </c>
    </row>
    <row r="893" spans="1:3" ht="60" x14ac:dyDescent="0.25">
      <c r="A893" s="3" t="s">
        <v>4522</v>
      </c>
      <c r="B893" s="3" t="s">
        <v>5756</v>
      </c>
      <c r="C893" s="3" t="s">
        <v>3878</v>
      </c>
    </row>
    <row r="894" spans="1:3" ht="60" x14ac:dyDescent="0.25">
      <c r="A894" s="3" t="s">
        <v>4524</v>
      </c>
      <c r="B894" s="3" t="s">
        <v>5757</v>
      </c>
      <c r="C894" s="3" t="s">
        <v>3878</v>
      </c>
    </row>
    <row r="895" spans="1:3" ht="60" x14ac:dyDescent="0.25">
      <c r="A895" s="3" t="s">
        <v>4524</v>
      </c>
      <c r="B895" s="3" t="s">
        <v>5757</v>
      </c>
      <c r="C895" s="3" t="s">
        <v>3878</v>
      </c>
    </row>
    <row r="896" spans="1:3" ht="45" x14ac:dyDescent="0.25">
      <c r="A896" s="3" t="s">
        <v>4526</v>
      </c>
      <c r="B896" s="3" t="s">
        <v>5758</v>
      </c>
      <c r="C896" s="3" t="s">
        <v>3878</v>
      </c>
    </row>
    <row r="897" spans="1:3" ht="45" x14ac:dyDescent="0.25">
      <c r="A897" s="3" t="s">
        <v>4526</v>
      </c>
      <c r="B897" s="3" t="s">
        <v>5758</v>
      </c>
      <c r="C897" s="3" t="s">
        <v>3878</v>
      </c>
    </row>
    <row r="898" spans="1:3" ht="60" x14ac:dyDescent="0.25">
      <c r="A898" s="3" t="s">
        <v>4528</v>
      </c>
      <c r="B898" s="3" t="s">
        <v>5759</v>
      </c>
      <c r="C898" s="3" t="s">
        <v>3878</v>
      </c>
    </row>
    <row r="899" spans="1:3" ht="60" x14ac:dyDescent="0.25">
      <c r="A899" s="3" t="s">
        <v>4528</v>
      </c>
      <c r="B899" s="3" t="s">
        <v>5759</v>
      </c>
      <c r="C899" s="3" t="s">
        <v>3878</v>
      </c>
    </row>
    <row r="900" spans="1:3" ht="60" x14ac:dyDescent="0.25">
      <c r="A900" s="3" t="s">
        <v>4530</v>
      </c>
      <c r="B900" s="3" t="s">
        <v>5760</v>
      </c>
      <c r="C900" s="3" t="s">
        <v>3878</v>
      </c>
    </row>
    <row r="901" spans="1:3" ht="60" x14ac:dyDescent="0.25">
      <c r="A901" s="3" t="s">
        <v>4530</v>
      </c>
      <c r="B901" s="3" t="s">
        <v>5760</v>
      </c>
      <c r="C901" s="3" t="s">
        <v>3878</v>
      </c>
    </row>
    <row r="902" spans="1:3" ht="60" x14ac:dyDescent="0.25">
      <c r="A902" s="3" t="s">
        <v>4532</v>
      </c>
      <c r="B902" s="3" t="s">
        <v>5761</v>
      </c>
      <c r="C902" s="3" t="s">
        <v>3878</v>
      </c>
    </row>
    <row r="903" spans="1:3" ht="60" x14ac:dyDescent="0.25">
      <c r="A903" s="3" t="s">
        <v>4532</v>
      </c>
      <c r="B903" s="3" t="s">
        <v>5761</v>
      </c>
      <c r="C903" s="3" t="s">
        <v>3878</v>
      </c>
    </row>
    <row r="904" spans="1:3" ht="45" x14ac:dyDescent="0.25">
      <c r="A904" s="3" t="s">
        <v>4534</v>
      </c>
      <c r="B904" s="3" t="s">
        <v>5762</v>
      </c>
      <c r="C904" s="3" t="s">
        <v>3878</v>
      </c>
    </row>
    <row r="905" spans="1:3" ht="45" x14ac:dyDescent="0.25">
      <c r="A905" s="3" t="s">
        <v>4534</v>
      </c>
      <c r="B905" s="3" t="s">
        <v>5762</v>
      </c>
      <c r="C905" s="3" t="s">
        <v>3878</v>
      </c>
    </row>
    <row r="906" spans="1:3" ht="45" x14ac:dyDescent="0.25">
      <c r="A906" s="3" t="s">
        <v>537</v>
      </c>
      <c r="B906" s="3" t="s">
        <v>3569</v>
      </c>
      <c r="C906" s="3" t="s">
        <v>3878</v>
      </c>
    </row>
    <row r="907" spans="1:3" ht="45" x14ac:dyDescent="0.25">
      <c r="A907" s="3" t="s">
        <v>5763</v>
      </c>
      <c r="B907" s="3" t="s">
        <v>5764</v>
      </c>
      <c r="C907" s="3" t="s">
        <v>5129</v>
      </c>
    </row>
    <row r="908" spans="1:3" ht="60" x14ac:dyDescent="0.25">
      <c r="A908" s="3" t="s">
        <v>539</v>
      </c>
      <c r="B908" s="3" t="s">
        <v>3980</v>
      </c>
      <c r="C908" s="3" t="s">
        <v>3878</v>
      </c>
    </row>
    <row r="909" spans="1:3" ht="60" x14ac:dyDescent="0.25">
      <c r="A909" s="3" t="s">
        <v>5765</v>
      </c>
      <c r="B909" s="3" t="s">
        <v>5766</v>
      </c>
      <c r="C909" s="3" t="s">
        <v>5129</v>
      </c>
    </row>
    <row r="910" spans="1:3" ht="45" x14ac:dyDescent="0.25">
      <c r="A910" s="3" t="s">
        <v>541</v>
      </c>
      <c r="B910" s="3" t="s">
        <v>3571</v>
      </c>
      <c r="C910" s="3" t="s">
        <v>3878</v>
      </c>
    </row>
    <row r="911" spans="1:3" ht="45" x14ac:dyDescent="0.25">
      <c r="A911" s="3" t="s">
        <v>5767</v>
      </c>
      <c r="B911" s="3" t="s">
        <v>5768</v>
      </c>
      <c r="C911" s="3" t="s">
        <v>5129</v>
      </c>
    </row>
    <row r="912" spans="1:3" ht="45" x14ac:dyDescent="0.25">
      <c r="A912" s="3" t="s">
        <v>543</v>
      </c>
      <c r="B912" s="3" t="s">
        <v>3572</v>
      </c>
      <c r="C912" s="3" t="s">
        <v>3878</v>
      </c>
    </row>
    <row r="913" spans="1:3" ht="45" x14ac:dyDescent="0.25">
      <c r="A913" s="3" t="s">
        <v>5769</v>
      </c>
      <c r="B913" s="3" t="s">
        <v>5770</v>
      </c>
      <c r="C913" s="3" t="s">
        <v>5129</v>
      </c>
    </row>
    <row r="914" spans="1:3" ht="60" x14ac:dyDescent="0.25">
      <c r="A914" s="3" t="s">
        <v>545</v>
      </c>
      <c r="B914" s="3" t="s">
        <v>3572</v>
      </c>
      <c r="C914" s="3" t="s">
        <v>3878</v>
      </c>
    </row>
    <row r="915" spans="1:3" ht="60" x14ac:dyDescent="0.25">
      <c r="A915" s="3" t="s">
        <v>5771</v>
      </c>
      <c r="B915" s="3" t="s">
        <v>5770</v>
      </c>
      <c r="C915" s="3" t="s">
        <v>5129</v>
      </c>
    </row>
    <row r="916" spans="1:3" ht="45" x14ac:dyDescent="0.25">
      <c r="A916" s="3" t="s">
        <v>5772</v>
      </c>
      <c r="B916" s="3" t="s">
        <v>5773</v>
      </c>
      <c r="C916" s="3" t="s">
        <v>5129</v>
      </c>
    </row>
    <row r="917" spans="1:3" ht="45" x14ac:dyDescent="0.25">
      <c r="A917" s="3" t="s">
        <v>546</v>
      </c>
      <c r="B917" s="3" t="s">
        <v>3574</v>
      </c>
      <c r="C917" s="3" t="s">
        <v>3878</v>
      </c>
    </row>
    <row r="918" spans="1:3" ht="45" x14ac:dyDescent="0.25">
      <c r="A918" s="3" t="s">
        <v>5774</v>
      </c>
      <c r="B918" s="3" t="s">
        <v>5775</v>
      </c>
      <c r="C918" s="3" t="s">
        <v>5129</v>
      </c>
    </row>
    <row r="919" spans="1:3" ht="75" x14ac:dyDescent="0.25">
      <c r="A919" s="3" t="s">
        <v>548</v>
      </c>
      <c r="B919" s="3" t="s">
        <v>3575</v>
      </c>
      <c r="C919" s="3" t="s">
        <v>3878</v>
      </c>
    </row>
    <row r="920" spans="1:3" ht="75" x14ac:dyDescent="0.25">
      <c r="A920" s="3" t="s">
        <v>5776</v>
      </c>
      <c r="B920" s="3" t="s">
        <v>5777</v>
      </c>
      <c r="C920" s="3" t="s">
        <v>5129</v>
      </c>
    </row>
    <row r="921" spans="1:3" ht="60" x14ac:dyDescent="0.25">
      <c r="A921" s="3" t="s">
        <v>550</v>
      </c>
      <c r="B921" s="3" t="s">
        <v>3576</v>
      </c>
      <c r="C921" s="3" t="s">
        <v>3878</v>
      </c>
    </row>
    <row r="922" spans="1:3" ht="60" x14ac:dyDescent="0.25">
      <c r="A922" s="3" t="s">
        <v>5778</v>
      </c>
      <c r="B922" s="3" t="s">
        <v>5779</v>
      </c>
      <c r="C922" s="3" t="s">
        <v>5129</v>
      </c>
    </row>
    <row r="923" spans="1:3" ht="45" x14ac:dyDescent="0.25">
      <c r="A923" s="3" t="s">
        <v>552</v>
      </c>
      <c r="B923" s="3" t="s">
        <v>3577</v>
      </c>
      <c r="C923" s="3" t="s">
        <v>3878</v>
      </c>
    </row>
    <row r="924" spans="1:3" ht="45" x14ac:dyDescent="0.25">
      <c r="A924" s="3" t="s">
        <v>5780</v>
      </c>
      <c r="B924" s="3" t="s">
        <v>5781</v>
      </c>
      <c r="C924" s="3" t="s">
        <v>5129</v>
      </c>
    </row>
    <row r="925" spans="1:3" ht="75" x14ac:dyDescent="0.25">
      <c r="A925" s="3" t="s">
        <v>554</v>
      </c>
      <c r="B925" s="3" t="s">
        <v>3578</v>
      </c>
      <c r="C925" s="3" t="s">
        <v>3878</v>
      </c>
    </row>
    <row r="926" spans="1:3" ht="75" x14ac:dyDescent="0.25">
      <c r="A926" s="3" t="s">
        <v>5782</v>
      </c>
      <c r="B926" s="3" t="s">
        <v>5783</v>
      </c>
      <c r="C926" s="3" t="s">
        <v>5129</v>
      </c>
    </row>
    <row r="927" spans="1:3" ht="60" x14ac:dyDescent="0.25">
      <c r="A927" s="3" t="s">
        <v>556</v>
      </c>
      <c r="B927" s="3" t="s">
        <v>3981</v>
      </c>
      <c r="C927" s="3" t="s">
        <v>3878</v>
      </c>
    </row>
    <row r="928" spans="1:3" ht="60" x14ac:dyDescent="0.25">
      <c r="A928" s="3" t="s">
        <v>5784</v>
      </c>
      <c r="B928" s="3" t="s">
        <v>5785</v>
      </c>
      <c r="C928" s="3" t="s">
        <v>5129</v>
      </c>
    </row>
    <row r="929" spans="1:3" ht="30" x14ac:dyDescent="0.25">
      <c r="A929" s="3" t="s">
        <v>558</v>
      </c>
      <c r="B929" s="3" t="s">
        <v>3579</v>
      </c>
      <c r="C929" s="3" t="s">
        <v>3878</v>
      </c>
    </row>
    <row r="930" spans="1:3" ht="45" x14ac:dyDescent="0.25">
      <c r="A930" s="3" t="s">
        <v>5786</v>
      </c>
      <c r="B930" s="3" t="s">
        <v>5787</v>
      </c>
      <c r="C930" s="3" t="s">
        <v>5129</v>
      </c>
    </row>
    <row r="931" spans="1:3" ht="45" x14ac:dyDescent="0.25">
      <c r="A931" s="3" t="s">
        <v>560</v>
      </c>
      <c r="B931" s="3" t="s">
        <v>3580</v>
      </c>
      <c r="C931" s="3" t="s">
        <v>3878</v>
      </c>
    </row>
    <row r="932" spans="1:3" ht="45" x14ac:dyDescent="0.25">
      <c r="A932" s="3" t="s">
        <v>5788</v>
      </c>
      <c r="B932" s="3" t="s">
        <v>5789</v>
      </c>
      <c r="C932" s="3" t="s">
        <v>5129</v>
      </c>
    </row>
    <row r="933" spans="1:3" ht="75" x14ac:dyDescent="0.25">
      <c r="A933" s="3" t="s">
        <v>562</v>
      </c>
      <c r="B933" s="3" t="s">
        <v>3581</v>
      </c>
      <c r="C933" s="3" t="s">
        <v>3878</v>
      </c>
    </row>
    <row r="934" spans="1:3" ht="75" x14ac:dyDescent="0.25">
      <c r="A934" s="3" t="s">
        <v>5790</v>
      </c>
      <c r="B934" s="3" t="s">
        <v>5791</v>
      </c>
      <c r="C934" s="3" t="s">
        <v>5129</v>
      </c>
    </row>
    <row r="935" spans="1:3" ht="45" x14ac:dyDescent="0.25">
      <c r="A935" s="3" t="s">
        <v>564</v>
      </c>
      <c r="B935" s="3" t="s">
        <v>3582</v>
      </c>
      <c r="C935" s="3" t="s">
        <v>3878</v>
      </c>
    </row>
    <row r="936" spans="1:3" ht="45" x14ac:dyDescent="0.25">
      <c r="A936" s="3" t="s">
        <v>5792</v>
      </c>
      <c r="B936" s="3" t="s">
        <v>5793</v>
      </c>
      <c r="C936" s="3" t="s">
        <v>5129</v>
      </c>
    </row>
    <row r="937" spans="1:3" ht="75" x14ac:dyDescent="0.25">
      <c r="A937" s="3" t="s">
        <v>566</v>
      </c>
      <c r="B937" s="3" t="s">
        <v>3583</v>
      </c>
      <c r="C937" s="3" t="s">
        <v>3878</v>
      </c>
    </row>
    <row r="938" spans="1:3" ht="75" x14ac:dyDescent="0.25">
      <c r="A938" s="3" t="s">
        <v>5794</v>
      </c>
      <c r="B938" s="3" t="s">
        <v>5795</v>
      </c>
      <c r="C938" s="3" t="s">
        <v>5129</v>
      </c>
    </row>
    <row r="939" spans="1:3" ht="30" x14ac:dyDescent="0.25">
      <c r="A939" s="3" t="s">
        <v>568</v>
      </c>
      <c r="B939" s="3" t="s">
        <v>3584</v>
      </c>
      <c r="C939" s="3" t="s">
        <v>3878</v>
      </c>
    </row>
    <row r="940" spans="1:3" ht="45" x14ac:dyDescent="0.25">
      <c r="A940" s="3" t="s">
        <v>5796</v>
      </c>
      <c r="B940" s="3" t="s">
        <v>5797</v>
      </c>
      <c r="C940" s="3" t="s">
        <v>5129</v>
      </c>
    </row>
    <row r="941" spans="1:3" ht="75" x14ac:dyDescent="0.25">
      <c r="A941" s="3" t="s">
        <v>570</v>
      </c>
      <c r="B941" s="3" t="s">
        <v>3413</v>
      </c>
      <c r="C941" s="3" t="s">
        <v>3878</v>
      </c>
    </row>
    <row r="942" spans="1:3" ht="75" x14ac:dyDescent="0.25">
      <c r="A942" s="3" t="s">
        <v>5798</v>
      </c>
      <c r="B942" s="3" t="s">
        <v>5494</v>
      </c>
      <c r="C942" s="3" t="s">
        <v>5129</v>
      </c>
    </row>
    <row r="943" spans="1:3" ht="45" x14ac:dyDescent="0.25">
      <c r="A943" s="3" t="s">
        <v>571</v>
      </c>
      <c r="B943" s="3" t="s">
        <v>3380</v>
      </c>
      <c r="C943" s="3" t="s">
        <v>3878</v>
      </c>
    </row>
    <row r="944" spans="1:3" ht="45" x14ac:dyDescent="0.25">
      <c r="A944" s="3" t="s">
        <v>5799</v>
      </c>
      <c r="B944" s="3" t="s">
        <v>5323</v>
      </c>
      <c r="C944" s="3" t="s">
        <v>5129</v>
      </c>
    </row>
    <row r="945" spans="1:3" ht="75" x14ac:dyDescent="0.25">
      <c r="A945" s="3" t="s">
        <v>572</v>
      </c>
      <c r="B945" s="3" t="s">
        <v>3416</v>
      </c>
      <c r="C945" s="3" t="s">
        <v>3878</v>
      </c>
    </row>
    <row r="946" spans="1:3" ht="75" x14ac:dyDescent="0.25">
      <c r="A946" s="3" t="s">
        <v>5800</v>
      </c>
      <c r="B946" s="3" t="s">
        <v>5353</v>
      </c>
      <c r="C946" s="3" t="s">
        <v>3878</v>
      </c>
    </row>
    <row r="947" spans="1:3" ht="60" x14ac:dyDescent="0.25">
      <c r="A947" s="3" t="s">
        <v>5801</v>
      </c>
      <c r="B947" s="3" t="s">
        <v>5802</v>
      </c>
      <c r="C947" s="3" t="s">
        <v>3878</v>
      </c>
    </row>
    <row r="948" spans="1:3" ht="90" x14ac:dyDescent="0.25">
      <c r="A948" s="3" t="s">
        <v>5803</v>
      </c>
      <c r="B948" s="3" t="s">
        <v>5804</v>
      </c>
      <c r="C948" s="3" t="s">
        <v>3878</v>
      </c>
    </row>
    <row r="949" spans="1:3" ht="45" x14ac:dyDescent="0.25">
      <c r="A949" s="3" t="s">
        <v>5805</v>
      </c>
      <c r="B949" s="3" t="s">
        <v>5806</v>
      </c>
      <c r="C949" s="3" t="s">
        <v>3878</v>
      </c>
    </row>
    <row r="950" spans="1:3" ht="45" x14ac:dyDescent="0.25">
      <c r="A950" s="3" t="s">
        <v>5807</v>
      </c>
      <c r="B950" s="3" t="s">
        <v>5808</v>
      </c>
      <c r="C950" s="3" t="s">
        <v>3878</v>
      </c>
    </row>
    <row r="951" spans="1:3" ht="30" x14ac:dyDescent="0.25">
      <c r="A951" s="3" t="s">
        <v>5809</v>
      </c>
      <c r="B951" s="3" t="s">
        <v>5810</v>
      </c>
      <c r="C951" s="3" t="s">
        <v>3878</v>
      </c>
    </row>
    <row r="952" spans="1:3" ht="45" x14ac:dyDescent="0.25">
      <c r="A952" s="3" t="s">
        <v>5811</v>
      </c>
      <c r="B952" s="3" t="s">
        <v>5373</v>
      </c>
      <c r="C952" s="3" t="s">
        <v>3878</v>
      </c>
    </row>
    <row r="953" spans="1:3" ht="90" x14ac:dyDescent="0.25">
      <c r="A953" s="3" t="s">
        <v>5812</v>
      </c>
      <c r="B953" s="3" t="s">
        <v>5813</v>
      </c>
      <c r="C953" s="3" t="s">
        <v>3878</v>
      </c>
    </row>
    <row r="954" spans="1:3" ht="60" x14ac:dyDescent="0.25">
      <c r="A954" s="3" t="s">
        <v>5814</v>
      </c>
      <c r="B954" s="3" t="s">
        <v>5815</v>
      </c>
      <c r="C954" s="3" t="s">
        <v>3878</v>
      </c>
    </row>
    <row r="955" spans="1:3" ht="60" x14ac:dyDescent="0.25">
      <c r="A955" s="3" t="s">
        <v>5816</v>
      </c>
      <c r="B955" s="3" t="s">
        <v>5817</v>
      </c>
      <c r="C955" s="3" t="s">
        <v>3878</v>
      </c>
    </row>
    <row r="956" spans="1:3" ht="45" x14ac:dyDescent="0.25">
      <c r="A956" s="3" t="s">
        <v>5818</v>
      </c>
      <c r="B956" s="3" t="s">
        <v>5819</v>
      </c>
      <c r="C956" s="3" t="s">
        <v>3878</v>
      </c>
    </row>
    <row r="957" spans="1:3" ht="45" x14ac:dyDescent="0.25">
      <c r="A957" s="3" t="s">
        <v>5820</v>
      </c>
      <c r="B957" s="3" t="s">
        <v>5821</v>
      </c>
      <c r="C957" s="3" t="s">
        <v>3878</v>
      </c>
    </row>
    <row r="958" spans="1:3" ht="45" x14ac:dyDescent="0.25">
      <c r="A958" s="3" t="s">
        <v>5822</v>
      </c>
      <c r="B958" s="3" t="s">
        <v>5823</v>
      </c>
      <c r="C958" s="3" t="s">
        <v>3878</v>
      </c>
    </row>
    <row r="959" spans="1:3" ht="45" x14ac:dyDescent="0.25">
      <c r="A959" s="3" t="s">
        <v>5824</v>
      </c>
      <c r="B959" s="3" t="s">
        <v>5253</v>
      </c>
      <c r="C959" s="3" t="s">
        <v>3878</v>
      </c>
    </row>
    <row r="960" spans="1:3" ht="60" x14ac:dyDescent="0.25">
      <c r="A960" s="3" t="s">
        <v>5825</v>
      </c>
      <c r="B960" s="3" t="s">
        <v>5826</v>
      </c>
      <c r="C960" s="3" t="s">
        <v>3878</v>
      </c>
    </row>
    <row r="961" spans="1:3" ht="60" x14ac:dyDescent="0.25">
      <c r="A961" s="3" t="s">
        <v>5827</v>
      </c>
      <c r="B961" s="3" t="s">
        <v>5828</v>
      </c>
      <c r="C961" s="3" t="s">
        <v>3878</v>
      </c>
    </row>
    <row r="962" spans="1:3" ht="60" x14ac:dyDescent="0.25">
      <c r="A962" s="3" t="s">
        <v>5829</v>
      </c>
      <c r="B962" s="3" t="s">
        <v>5830</v>
      </c>
      <c r="C962" s="3" t="s">
        <v>3878</v>
      </c>
    </row>
    <row r="963" spans="1:3" ht="60" x14ac:dyDescent="0.25">
      <c r="A963" s="3" t="s">
        <v>5831</v>
      </c>
      <c r="B963" s="3" t="s">
        <v>5832</v>
      </c>
      <c r="C963" s="3" t="s">
        <v>3878</v>
      </c>
    </row>
    <row r="964" spans="1:3" ht="45" x14ac:dyDescent="0.25">
      <c r="A964" s="3" t="s">
        <v>5833</v>
      </c>
      <c r="B964" s="3" t="s">
        <v>4994</v>
      </c>
      <c r="C964" s="3" t="s">
        <v>3878</v>
      </c>
    </row>
    <row r="965" spans="1:3" ht="45" x14ac:dyDescent="0.25">
      <c r="A965" s="3" t="s">
        <v>5834</v>
      </c>
      <c r="B965" s="3" t="s">
        <v>5835</v>
      </c>
      <c r="C965" s="3" t="s">
        <v>3878</v>
      </c>
    </row>
    <row r="966" spans="1:3" ht="75" x14ac:dyDescent="0.25">
      <c r="A966" s="3" t="s">
        <v>5836</v>
      </c>
      <c r="B966" s="3" t="s">
        <v>5837</v>
      </c>
      <c r="C966" s="3" t="s">
        <v>3878</v>
      </c>
    </row>
    <row r="967" spans="1:3" ht="30" x14ac:dyDescent="0.25">
      <c r="A967" s="3" t="s">
        <v>573</v>
      </c>
      <c r="B967" s="3" t="s">
        <v>3982</v>
      </c>
      <c r="C967" s="3" t="s">
        <v>3878</v>
      </c>
    </row>
    <row r="968" spans="1:3" ht="45" x14ac:dyDescent="0.25">
      <c r="A968" s="3" t="s">
        <v>5838</v>
      </c>
      <c r="B968" s="3" t="s">
        <v>5839</v>
      </c>
      <c r="C968" s="3" t="s">
        <v>4781</v>
      </c>
    </row>
    <row r="969" spans="1:3" ht="30" x14ac:dyDescent="0.25">
      <c r="A969" s="3" t="s">
        <v>5840</v>
      </c>
      <c r="B969" s="3" t="s">
        <v>5839</v>
      </c>
      <c r="C969" s="3" t="s">
        <v>3878</v>
      </c>
    </row>
    <row r="970" spans="1:3" ht="30" x14ac:dyDescent="0.25">
      <c r="A970" s="3" t="s">
        <v>5841</v>
      </c>
      <c r="B970" s="3" t="s">
        <v>4994</v>
      </c>
      <c r="C970" s="3" t="s">
        <v>3878</v>
      </c>
    </row>
    <row r="971" spans="1:3" ht="45" x14ac:dyDescent="0.25">
      <c r="A971" s="3" t="s">
        <v>575</v>
      </c>
      <c r="B971" s="3" t="s">
        <v>3294</v>
      </c>
      <c r="C971" s="3" t="s">
        <v>3878</v>
      </c>
    </row>
    <row r="972" spans="1:3" ht="45" x14ac:dyDescent="0.25">
      <c r="A972" s="3" t="s">
        <v>5842</v>
      </c>
      <c r="B972" s="3" t="s">
        <v>4984</v>
      </c>
      <c r="C972" s="3" t="s">
        <v>3878</v>
      </c>
    </row>
    <row r="973" spans="1:3" ht="45" x14ac:dyDescent="0.25">
      <c r="A973" s="3" t="s">
        <v>576</v>
      </c>
      <c r="B973" s="3" t="s">
        <v>3586</v>
      </c>
      <c r="C973" s="3" t="s">
        <v>3878</v>
      </c>
    </row>
    <row r="974" spans="1:3" ht="45" x14ac:dyDescent="0.25">
      <c r="A974" s="3" t="s">
        <v>5843</v>
      </c>
      <c r="B974" s="3" t="s">
        <v>5844</v>
      </c>
      <c r="C974" s="3" t="s">
        <v>3878</v>
      </c>
    </row>
    <row r="975" spans="1:3" ht="60" x14ac:dyDescent="0.25">
      <c r="A975" s="3" t="s">
        <v>578</v>
      </c>
      <c r="B975" s="3" t="s">
        <v>3983</v>
      </c>
      <c r="C975" s="3" t="s">
        <v>3878</v>
      </c>
    </row>
    <row r="976" spans="1:3" ht="60" x14ac:dyDescent="0.25">
      <c r="A976" s="3" t="s">
        <v>5845</v>
      </c>
      <c r="B976" s="3" t="s">
        <v>5846</v>
      </c>
      <c r="C976" s="3" t="s">
        <v>3878</v>
      </c>
    </row>
    <row r="977" spans="1:3" ht="30" x14ac:dyDescent="0.25">
      <c r="A977" s="3" t="s">
        <v>580</v>
      </c>
      <c r="B977" s="3" t="s">
        <v>3327</v>
      </c>
      <c r="C977" s="3" t="s">
        <v>3878</v>
      </c>
    </row>
    <row r="978" spans="1:3" ht="45" x14ac:dyDescent="0.25">
      <c r="A978" s="3" t="s">
        <v>5847</v>
      </c>
      <c r="B978" s="3" t="s">
        <v>5005</v>
      </c>
      <c r="C978" s="3" t="s">
        <v>4781</v>
      </c>
    </row>
    <row r="979" spans="1:3" ht="30" x14ac:dyDescent="0.25">
      <c r="A979" s="3" t="s">
        <v>5848</v>
      </c>
      <c r="B979" s="3" t="s">
        <v>5005</v>
      </c>
      <c r="C979" s="3" t="s">
        <v>3878</v>
      </c>
    </row>
    <row r="980" spans="1:3" ht="30" x14ac:dyDescent="0.25">
      <c r="A980" s="3" t="s">
        <v>581</v>
      </c>
      <c r="B980" s="3" t="s">
        <v>3564</v>
      </c>
      <c r="C980" s="3" t="s">
        <v>3878</v>
      </c>
    </row>
    <row r="981" spans="1:3" ht="45" x14ac:dyDescent="0.25">
      <c r="A981" s="3" t="s">
        <v>5849</v>
      </c>
      <c r="B981" s="3" t="s">
        <v>5010</v>
      </c>
      <c r="C981" s="3" t="s">
        <v>3878</v>
      </c>
    </row>
    <row r="982" spans="1:3" ht="30" x14ac:dyDescent="0.25">
      <c r="A982" s="3" t="s">
        <v>582</v>
      </c>
      <c r="B982" s="3" t="s">
        <v>3984</v>
      </c>
      <c r="C982" s="3" t="s">
        <v>3878</v>
      </c>
    </row>
    <row r="983" spans="1:3" ht="30" x14ac:dyDescent="0.25">
      <c r="A983" s="3" t="s">
        <v>5850</v>
      </c>
      <c r="B983" s="3" t="s">
        <v>5851</v>
      </c>
      <c r="C983" s="3" t="s">
        <v>3878</v>
      </c>
    </row>
    <row r="984" spans="1:3" ht="75" x14ac:dyDescent="0.25">
      <c r="A984" s="3" t="s">
        <v>5852</v>
      </c>
      <c r="B984" s="3" t="s">
        <v>5853</v>
      </c>
      <c r="C984" s="3" t="s">
        <v>3878</v>
      </c>
    </row>
    <row r="985" spans="1:3" ht="60" x14ac:dyDescent="0.25">
      <c r="A985" s="3" t="s">
        <v>584</v>
      </c>
      <c r="B985" s="3" t="s">
        <v>3985</v>
      </c>
      <c r="C985" s="3" t="s">
        <v>3878</v>
      </c>
    </row>
    <row r="986" spans="1:3" ht="60" x14ac:dyDescent="0.25">
      <c r="A986" s="3" t="s">
        <v>5854</v>
      </c>
      <c r="B986" s="3" t="s">
        <v>5855</v>
      </c>
      <c r="C986" s="3" t="s">
        <v>3878</v>
      </c>
    </row>
    <row r="987" spans="1:3" ht="30" x14ac:dyDescent="0.25">
      <c r="A987" s="3" t="s">
        <v>5856</v>
      </c>
      <c r="B987" s="3" t="s">
        <v>5851</v>
      </c>
      <c r="C987" s="3" t="s">
        <v>3878</v>
      </c>
    </row>
    <row r="988" spans="1:3" ht="45" x14ac:dyDescent="0.25">
      <c r="A988" s="3" t="s">
        <v>2293</v>
      </c>
      <c r="B988" s="3" t="s">
        <v>4478</v>
      </c>
      <c r="C988" s="3" t="s">
        <v>3878</v>
      </c>
    </row>
    <row r="989" spans="1:3" ht="60" x14ac:dyDescent="0.25">
      <c r="A989" s="3" t="s">
        <v>2302</v>
      </c>
      <c r="B989" s="3" t="s">
        <v>4482</v>
      </c>
      <c r="C989" s="3" t="s">
        <v>3878</v>
      </c>
    </row>
    <row r="990" spans="1:3" ht="105" x14ac:dyDescent="0.25">
      <c r="A990" s="3" t="s">
        <v>2309</v>
      </c>
      <c r="B990" s="3" t="s">
        <v>4485</v>
      </c>
      <c r="C990" s="3" t="s">
        <v>3878</v>
      </c>
    </row>
    <row r="991" spans="1:3" ht="45" x14ac:dyDescent="0.25">
      <c r="A991" s="3" t="s">
        <v>2297</v>
      </c>
      <c r="B991" s="3" t="s">
        <v>4480</v>
      </c>
      <c r="C991" s="3" t="s">
        <v>3878</v>
      </c>
    </row>
    <row r="992" spans="1:3" ht="75" x14ac:dyDescent="0.25">
      <c r="A992" s="3" t="s">
        <v>2313</v>
      </c>
      <c r="B992" s="3" t="s">
        <v>2927</v>
      </c>
      <c r="C992" s="3" t="s">
        <v>3878</v>
      </c>
    </row>
    <row r="993" spans="1:3" ht="225" x14ac:dyDescent="0.25">
      <c r="A993" s="3" t="s">
        <v>2311</v>
      </c>
      <c r="B993" s="3" t="s">
        <v>4486</v>
      </c>
      <c r="C993" s="3" t="s">
        <v>3878</v>
      </c>
    </row>
    <row r="994" spans="1:3" ht="60" x14ac:dyDescent="0.25">
      <c r="A994" s="3" t="s">
        <v>2315</v>
      </c>
      <c r="B994" s="3" t="s">
        <v>4487</v>
      </c>
      <c r="C994" s="3" t="s">
        <v>3878</v>
      </c>
    </row>
    <row r="995" spans="1:3" ht="60" x14ac:dyDescent="0.25">
      <c r="A995" s="3" t="s">
        <v>2295</v>
      </c>
      <c r="B995" s="3" t="s">
        <v>4479</v>
      </c>
      <c r="C995" s="3" t="s">
        <v>3878</v>
      </c>
    </row>
    <row r="996" spans="1:3" ht="45" x14ac:dyDescent="0.25">
      <c r="A996" s="3" t="s">
        <v>2317</v>
      </c>
      <c r="B996" s="3" t="s">
        <v>4488</v>
      </c>
      <c r="C996" s="3" t="s">
        <v>3878</v>
      </c>
    </row>
    <row r="997" spans="1:3" ht="45" x14ac:dyDescent="0.25">
      <c r="A997" s="3" t="s">
        <v>2305</v>
      </c>
      <c r="B997" s="3" t="s">
        <v>4483</v>
      </c>
      <c r="C997" s="3" t="s">
        <v>3878</v>
      </c>
    </row>
    <row r="998" spans="1:3" ht="45" x14ac:dyDescent="0.25">
      <c r="A998" s="3" t="s">
        <v>2299</v>
      </c>
      <c r="B998" s="3" t="s">
        <v>3989</v>
      </c>
      <c r="C998" s="3" t="s">
        <v>3878</v>
      </c>
    </row>
    <row r="999" spans="1:3" ht="45" x14ac:dyDescent="0.25">
      <c r="A999" s="3" t="s">
        <v>2304</v>
      </c>
      <c r="B999" s="3" t="s">
        <v>3294</v>
      </c>
      <c r="C999" s="3" t="s">
        <v>3878</v>
      </c>
    </row>
    <row r="1000" spans="1:3" ht="45" x14ac:dyDescent="0.25">
      <c r="A1000" s="3" t="s">
        <v>2300</v>
      </c>
      <c r="B1000" s="3" t="s">
        <v>4481</v>
      </c>
      <c r="C1000" s="3" t="s">
        <v>3878</v>
      </c>
    </row>
    <row r="1001" spans="1:3" ht="45" x14ac:dyDescent="0.25">
      <c r="A1001" s="3" t="s">
        <v>2307</v>
      </c>
      <c r="B1001" s="3" t="s">
        <v>4484</v>
      </c>
      <c r="C1001" s="3" t="s">
        <v>3878</v>
      </c>
    </row>
    <row r="1002" spans="1:3" ht="45" x14ac:dyDescent="0.25">
      <c r="A1002" s="3" t="s">
        <v>2291</v>
      </c>
      <c r="B1002" s="3" t="s">
        <v>4477</v>
      </c>
      <c r="C1002" s="3" t="s">
        <v>3878</v>
      </c>
    </row>
    <row r="1003" spans="1:3" ht="45" x14ac:dyDescent="0.25">
      <c r="A1003" s="3" t="s">
        <v>5857</v>
      </c>
      <c r="B1003" s="3" t="s">
        <v>5858</v>
      </c>
      <c r="C1003" s="3" t="s">
        <v>3878</v>
      </c>
    </row>
    <row r="1004" spans="1:3" ht="45" x14ac:dyDescent="0.25">
      <c r="A1004" s="3" t="s">
        <v>5859</v>
      </c>
      <c r="B1004" s="3" t="s">
        <v>5860</v>
      </c>
      <c r="C1004" s="3" t="s">
        <v>3878</v>
      </c>
    </row>
    <row r="1005" spans="1:3" ht="45" x14ac:dyDescent="0.25">
      <c r="A1005" s="3" t="s">
        <v>5861</v>
      </c>
      <c r="B1005" s="3" t="s">
        <v>5862</v>
      </c>
      <c r="C1005" s="3" t="s">
        <v>3878</v>
      </c>
    </row>
    <row r="1006" spans="1:3" ht="45" x14ac:dyDescent="0.25">
      <c r="A1006" s="3" t="s">
        <v>586</v>
      </c>
      <c r="B1006" s="3" t="s">
        <v>3609</v>
      </c>
      <c r="C1006" s="3" t="s">
        <v>3878</v>
      </c>
    </row>
    <row r="1007" spans="1:3" ht="45" x14ac:dyDescent="0.25">
      <c r="A1007" s="3" t="s">
        <v>5863</v>
      </c>
      <c r="B1007" s="3" t="s">
        <v>5864</v>
      </c>
      <c r="C1007" s="3" t="s">
        <v>3878</v>
      </c>
    </row>
    <row r="1008" spans="1:3" ht="45" x14ac:dyDescent="0.25">
      <c r="A1008" s="3" t="s">
        <v>594</v>
      </c>
      <c r="B1008" s="3" t="s">
        <v>3563</v>
      </c>
      <c r="C1008" s="3" t="s">
        <v>3878</v>
      </c>
    </row>
    <row r="1009" spans="1:3" ht="45" x14ac:dyDescent="0.25">
      <c r="A1009" s="3" t="s">
        <v>5865</v>
      </c>
      <c r="B1009" s="3" t="s">
        <v>4980</v>
      </c>
      <c r="C1009" s="3" t="s">
        <v>3878</v>
      </c>
    </row>
    <row r="1010" spans="1:3" ht="75" x14ac:dyDescent="0.25">
      <c r="A1010" s="3" t="s">
        <v>598</v>
      </c>
      <c r="B1010" s="3" t="s">
        <v>3986</v>
      </c>
      <c r="C1010" s="3" t="s">
        <v>3878</v>
      </c>
    </row>
    <row r="1011" spans="1:3" ht="90" x14ac:dyDescent="0.25">
      <c r="A1011" s="3" t="s">
        <v>600</v>
      </c>
      <c r="B1011" s="3" t="s">
        <v>3987</v>
      </c>
      <c r="C1011" s="3" t="s">
        <v>3878</v>
      </c>
    </row>
    <row r="1012" spans="1:3" ht="75" x14ac:dyDescent="0.25">
      <c r="A1012" s="3" t="s">
        <v>602</v>
      </c>
      <c r="B1012" s="3" t="s">
        <v>3294</v>
      </c>
      <c r="C1012" s="3" t="s">
        <v>3878</v>
      </c>
    </row>
    <row r="1013" spans="1:3" ht="75" x14ac:dyDescent="0.25">
      <c r="A1013" s="3" t="s">
        <v>603</v>
      </c>
      <c r="B1013" s="3" t="s">
        <v>3908</v>
      </c>
      <c r="C1013" s="3" t="s">
        <v>3878</v>
      </c>
    </row>
    <row r="1014" spans="1:3" ht="60" x14ac:dyDescent="0.25">
      <c r="A1014" s="3" t="s">
        <v>596</v>
      </c>
      <c r="B1014" s="3" t="s">
        <v>3610</v>
      </c>
      <c r="C1014" s="3" t="s">
        <v>3878</v>
      </c>
    </row>
    <row r="1015" spans="1:3" ht="60" x14ac:dyDescent="0.25">
      <c r="A1015" s="3" t="s">
        <v>5866</v>
      </c>
      <c r="B1015" s="3" t="s">
        <v>5867</v>
      </c>
      <c r="C1015" s="3" t="s">
        <v>3878</v>
      </c>
    </row>
    <row r="1016" spans="1:3" ht="45" x14ac:dyDescent="0.25">
      <c r="A1016" s="3" t="s">
        <v>5868</v>
      </c>
      <c r="B1016" s="3" t="s">
        <v>5869</v>
      </c>
      <c r="C1016" s="3" t="s">
        <v>3878</v>
      </c>
    </row>
    <row r="1017" spans="1:3" ht="45" x14ac:dyDescent="0.25">
      <c r="A1017" s="3" t="s">
        <v>5870</v>
      </c>
      <c r="B1017" s="3" t="s">
        <v>5871</v>
      </c>
      <c r="C1017" s="3" t="s">
        <v>3878</v>
      </c>
    </row>
    <row r="1018" spans="1:3" ht="45" x14ac:dyDescent="0.25">
      <c r="A1018" s="3" t="s">
        <v>5872</v>
      </c>
      <c r="B1018" s="3" t="s">
        <v>5873</v>
      </c>
      <c r="C1018" s="3" t="s">
        <v>3878</v>
      </c>
    </row>
    <row r="1019" spans="1:3" ht="60" x14ac:dyDescent="0.25">
      <c r="A1019" s="3" t="s">
        <v>5874</v>
      </c>
      <c r="B1019" s="3" t="s">
        <v>5875</v>
      </c>
      <c r="C1019" s="3" t="s">
        <v>3878</v>
      </c>
    </row>
    <row r="1020" spans="1:3" ht="45" x14ac:dyDescent="0.25">
      <c r="A1020" s="3" t="s">
        <v>5876</v>
      </c>
      <c r="B1020" s="3" t="s">
        <v>5877</v>
      </c>
      <c r="C1020" s="3" t="s">
        <v>3878</v>
      </c>
    </row>
    <row r="1021" spans="1:3" ht="45" x14ac:dyDescent="0.25">
      <c r="A1021" s="3" t="s">
        <v>5878</v>
      </c>
      <c r="B1021" s="3" t="s">
        <v>5879</v>
      </c>
      <c r="C1021" s="3" t="s">
        <v>3878</v>
      </c>
    </row>
    <row r="1022" spans="1:3" ht="60" x14ac:dyDescent="0.25">
      <c r="A1022" s="3" t="s">
        <v>5880</v>
      </c>
      <c r="B1022" s="3" t="s">
        <v>5881</v>
      </c>
      <c r="C1022" s="3" t="s">
        <v>3878</v>
      </c>
    </row>
    <row r="1023" spans="1:3" ht="45" x14ac:dyDescent="0.25">
      <c r="A1023" s="3" t="s">
        <v>607</v>
      </c>
      <c r="B1023" s="3" t="s">
        <v>3612</v>
      </c>
      <c r="C1023" s="3" t="s">
        <v>3878</v>
      </c>
    </row>
    <row r="1024" spans="1:3" ht="45" x14ac:dyDescent="0.25">
      <c r="A1024" s="3" t="s">
        <v>5882</v>
      </c>
      <c r="B1024" s="3" t="s">
        <v>5883</v>
      </c>
      <c r="C1024" s="3" t="s">
        <v>3878</v>
      </c>
    </row>
    <row r="1025" spans="1:3" ht="45" x14ac:dyDescent="0.25">
      <c r="A1025" s="3" t="s">
        <v>609</v>
      </c>
      <c r="B1025" s="3" t="s">
        <v>3613</v>
      </c>
      <c r="C1025" s="3" t="s">
        <v>3878</v>
      </c>
    </row>
    <row r="1026" spans="1:3" ht="45" x14ac:dyDescent="0.25">
      <c r="A1026" s="3" t="s">
        <v>5884</v>
      </c>
      <c r="B1026" s="3" t="s">
        <v>5885</v>
      </c>
      <c r="C1026" s="3" t="s">
        <v>3878</v>
      </c>
    </row>
    <row r="1027" spans="1:3" ht="45" x14ac:dyDescent="0.25">
      <c r="A1027" s="3" t="s">
        <v>627</v>
      </c>
      <c r="B1027" s="3" t="s">
        <v>3992</v>
      </c>
      <c r="C1027" s="3" t="s">
        <v>3878</v>
      </c>
    </row>
    <row r="1028" spans="1:3" ht="45" x14ac:dyDescent="0.25">
      <c r="A1028" s="3" t="s">
        <v>611</v>
      </c>
      <c r="B1028" s="3" t="s">
        <v>3614</v>
      </c>
      <c r="C1028" s="3" t="s">
        <v>3878</v>
      </c>
    </row>
    <row r="1029" spans="1:3" ht="45" x14ac:dyDescent="0.25">
      <c r="A1029" s="3" t="s">
        <v>5886</v>
      </c>
      <c r="B1029" s="3" t="s">
        <v>5887</v>
      </c>
      <c r="C1029" s="3" t="s">
        <v>3878</v>
      </c>
    </row>
    <row r="1030" spans="1:3" ht="45" x14ac:dyDescent="0.25">
      <c r="A1030" s="3" t="s">
        <v>5888</v>
      </c>
      <c r="B1030" s="3" t="s">
        <v>5889</v>
      </c>
      <c r="C1030" s="3" t="s">
        <v>3878</v>
      </c>
    </row>
    <row r="1031" spans="1:3" ht="60" x14ac:dyDescent="0.25">
      <c r="A1031" s="3" t="s">
        <v>613</v>
      </c>
      <c r="B1031" s="3" t="s">
        <v>3989</v>
      </c>
      <c r="C1031" s="3" t="s">
        <v>3878</v>
      </c>
    </row>
    <row r="1032" spans="1:3" ht="60" x14ac:dyDescent="0.25">
      <c r="A1032" s="3" t="s">
        <v>5890</v>
      </c>
      <c r="B1032" s="3" t="s">
        <v>5891</v>
      </c>
      <c r="C1032" s="3" t="s">
        <v>3878</v>
      </c>
    </row>
    <row r="1033" spans="1:3" ht="60" x14ac:dyDescent="0.25">
      <c r="A1033" s="3" t="s">
        <v>617</v>
      </c>
      <c r="B1033" s="3" t="s">
        <v>3990</v>
      </c>
      <c r="C1033" s="3" t="s">
        <v>3878</v>
      </c>
    </row>
    <row r="1034" spans="1:3" ht="60" x14ac:dyDescent="0.25">
      <c r="A1034" s="3" t="s">
        <v>5892</v>
      </c>
      <c r="B1034" s="3" t="s">
        <v>5893</v>
      </c>
      <c r="C1034" s="3" t="s">
        <v>3878</v>
      </c>
    </row>
    <row r="1035" spans="1:3" ht="60" x14ac:dyDescent="0.25">
      <c r="A1035" s="3" t="s">
        <v>619</v>
      </c>
      <c r="B1035" s="3" t="s">
        <v>3617</v>
      </c>
      <c r="C1035" s="3" t="s">
        <v>3878</v>
      </c>
    </row>
    <row r="1036" spans="1:3" ht="60" x14ac:dyDescent="0.25">
      <c r="A1036" s="3" t="s">
        <v>5894</v>
      </c>
      <c r="B1036" s="3" t="s">
        <v>5895</v>
      </c>
      <c r="C1036" s="3" t="s">
        <v>3878</v>
      </c>
    </row>
    <row r="1037" spans="1:3" ht="60" x14ac:dyDescent="0.25">
      <c r="A1037" s="3" t="s">
        <v>621</v>
      </c>
      <c r="B1037" s="3" t="s">
        <v>3991</v>
      </c>
      <c r="C1037" s="3" t="s">
        <v>3878</v>
      </c>
    </row>
    <row r="1038" spans="1:3" ht="60" x14ac:dyDescent="0.25">
      <c r="A1038" s="3" t="s">
        <v>5896</v>
      </c>
      <c r="B1038" s="3" t="s">
        <v>5897</v>
      </c>
      <c r="C1038" s="3" t="s">
        <v>3878</v>
      </c>
    </row>
    <row r="1039" spans="1:3" ht="45" x14ac:dyDescent="0.25">
      <c r="A1039" s="3" t="s">
        <v>623</v>
      </c>
      <c r="B1039" s="3" t="s">
        <v>3599</v>
      </c>
      <c r="C1039" s="3" t="s">
        <v>3878</v>
      </c>
    </row>
    <row r="1040" spans="1:3" ht="45" x14ac:dyDescent="0.25">
      <c r="A1040" s="3" t="s">
        <v>5898</v>
      </c>
      <c r="B1040" s="3" t="s">
        <v>5899</v>
      </c>
      <c r="C1040" s="3" t="s">
        <v>3878</v>
      </c>
    </row>
    <row r="1041" spans="1:3" ht="60" x14ac:dyDescent="0.25">
      <c r="A1041" s="3" t="s">
        <v>625</v>
      </c>
      <c r="B1041" s="3" t="s">
        <v>3621</v>
      </c>
      <c r="C1041" s="3" t="s">
        <v>3878</v>
      </c>
    </row>
    <row r="1042" spans="1:3" ht="60" x14ac:dyDescent="0.25">
      <c r="A1042" s="3" t="s">
        <v>5900</v>
      </c>
      <c r="B1042" s="3" t="s">
        <v>5901</v>
      </c>
      <c r="C1042" s="3" t="s">
        <v>3878</v>
      </c>
    </row>
    <row r="1043" spans="1:3" ht="45" x14ac:dyDescent="0.25">
      <c r="A1043" s="3" t="s">
        <v>629</v>
      </c>
      <c r="B1043" s="3" t="s">
        <v>3324</v>
      </c>
      <c r="C1043" s="3" t="s">
        <v>3878</v>
      </c>
    </row>
    <row r="1044" spans="1:3" ht="45" x14ac:dyDescent="0.25">
      <c r="A1044" s="3" t="s">
        <v>5902</v>
      </c>
      <c r="B1044" s="3" t="s">
        <v>5903</v>
      </c>
      <c r="C1044" s="3" t="s">
        <v>3878</v>
      </c>
    </row>
    <row r="1045" spans="1:3" ht="45" x14ac:dyDescent="0.25">
      <c r="A1045" s="3" t="s">
        <v>605</v>
      </c>
      <c r="B1045" s="3" t="s">
        <v>3988</v>
      </c>
      <c r="C1045" s="3" t="s">
        <v>3878</v>
      </c>
    </row>
    <row r="1046" spans="1:3" ht="75" x14ac:dyDescent="0.25">
      <c r="A1046" s="3" t="s">
        <v>631</v>
      </c>
      <c r="B1046" s="3" t="s">
        <v>3993</v>
      </c>
      <c r="C1046" s="3" t="s">
        <v>3878</v>
      </c>
    </row>
    <row r="1047" spans="1:3" ht="75" x14ac:dyDescent="0.25">
      <c r="A1047" s="3" t="s">
        <v>5904</v>
      </c>
      <c r="B1047" s="3" t="s">
        <v>5905</v>
      </c>
      <c r="C1047" s="3" t="s">
        <v>3878</v>
      </c>
    </row>
    <row r="1048" spans="1:3" ht="60" x14ac:dyDescent="0.25">
      <c r="A1048" s="3" t="s">
        <v>633</v>
      </c>
      <c r="B1048" s="3" t="s">
        <v>3294</v>
      </c>
      <c r="C1048" s="3" t="s">
        <v>3878</v>
      </c>
    </row>
    <row r="1049" spans="1:3" ht="60" x14ac:dyDescent="0.25">
      <c r="A1049" s="3" t="s">
        <v>5906</v>
      </c>
      <c r="B1049" s="3" t="s">
        <v>4984</v>
      </c>
      <c r="C1049" s="3" t="s">
        <v>3878</v>
      </c>
    </row>
    <row r="1050" spans="1:3" ht="60" x14ac:dyDescent="0.25">
      <c r="A1050" s="3" t="s">
        <v>634</v>
      </c>
      <c r="B1050" s="3" t="s">
        <v>3994</v>
      </c>
      <c r="C1050" s="3" t="s">
        <v>3878</v>
      </c>
    </row>
    <row r="1051" spans="1:3" ht="60" x14ac:dyDescent="0.25">
      <c r="A1051" s="3" t="s">
        <v>636</v>
      </c>
      <c r="B1051" s="3" t="s">
        <v>3995</v>
      </c>
      <c r="C1051" s="3" t="s">
        <v>3878</v>
      </c>
    </row>
    <row r="1052" spans="1:3" ht="60" x14ac:dyDescent="0.25">
      <c r="A1052" s="3" t="s">
        <v>5907</v>
      </c>
      <c r="B1052" s="3" t="s">
        <v>5908</v>
      </c>
      <c r="C1052" s="3" t="s">
        <v>3878</v>
      </c>
    </row>
    <row r="1053" spans="1:3" ht="45" x14ac:dyDescent="0.25">
      <c r="A1053" s="3" t="s">
        <v>638</v>
      </c>
      <c r="B1053" s="3" t="s">
        <v>3996</v>
      </c>
      <c r="C1053" s="3" t="s">
        <v>3878</v>
      </c>
    </row>
    <row r="1054" spans="1:3" ht="45" x14ac:dyDescent="0.25">
      <c r="A1054" s="3" t="s">
        <v>5909</v>
      </c>
      <c r="B1054" s="3" t="s">
        <v>5910</v>
      </c>
      <c r="C1054" s="3" t="s">
        <v>3878</v>
      </c>
    </row>
    <row r="1055" spans="1:3" ht="60" x14ac:dyDescent="0.25">
      <c r="A1055" s="3" t="s">
        <v>640</v>
      </c>
      <c r="B1055" s="3" t="s">
        <v>3997</v>
      </c>
      <c r="C1055" s="3" t="s">
        <v>3878</v>
      </c>
    </row>
    <row r="1056" spans="1:3" ht="60" x14ac:dyDescent="0.25">
      <c r="A1056" s="3" t="s">
        <v>5911</v>
      </c>
      <c r="B1056" s="3" t="s">
        <v>5912</v>
      </c>
      <c r="C1056" s="3" t="s">
        <v>3878</v>
      </c>
    </row>
    <row r="1057" spans="1:3" ht="75" x14ac:dyDescent="0.25">
      <c r="A1057" s="3" t="s">
        <v>642</v>
      </c>
      <c r="B1057" s="3" t="s">
        <v>3623</v>
      </c>
      <c r="C1057" s="3" t="s">
        <v>3878</v>
      </c>
    </row>
    <row r="1058" spans="1:3" ht="75" x14ac:dyDescent="0.25">
      <c r="A1058" s="3" t="s">
        <v>5913</v>
      </c>
      <c r="B1058" s="3" t="s">
        <v>5914</v>
      </c>
      <c r="C1058" s="3" t="s">
        <v>3878</v>
      </c>
    </row>
    <row r="1059" spans="1:3" ht="30" x14ac:dyDescent="0.25">
      <c r="A1059" s="3" t="s">
        <v>644</v>
      </c>
      <c r="B1059" s="3" t="s">
        <v>3624</v>
      </c>
      <c r="C1059" s="3" t="s">
        <v>3878</v>
      </c>
    </row>
    <row r="1060" spans="1:3" ht="30" x14ac:dyDescent="0.25">
      <c r="A1060" s="3" t="s">
        <v>5915</v>
      </c>
      <c r="B1060" s="3" t="s">
        <v>5577</v>
      </c>
      <c r="C1060" s="3" t="s">
        <v>3878</v>
      </c>
    </row>
    <row r="1061" spans="1:3" ht="45" x14ac:dyDescent="0.25">
      <c r="A1061" s="3" t="s">
        <v>646</v>
      </c>
      <c r="B1061" s="3" t="s">
        <v>3636</v>
      </c>
      <c r="C1061" s="3" t="s">
        <v>3878</v>
      </c>
    </row>
    <row r="1062" spans="1:3" ht="45" x14ac:dyDescent="0.25">
      <c r="A1062" s="3" t="s">
        <v>5916</v>
      </c>
      <c r="B1062" s="3" t="s">
        <v>5917</v>
      </c>
      <c r="C1062" s="3" t="s">
        <v>3878</v>
      </c>
    </row>
    <row r="1063" spans="1:3" ht="45" x14ac:dyDescent="0.25">
      <c r="A1063" s="3" t="s">
        <v>648</v>
      </c>
      <c r="B1063" s="3" t="s">
        <v>3998</v>
      </c>
      <c r="C1063" s="3" t="s">
        <v>3878</v>
      </c>
    </row>
    <row r="1064" spans="1:3" ht="45" x14ac:dyDescent="0.25">
      <c r="A1064" s="3" t="s">
        <v>5918</v>
      </c>
      <c r="B1064" s="3" t="s">
        <v>5919</v>
      </c>
      <c r="C1064" s="3" t="s">
        <v>3878</v>
      </c>
    </row>
    <row r="1065" spans="1:3" ht="60" x14ac:dyDescent="0.25">
      <c r="A1065" s="3" t="s">
        <v>650</v>
      </c>
      <c r="B1065" s="3" t="s">
        <v>3626</v>
      </c>
      <c r="C1065" s="3" t="s">
        <v>3878</v>
      </c>
    </row>
    <row r="1066" spans="1:3" ht="60" x14ac:dyDescent="0.25">
      <c r="A1066" s="3" t="s">
        <v>5920</v>
      </c>
      <c r="B1066" s="3" t="s">
        <v>5921</v>
      </c>
      <c r="C1066" s="3" t="s">
        <v>3878</v>
      </c>
    </row>
    <row r="1067" spans="1:3" ht="30" x14ac:dyDescent="0.25">
      <c r="A1067" s="3" t="s">
        <v>652</v>
      </c>
      <c r="B1067" s="3" t="s">
        <v>2921</v>
      </c>
      <c r="C1067" s="3" t="s">
        <v>3878</v>
      </c>
    </row>
    <row r="1068" spans="1:3" ht="30" x14ac:dyDescent="0.25">
      <c r="A1068" s="3" t="s">
        <v>5922</v>
      </c>
      <c r="B1068" s="3" t="s">
        <v>5871</v>
      </c>
      <c r="C1068" s="3" t="s">
        <v>3878</v>
      </c>
    </row>
    <row r="1069" spans="1:3" ht="60" x14ac:dyDescent="0.25">
      <c r="A1069" s="3" t="s">
        <v>653</v>
      </c>
      <c r="B1069" s="3" t="s">
        <v>3638</v>
      </c>
      <c r="C1069" s="3" t="s">
        <v>3878</v>
      </c>
    </row>
    <row r="1070" spans="1:3" ht="60" x14ac:dyDescent="0.25">
      <c r="A1070" s="3" t="s">
        <v>5923</v>
      </c>
      <c r="B1070" s="3" t="s">
        <v>5528</v>
      </c>
      <c r="C1070" s="3" t="s">
        <v>3878</v>
      </c>
    </row>
    <row r="1071" spans="1:3" ht="90" x14ac:dyDescent="0.25">
      <c r="A1071" s="3" t="s">
        <v>654</v>
      </c>
      <c r="B1071" s="3" t="s">
        <v>3628</v>
      </c>
      <c r="C1071" s="3" t="s">
        <v>3878</v>
      </c>
    </row>
    <row r="1072" spans="1:3" ht="90" x14ac:dyDescent="0.25">
      <c r="A1072" s="3" t="s">
        <v>5924</v>
      </c>
      <c r="B1072" s="3" t="s">
        <v>5925</v>
      </c>
      <c r="C1072" s="3" t="s">
        <v>3878</v>
      </c>
    </row>
    <row r="1073" spans="1:3" ht="30" x14ac:dyDescent="0.25">
      <c r="A1073" s="3" t="s">
        <v>656</v>
      </c>
      <c r="B1073" s="3" t="s">
        <v>3259</v>
      </c>
      <c r="C1073" s="3" t="s">
        <v>3878</v>
      </c>
    </row>
    <row r="1074" spans="1:3" ht="30" x14ac:dyDescent="0.25">
      <c r="A1074" s="3" t="s">
        <v>5926</v>
      </c>
      <c r="B1074" s="3" t="s">
        <v>4813</v>
      </c>
      <c r="C1074" s="3" t="s">
        <v>3878</v>
      </c>
    </row>
    <row r="1075" spans="1:3" ht="45" x14ac:dyDescent="0.25">
      <c r="A1075" s="3" t="s">
        <v>657</v>
      </c>
      <c r="B1075" s="3" t="s">
        <v>3260</v>
      </c>
      <c r="C1075" s="3" t="s">
        <v>3878</v>
      </c>
    </row>
    <row r="1076" spans="1:3" ht="45" x14ac:dyDescent="0.25">
      <c r="A1076" s="3" t="s">
        <v>5927</v>
      </c>
      <c r="B1076" s="3" t="s">
        <v>4815</v>
      </c>
      <c r="C1076" s="3" t="s">
        <v>3878</v>
      </c>
    </row>
    <row r="1077" spans="1:3" ht="30" x14ac:dyDescent="0.25">
      <c r="A1077" s="3" t="s">
        <v>658</v>
      </c>
      <c r="B1077" s="3" t="s">
        <v>3272</v>
      </c>
      <c r="C1077" s="3" t="s">
        <v>3878</v>
      </c>
    </row>
    <row r="1078" spans="1:3" ht="30" x14ac:dyDescent="0.25">
      <c r="A1078" s="3" t="s">
        <v>5928</v>
      </c>
      <c r="B1078" s="3" t="s">
        <v>4870</v>
      </c>
      <c r="C1078" s="3" t="s">
        <v>3878</v>
      </c>
    </row>
    <row r="1079" spans="1:3" ht="60" x14ac:dyDescent="0.25">
      <c r="A1079" s="3" t="s">
        <v>659</v>
      </c>
      <c r="B1079" s="3" t="s">
        <v>3261</v>
      </c>
      <c r="C1079" s="3" t="s">
        <v>3878</v>
      </c>
    </row>
    <row r="1080" spans="1:3" ht="60" x14ac:dyDescent="0.25">
      <c r="A1080" s="3" t="s">
        <v>5929</v>
      </c>
      <c r="B1080" s="3" t="s">
        <v>4821</v>
      </c>
      <c r="C1080" s="3" t="s">
        <v>3878</v>
      </c>
    </row>
    <row r="1081" spans="1:3" ht="45" x14ac:dyDescent="0.25">
      <c r="A1081" s="3" t="s">
        <v>660</v>
      </c>
      <c r="B1081" s="3" t="s">
        <v>3999</v>
      </c>
      <c r="C1081" s="3" t="s">
        <v>3878</v>
      </c>
    </row>
    <row r="1082" spans="1:3" ht="45" x14ac:dyDescent="0.25">
      <c r="A1082" s="3" t="s">
        <v>5930</v>
      </c>
      <c r="B1082" s="3" t="s">
        <v>5931</v>
      </c>
      <c r="C1082" s="3" t="s">
        <v>3878</v>
      </c>
    </row>
    <row r="1083" spans="1:3" ht="60" x14ac:dyDescent="0.25">
      <c r="A1083" s="3" t="s">
        <v>662</v>
      </c>
      <c r="B1083" s="3" t="s">
        <v>3632</v>
      </c>
      <c r="C1083" s="3" t="s">
        <v>3878</v>
      </c>
    </row>
    <row r="1084" spans="1:3" ht="60" x14ac:dyDescent="0.25">
      <c r="A1084" s="3" t="s">
        <v>5932</v>
      </c>
      <c r="B1084" s="3" t="s">
        <v>5933</v>
      </c>
      <c r="C1084" s="3" t="s">
        <v>3878</v>
      </c>
    </row>
    <row r="1085" spans="1:3" ht="30" x14ac:dyDescent="0.25">
      <c r="A1085" s="3" t="s">
        <v>664</v>
      </c>
      <c r="B1085" s="3" t="s">
        <v>3465</v>
      </c>
      <c r="C1085" s="3" t="s">
        <v>3878</v>
      </c>
    </row>
    <row r="1086" spans="1:3" ht="30" x14ac:dyDescent="0.25">
      <c r="A1086" s="3" t="s">
        <v>5934</v>
      </c>
      <c r="B1086" s="3" t="s">
        <v>5582</v>
      </c>
      <c r="C1086" s="3" t="s">
        <v>3878</v>
      </c>
    </row>
    <row r="1087" spans="1:3" ht="45" x14ac:dyDescent="0.25">
      <c r="A1087" s="3" t="s">
        <v>665</v>
      </c>
      <c r="B1087" s="3" t="s">
        <v>3633</v>
      </c>
      <c r="C1087" s="3" t="s">
        <v>3878</v>
      </c>
    </row>
    <row r="1088" spans="1:3" ht="45" x14ac:dyDescent="0.25">
      <c r="A1088" s="3" t="s">
        <v>5935</v>
      </c>
      <c r="B1088" s="3" t="s">
        <v>5936</v>
      </c>
      <c r="C1088" s="3" t="s">
        <v>3878</v>
      </c>
    </row>
    <row r="1089" spans="1:3" ht="30" x14ac:dyDescent="0.25">
      <c r="A1089" s="3" t="s">
        <v>667</v>
      </c>
      <c r="B1089" s="3" t="s">
        <v>3906</v>
      </c>
      <c r="C1089" s="3" t="s">
        <v>3878</v>
      </c>
    </row>
    <row r="1090" spans="1:3" ht="45" x14ac:dyDescent="0.25">
      <c r="A1090" s="3" t="s">
        <v>5937</v>
      </c>
      <c r="B1090" s="3" t="s">
        <v>5039</v>
      </c>
      <c r="C1090" s="3" t="s">
        <v>3878</v>
      </c>
    </row>
    <row r="1091" spans="1:3" ht="30" x14ac:dyDescent="0.25">
      <c r="A1091" s="3" t="s">
        <v>668</v>
      </c>
      <c r="B1091" s="3" t="s">
        <v>3273</v>
      </c>
      <c r="C1091" s="3" t="s">
        <v>3878</v>
      </c>
    </row>
    <row r="1092" spans="1:3" ht="30" x14ac:dyDescent="0.25">
      <c r="A1092" s="3" t="s">
        <v>5938</v>
      </c>
      <c r="B1092" s="3" t="s">
        <v>4872</v>
      </c>
      <c r="C1092" s="3" t="s">
        <v>3878</v>
      </c>
    </row>
    <row r="1093" spans="1:3" ht="45" x14ac:dyDescent="0.25">
      <c r="A1093" s="3" t="s">
        <v>669</v>
      </c>
      <c r="B1093" s="3" t="s">
        <v>3274</v>
      </c>
      <c r="C1093" s="3" t="s">
        <v>3878</v>
      </c>
    </row>
    <row r="1094" spans="1:3" ht="45" x14ac:dyDescent="0.25">
      <c r="A1094" s="3" t="s">
        <v>5939</v>
      </c>
      <c r="B1094" s="3" t="s">
        <v>4874</v>
      </c>
      <c r="C1094" s="3" t="s">
        <v>3878</v>
      </c>
    </row>
    <row r="1095" spans="1:3" ht="45" x14ac:dyDescent="0.25">
      <c r="A1095" s="3" t="s">
        <v>5940</v>
      </c>
      <c r="B1095" s="3" t="s">
        <v>5941</v>
      </c>
      <c r="C1095" s="3" t="s">
        <v>3878</v>
      </c>
    </row>
    <row r="1096" spans="1:3" ht="45" x14ac:dyDescent="0.25">
      <c r="A1096" s="3" t="s">
        <v>670</v>
      </c>
      <c r="B1096" s="3" t="s">
        <v>3624</v>
      </c>
      <c r="C1096" s="3" t="s">
        <v>3878</v>
      </c>
    </row>
    <row r="1097" spans="1:3" ht="45" x14ac:dyDescent="0.25">
      <c r="A1097" s="3" t="s">
        <v>5942</v>
      </c>
      <c r="B1097" s="3" t="s">
        <v>5577</v>
      </c>
      <c r="C1097" s="3" t="s">
        <v>3878</v>
      </c>
    </row>
    <row r="1098" spans="1:3" ht="45" x14ac:dyDescent="0.25">
      <c r="A1098" s="3" t="s">
        <v>671</v>
      </c>
      <c r="B1098" s="3" t="s">
        <v>3636</v>
      </c>
      <c r="C1098" s="3" t="s">
        <v>3878</v>
      </c>
    </row>
    <row r="1099" spans="1:3" ht="45" x14ac:dyDescent="0.25">
      <c r="A1099" s="3" t="s">
        <v>5943</v>
      </c>
      <c r="B1099" s="3" t="s">
        <v>5917</v>
      </c>
      <c r="C1099" s="3" t="s">
        <v>3878</v>
      </c>
    </row>
    <row r="1100" spans="1:3" ht="105" x14ac:dyDescent="0.25">
      <c r="A1100" s="3" t="s">
        <v>672</v>
      </c>
      <c r="B1100" s="3" t="s">
        <v>4000</v>
      </c>
      <c r="C1100" s="3" t="s">
        <v>3878</v>
      </c>
    </row>
    <row r="1101" spans="1:3" ht="120" x14ac:dyDescent="0.25">
      <c r="A1101" s="3" t="s">
        <v>5944</v>
      </c>
      <c r="B1101" s="3" t="s">
        <v>5945</v>
      </c>
      <c r="C1101" s="3" t="s">
        <v>3878</v>
      </c>
    </row>
    <row r="1102" spans="1:3" ht="30" x14ac:dyDescent="0.25">
      <c r="A1102" s="3" t="s">
        <v>674</v>
      </c>
      <c r="B1102" s="3" t="s">
        <v>2921</v>
      </c>
      <c r="C1102" s="3" t="s">
        <v>3878</v>
      </c>
    </row>
    <row r="1103" spans="1:3" ht="30" x14ac:dyDescent="0.25">
      <c r="A1103" s="3" t="s">
        <v>5946</v>
      </c>
      <c r="B1103" s="3" t="s">
        <v>5526</v>
      </c>
      <c r="C1103" s="3" t="s">
        <v>3878</v>
      </c>
    </row>
    <row r="1104" spans="1:3" ht="60" x14ac:dyDescent="0.25">
      <c r="A1104" s="3" t="s">
        <v>675</v>
      </c>
      <c r="B1104" s="3" t="s">
        <v>3638</v>
      </c>
      <c r="C1104" s="3" t="s">
        <v>3878</v>
      </c>
    </row>
    <row r="1105" spans="1:3" ht="60" x14ac:dyDescent="0.25">
      <c r="A1105" s="3" t="s">
        <v>5947</v>
      </c>
      <c r="B1105" s="3" t="s">
        <v>5528</v>
      </c>
      <c r="C1105" s="3" t="s">
        <v>3878</v>
      </c>
    </row>
    <row r="1106" spans="1:3" ht="30" x14ac:dyDescent="0.25">
      <c r="A1106" s="3" t="s">
        <v>676</v>
      </c>
      <c r="B1106" s="3" t="s">
        <v>3259</v>
      </c>
      <c r="C1106" s="3" t="s">
        <v>3878</v>
      </c>
    </row>
    <row r="1107" spans="1:3" ht="30" x14ac:dyDescent="0.25">
      <c r="A1107" s="3" t="s">
        <v>5948</v>
      </c>
      <c r="B1107" s="3" t="s">
        <v>4813</v>
      </c>
      <c r="C1107" s="3" t="s">
        <v>3878</v>
      </c>
    </row>
    <row r="1108" spans="1:3" ht="45" x14ac:dyDescent="0.25">
      <c r="A1108" s="3" t="s">
        <v>677</v>
      </c>
      <c r="B1108" s="3" t="s">
        <v>3260</v>
      </c>
      <c r="C1108" s="3" t="s">
        <v>3878</v>
      </c>
    </row>
    <row r="1109" spans="1:3" ht="45" x14ac:dyDescent="0.25">
      <c r="A1109" s="3" t="s">
        <v>5949</v>
      </c>
      <c r="B1109" s="3" t="s">
        <v>4815</v>
      </c>
      <c r="C1109" s="3" t="s">
        <v>3878</v>
      </c>
    </row>
    <row r="1110" spans="1:3" ht="30" x14ac:dyDescent="0.25">
      <c r="A1110" s="3" t="s">
        <v>678</v>
      </c>
      <c r="B1110" s="3" t="s">
        <v>3272</v>
      </c>
      <c r="C1110" s="3" t="s">
        <v>3878</v>
      </c>
    </row>
    <row r="1111" spans="1:3" ht="30" x14ac:dyDescent="0.25">
      <c r="A1111" s="3" t="s">
        <v>5950</v>
      </c>
      <c r="B1111" s="3" t="s">
        <v>4870</v>
      </c>
      <c r="C1111" s="3" t="s">
        <v>3878</v>
      </c>
    </row>
    <row r="1112" spans="1:3" ht="60" x14ac:dyDescent="0.25">
      <c r="A1112" s="3" t="s">
        <v>679</v>
      </c>
      <c r="B1112" s="3" t="s">
        <v>3261</v>
      </c>
      <c r="C1112" s="3" t="s">
        <v>3878</v>
      </c>
    </row>
    <row r="1113" spans="1:3" ht="60" x14ac:dyDescent="0.25">
      <c r="A1113" s="3" t="s">
        <v>5951</v>
      </c>
      <c r="B1113" s="3" t="s">
        <v>4821</v>
      </c>
      <c r="C1113" s="3" t="s">
        <v>3878</v>
      </c>
    </row>
    <row r="1114" spans="1:3" ht="90" x14ac:dyDescent="0.25">
      <c r="A1114" s="3" t="s">
        <v>5952</v>
      </c>
      <c r="B1114" s="3" t="s">
        <v>5953</v>
      </c>
      <c r="C1114" s="3" t="s">
        <v>3878</v>
      </c>
    </row>
    <row r="1115" spans="1:3" ht="45" x14ac:dyDescent="0.25">
      <c r="A1115" s="3" t="s">
        <v>680</v>
      </c>
      <c r="B1115" s="3" t="s">
        <v>3641</v>
      </c>
      <c r="C1115" s="3" t="s">
        <v>3878</v>
      </c>
    </row>
    <row r="1116" spans="1:3" ht="45" x14ac:dyDescent="0.25">
      <c r="A1116" s="3" t="s">
        <v>5954</v>
      </c>
      <c r="B1116" s="3" t="s">
        <v>5955</v>
      </c>
      <c r="C1116" s="3" t="s">
        <v>3878</v>
      </c>
    </row>
    <row r="1117" spans="1:3" ht="45" x14ac:dyDescent="0.25">
      <c r="A1117" s="3" t="s">
        <v>682</v>
      </c>
      <c r="B1117" s="3" t="s">
        <v>3642</v>
      </c>
      <c r="C1117" s="3" t="s">
        <v>3878</v>
      </c>
    </row>
    <row r="1118" spans="1:3" ht="45" x14ac:dyDescent="0.25">
      <c r="A1118" s="3" t="s">
        <v>5956</v>
      </c>
      <c r="B1118" s="3" t="s">
        <v>5957</v>
      </c>
      <c r="C1118" s="3" t="s">
        <v>3878</v>
      </c>
    </row>
    <row r="1119" spans="1:3" ht="30" x14ac:dyDescent="0.25">
      <c r="A1119" s="3" t="s">
        <v>684</v>
      </c>
      <c r="B1119" s="3" t="s">
        <v>3465</v>
      </c>
      <c r="C1119" s="3" t="s">
        <v>3878</v>
      </c>
    </row>
    <row r="1120" spans="1:3" ht="30" x14ac:dyDescent="0.25">
      <c r="A1120" s="3" t="s">
        <v>5958</v>
      </c>
      <c r="B1120" s="3" t="s">
        <v>5582</v>
      </c>
      <c r="C1120" s="3" t="s">
        <v>3878</v>
      </c>
    </row>
    <row r="1121" spans="1:3" ht="90" x14ac:dyDescent="0.25">
      <c r="A1121" s="3" t="s">
        <v>685</v>
      </c>
      <c r="B1121" s="3" t="s">
        <v>3836</v>
      </c>
      <c r="C1121" s="3" t="s">
        <v>3878</v>
      </c>
    </row>
    <row r="1122" spans="1:3" ht="90" x14ac:dyDescent="0.25">
      <c r="A1122" s="3" t="s">
        <v>5959</v>
      </c>
      <c r="B1122" s="3" t="s">
        <v>5960</v>
      </c>
      <c r="C1122" s="3" t="s">
        <v>3878</v>
      </c>
    </row>
    <row r="1123" spans="1:3" ht="75" x14ac:dyDescent="0.25">
      <c r="A1123" s="3" t="s">
        <v>687</v>
      </c>
      <c r="B1123" s="3" t="s">
        <v>3647</v>
      </c>
      <c r="C1123" s="3" t="s">
        <v>3878</v>
      </c>
    </row>
    <row r="1124" spans="1:3" ht="75" x14ac:dyDescent="0.25">
      <c r="A1124" s="3" t="s">
        <v>5961</v>
      </c>
      <c r="B1124" s="3" t="s">
        <v>5962</v>
      </c>
      <c r="C1124" s="3" t="s">
        <v>3878</v>
      </c>
    </row>
    <row r="1125" spans="1:3" ht="30" x14ac:dyDescent="0.25">
      <c r="A1125" s="3" t="s">
        <v>689</v>
      </c>
      <c r="B1125" s="3" t="s">
        <v>3648</v>
      </c>
      <c r="C1125" s="3" t="s">
        <v>3878</v>
      </c>
    </row>
    <row r="1126" spans="1:3" ht="30" x14ac:dyDescent="0.25">
      <c r="A1126" s="3" t="s">
        <v>5963</v>
      </c>
      <c r="B1126" s="3" t="s">
        <v>5588</v>
      </c>
      <c r="C1126" s="3" t="s">
        <v>3878</v>
      </c>
    </row>
    <row r="1127" spans="1:3" ht="30" x14ac:dyDescent="0.25">
      <c r="A1127" s="3" t="s">
        <v>691</v>
      </c>
      <c r="B1127" s="3" t="s">
        <v>3273</v>
      </c>
      <c r="C1127" s="3" t="s">
        <v>3878</v>
      </c>
    </row>
    <row r="1128" spans="1:3" ht="30" x14ac:dyDescent="0.25">
      <c r="A1128" s="3" t="s">
        <v>5964</v>
      </c>
      <c r="B1128" s="3" t="s">
        <v>4872</v>
      </c>
      <c r="C1128" s="3" t="s">
        <v>3878</v>
      </c>
    </row>
    <row r="1129" spans="1:3" ht="45" x14ac:dyDescent="0.25">
      <c r="A1129" s="3" t="s">
        <v>692</v>
      </c>
      <c r="B1129" s="3" t="s">
        <v>3274</v>
      </c>
      <c r="C1129" s="3" t="s">
        <v>3878</v>
      </c>
    </row>
    <row r="1130" spans="1:3" ht="45" x14ac:dyDescent="0.25">
      <c r="A1130" s="3" t="s">
        <v>5965</v>
      </c>
      <c r="B1130" s="3" t="s">
        <v>4874</v>
      </c>
      <c r="C1130" s="3" t="s">
        <v>3878</v>
      </c>
    </row>
    <row r="1131" spans="1:3" ht="105" x14ac:dyDescent="0.25">
      <c r="A1131" s="3" t="s">
        <v>693</v>
      </c>
      <c r="B1131" s="3" t="s">
        <v>3650</v>
      </c>
      <c r="C1131" s="3" t="s">
        <v>3878</v>
      </c>
    </row>
    <row r="1132" spans="1:3" ht="105" x14ac:dyDescent="0.25">
      <c r="A1132" s="3" t="s">
        <v>5966</v>
      </c>
      <c r="B1132" s="3" t="s">
        <v>5967</v>
      </c>
      <c r="C1132" s="3" t="s">
        <v>3878</v>
      </c>
    </row>
    <row r="1133" spans="1:3" ht="75" x14ac:dyDescent="0.25">
      <c r="A1133" s="3" t="s">
        <v>695</v>
      </c>
      <c r="B1133" s="3" t="s">
        <v>4001</v>
      </c>
      <c r="C1133" s="3" t="s">
        <v>3878</v>
      </c>
    </row>
    <row r="1134" spans="1:3" ht="75" x14ac:dyDescent="0.25">
      <c r="A1134" s="3" t="s">
        <v>5968</v>
      </c>
      <c r="B1134" s="3" t="s">
        <v>5969</v>
      </c>
      <c r="C1134" s="3" t="s">
        <v>3878</v>
      </c>
    </row>
    <row r="1135" spans="1:3" ht="120" x14ac:dyDescent="0.25">
      <c r="A1135" s="3" t="s">
        <v>697</v>
      </c>
      <c r="B1135" s="3" t="s">
        <v>3552</v>
      </c>
      <c r="C1135" s="3" t="s">
        <v>3878</v>
      </c>
    </row>
    <row r="1136" spans="1:3" ht="120" x14ac:dyDescent="0.25">
      <c r="A1136" s="3" t="s">
        <v>5970</v>
      </c>
      <c r="B1136" s="3" t="s">
        <v>5690</v>
      </c>
      <c r="C1136" s="3" t="s">
        <v>3878</v>
      </c>
    </row>
    <row r="1137" spans="1:3" ht="75" x14ac:dyDescent="0.25">
      <c r="A1137" s="3" t="s">
        <v>698</v>
      </c>
      <c r="B1137" s="3" t="s">
        <v>3652</v>
      </c>
      <c r="C1137" s="3" t="s">
        <v>3878</v>
      </c>
    </row>
    <row r="1138" spans="1:3" ht="75" x14ac:dyDescent="0.25">
      <c r="A1138" s="3" t="s">
        <v>5971</v>
      </c>
      <c r="B1138" s="3" t="s">
        <v>5972</v>
      </c>
      <c r="C1138" s="3" t="s">
        <v>3878</v>
      </c>
    </row>
    <row r="1139" spans="1:3" ht="90" x14ac:dyDescent="0.25">
      <c r="A1139" s="3" t="s">
        <v>700</v>
      </c>
      <c r="B1139" s="3" t="s">
        <v>4002</v>
      </c>
      <c r="C1139" s="3" t="s">
        <v>3878</v>
      </c>
    </row>
    <row r="1140" spans="1:3" ht="90" x14ac:dyDescent="0.25">
      <c r="A1140" s="3" t="s">
        <v>702</v>
      </c>
      <c r="B1140" s="3" t="s">
        <v>4003</v>
      </c>
      <c r="C1140" s="3" t="s">
        <v>3878</v>
      </c>
    </row>
    <row r="1141" spans="1:3" ht="90" x14ac:dyDescent="0.25">
      <c r="A1141" s="3" t="s">
        <v>704</v>
      </c>
      <c r="B1141" s="3" t="s">
        <v>4004</v>
      </c>
      <c r="C1141" s="3" t="s">
        <v>3878</v>
      </c>
    </row>
    <row r="1142" spans="1:3" ht="75" x14ac:dyDescent="0.25">
      <c r="A1142" s="3" t="s">
        <v>706</v>
      </c>
      <c r="B1142" s="3" t="s">
        <v>4005</v>
      </c>
      <c r="C1142" s="3" t="s">
        <v>3878</v>
      </c>
    </row>
    <row r="1143" spans="1:3" ht="60" x14ac:dyDescent="0.25">
      <c r="A1143" s="3" t="s">
        <v>708</v>
      </c>
      <c r="B1143" s="3" t="s">
        <v>4006</v>
      </c>
      <c r="C1143" s="3" t="s">
        <v>3878</v>
      </c>
    </row>
    <row r="1144" spans="1:3" ht="75" x14ac:dyDescent="0.25">
      <c r="A1144" s="3" t="s">
        <v>710</v>
      </c>
      <c r="B1144" s="3" t="s">
        <v>4007</v>
      </c>
      <c r="C1144" s="3" t="s">
        <v>3878</v>
      </c>
    </row>
    <row r="1145" spans="1:3" ht="75" x14ac:dyDescent="0.25">
      <c r="A1145" s="3" t="s">
        <v>712</v>
      </c>
      <c r="B1145" s="3" t="s">
        <v>4008</v>
      </c>
      <c r="C1145" s="3" t="s">
        <v>3878</v>
      </c>
    </row>
    <row r="1146" spans="1:3" ht="75" x14ac:dyDescent="0.25">
      <c r="A1146" s="3" t="s">
        <v>714</v>
      </c>
      <c r="B1146" s="3" t="s">
        <v>4009</v>
      </c>
      <c r="C1146" s="3" t="s">
        <v>3878</v>
      </c>
    </row>
    <row r="1147" spans="1:3" ht="90" x14ac:dyDescent="0.25">
      <c r="A1147" s="3" t="s">
        <v>716</v>
      </c>
      <c r="B1147" s="3" t="s">
        <v>4010</v>
      </c>
      <c r="C1147" s="3" t="s">
        <v>3878</v>
      </c>
    </row>
    <row r="1148" spans="1:3" ht="90" x14ac:dyDescent="0.25">
      <c r="A1148" s="3" t="s">
        <v>718</v>
      </c>
      <c r="B1148" s="3" t="s">
        <v>4011</v>
      </c>
      <c r="C1148" s="3" t="s">
        <v>3878</v>
      </c>
    </row>
    <row r="1149" spans="1:3" ht="75" x14ac:dyDescent="0.25">
      <c r="A1149" s="3" t="s">
        <v>720</v>
      </c>
      <c r="B1149" s="3" t="s">
        <v>4012</v>
      </c>
      <c r="C1149" s="3" t="s">
        <v>3878</v>
      </c>
    </row>
    <row r="1150" spans="1:3" ht="30" x14ac:dyDescent="0.25">
      <c r="A1150" s="3" t="s">
        <v>722</v>
      </c>
      <c r="B1150" s="3" t="s">
        <v>3653</v>
      </c>
      <c r="C1150" s="3" t="s">
        <v>3878</v>
      </c>
    </row>
    <row r="1151" spans="1:3" ht="30" x14ac:dyDescent="0.25">
      <c r="A1151" s="3" t="s">
        <v>5973</v>
      </c>
      <c r="B1151" s="3" t="s">
        <v>5974</v>
      </c>
      <c r="C1151" s="3" t="s">
        <v>3878</v>
      </c>
    </row>
    <row r="1152" spans="1:3" ht="30" x14ac:dyDescent="0.25">
      <c r="A1152" s="3" t="s">
        <v>724</v>
      </c>
      <c r="B1152" s="3" t="s">
        <v>4013</v>
      </c>
      <c r="C1152" s="3" t="s">
        <v>3878</v>
      </c>
    </row>
    <row r="1153" spans="1:3" ht="30" x14ac:dyDescent="0.25">
      <c r="A1153" s="3" t="s">
        <v>5975</v>
      </c>
      <c r="B1153" s="3" t="s">
        <v>5976</v>
      </c>
      <c r="C1153" s="3" t="s">
        <v>3878</v>
      </c>
    </row>
    <row r="1154" spans="1:3" ht="45" x14ac:dyDescent="0.25">
      <c r="A1154" s="3" t="s">
        <v>726</v>
      </c>
      <c r="B1154" s="3" t="s">
        <v>4014</v>
      </c>
      <c r="C1154" s="3" t="s">
        <v>3878</v>
      </c>
    </row>
    <row r="1155" spans="1:3" ht="45" x14ac:dyDescent="0.25">
      <c r="A1155" s="3" t="s">
        <v>5977</v>
      </c>
      <c r="B1155" s="3" t="s">
        <v>5978</v>
      </c>
      <c r="C1155" s="3" t="s">
        <v>3878</v>
      </c>
    </row>
    <row r="1156" spans="1:3" ht="45" x14ac:dyDescent="0.25">
      <c r="A1156" s="3" t="s">
        <v>728</v>
      </c>
      <c r="B1156" s="3" t="s">
        <v>4014</v>
      </c>
      <c r="C1156" s="3" t="s">
        <v>3878</v>
      </c>
    </row>
    <row r="1157" spans="1:3" ht="45" x14ac:dyDescent="0.25">
      <c r="A1157" s="3" t="s">
        <v>5979</v>
      </c>
      <c r="B1157" s="3" t="s">
        <v>5978</v>
      </c>
      <c r="C1157" s="3" t="s">
        <v>3878</v>
      </c>
    </row>
    <row r="1158" spans="1:3" ht="30" x14ac:dyDescent="0.25">
      <c r="A1158" s="3" t="s">
        <v>730</v>
      </c>
      <c r="B1158" s="3" t="s">
        <v>4015</v>
      </c>
      <c r="C1158" s="3" t="s">
        <v>3878</v>
      </c>
    </row>
    <row r="1159" spans="1:3" ht="30" x14ac:dyDescent="0.25">
      <c r="A1159" s="3" t="s">
        <v>5980</v>
      </c>
      <c r="B1159" s="3" t="s">
        <v>5981</v>
      </c>
      <c r="C1159" s="3" t="s">
        <v>3878</v>
      </c>
    </row>
    <row r="1160" spans="1:3" ht="60" x14ac:dyDescent="0.25">
      <c r="A1160" s="3" t="s">
        <v>732</v>
      </c>
      <c r="B1160" s="3" t="s">
        <v>3658</v>
      </c>
      <c r="C1160" s="3" t="s">
        <v>3878</v>
      </c>
    </row>
    <row r="1161" spans="1:3" ht="60" x14ac:dyDescent="0.25">
      <c r="A1161" s="3" t="s">
        <v>5982</v>
      </c>
      <c r="B1161" s="3" t="s">
        <v>5983</v>
      </c>
      <c r="C1161" s="3" t="s">
        <v>3878</v>
      </c>
    </row>
    <row r="1162" spans="1:3" ht="120" x14ac:dyDescent="0.25">
      <c r="A1162" s="3" t="s">
        <v>734</v>
      </c>
      <c r="B1162" s="3" t="s">
        <v>4016</v>
      </c>
      <c r="C1162" s="3" t="s">
        <v>3878</v>
      </c>
    </row>
    <row r="1163" spans="1:3" ht="120" x14ac:dyDescent="0.25">
      <c r="A1163" s="3" t="s">
        <v>5984</v>
      </c>
      <c r="B1163" s="3" t="s">
        <v>5985</v>
      </c>
      <c r="C1163" s="3" t="s">
        <v>3878</v>
      </c>
    </row>
    <row r="1164" spans="1:3" ht="75" x14ac:dyDescent="0.25">
      <c r="A1164" s="3" t="s">
        <v>736</v>
      </c>
      <c r="B1164" s="3" t="s">
        <v>4017</v>
      </c>
      <c r="C1164" s="3" t="s">
        <v>3878</v>
      </c>
    </row>
    <row r="1165" spans="1:3" ht="75" x14ac:dyDescent="0.25">
      <c r="A1165" s="3" t="s">
        <v>5986</v>
      </c>
      <c r="B1165" s="3" t="s">
        <v>5987</v>
      </c>
      <c r="C1165" s="3" t="s">
        <v>3878</v>
      </c>
    </row>
    <row r="1166" spans="1:3" ht="60" x14ac:dyDescent="0.25">
      <c r="A1166" s="3" t="s">
        <v>738</v>
      </c>
      <c r="B1166" s="3" t="s">
        <v>3661</v>
      </c>
      <c r="C1166" s="3" t="s">
        <v>3878</v>
      </c>
    </row>
    <row r="1167" spans="1:3" ht="60" x14ac:dyDescent="0.25">
      <c r="A1167" s="3" t="s">
        <v>5988</v>
      </c>
      <c r="B1167" s="3" t="s">
        <v>5989</v>
      </c>
      <c r="C1167" s="3" t="s">
        <v>3878</v>
      </c>
    </row>
    <row r="1168" spans="1:3" ht="30" x14ac:dyDescent="0.25">
      <c r="A1168" s="3" t="s">
        <v>740</v>
      </c>
      <c r="B1168" s="3" t="s">
        <v>4018</v>
      </c>
      <c r="C1168" s="3" t="s">
        <v>3878</v>
      </c>
    </row>
    <row r="1169" spans="1:3" ht="30" x14ac:dyDescent="0.25">
      <c r="A1169" s="3" t="s">
        <v>5990</v>
      </c>
      <c r="B1169" s="3" t="s">
        <v>5991</v>
      </c>
      <c r="C1169" s="3" t="s">
        <v>3878</v>
      </c>
    </row>
    <row r="1170" spans="1:3" ht="60" x14ac:dyDescent="0.25">
      <c r="A1170" s="3" t="s">
        <v>742</v>
      </c>
      <c r="B1170" s="3" t="s">
        <v>3663</v>
      </c>
      <c r="C1170" s="3" t="s">
        <v>3878</v>
      </c>
    </row>
    <row r="1171" spans="1:3" ht="60" x14ac:dyDescent="0.25">
      <c r="A1171" s="3" t="s">
        <v>5992</v>
      </c>
      <c r="B1171" s="3" t="s">
        <v>5993</v>
      </c>
      <c r="C1171" s="3" t="s">
        <v>3878</v>
      </c>
    </row>
    <row r="1172" spans="1:3" ht="75" x14ac:dyDescent="0.25">
      <c r="A1172" s="3" t="s">
        <v>744</v>
      </c>
      <c r="B1172" s="3" t="s">
        <v>4019</v>
      </c>
      <c r="C1172" s="3" t="s">
        <v>3878</v>
      </c>
    </row>
    <row r="1173" spans="1:3" ht="75" x14ac:dyDescent="0.25">
      <c r="A1173" s="3" t="s">
        <v>5994</v>
      </c>
      <c r="B1173" s="3" t="s">
        <v>5995</v>
      </c>
      <c r="C1173" s="3" t="s">
        <v>3878</v>
      </c>
    </row>
    <row r="1174" spans="1:3" ht="45" x14ac:dyDescent="0.25">
      <c r="A1174" s="3" t="s">
        <v>746</v>
      </c>
      <c r="B1174" s="3" t="s">
        <v>3665</v>
      </c>
      <c r="C1174" s="3" t="s">
        <v>3878</v>
      </c>
    </row>
    <row r="1175" spans="1:3" ht="45" x14ac:dyDescent="0.25">
      <c r="A1175" s="3" t="s">
        <v>5996</v>
      </c>
      <c r="B1175" s="3" t="s">
        <v>5997</v>
      </c>
      <c r="C1175" s="3" t="s">
        <v>3878</v>
      </c>
    </row>
    <row r="1176" spans="1:3" ht="45" x14ac:dyDescent="0.25">
      <c r="A1176" s="3" t="s">
        <v>748</v>
      </c>
      <c r="B1176" s="3" t="s">
        <v>4020</v>
      </c>
      <c r="C1176" s="3" t="s">
        <v>3878</v>
      </c>
    </row>
    <row r="1177" spans="1:3" ht="45" x14ac:dyDescent="0.25">
      <c r="A1177" s="3" t="s">
        <v>5998</v>
      </c>
      <c r="B1177" s="3" t="s">
        <v>5999</v>
      </c>
      <c r="C1177" s="3" t="s">
        <v>3878</v>
      </c>
    </row>
    <row r="1178" spans="1:3" ht="30" x14ac:dyDescent="0.25">
      <c r="A1178" s="3" t="s">
        <v>750</v>
      </c>
      <c r="B1178" s="3" t="s">
        <v>4021</v>
      </c>
      <c r="C1178" s="3" t="s">
        <v>3878</v>
      </c>
    </row>
    <row r="1179" spans="1:3" ht="30" x14ac:dyDescent="0.25">
      <c r="A1179" s="3" t="s">
        <v>6000</v>
      </c>
      <c r="B1179" s="3" t="s">
        <v>6001</v>
      </c>
      <c r="C1179" s="3" t="s">
        <v>3878</v>
      </c>
    </row>
    <row r="1180" spans="1:3" ht="30" x14ac:dyDescent="0.25">
      <c r="A1180" s="3" t="s">
        <v>752</v>
      </c>
      <c r="B1180" s="3" t="s">
        <v>4022</v>
      </c>
      <c r="C1180" s="3" t="s">
        <v>3878</v>
      </c>
    </row>
    <row r="1181" spans="1:3" ht="30" x14ac:dyDescent="0.25">
      <c r="A1181" s="3" t="s">
        <v>6002</v>
      </c>
      <c r="B1181" s="3" t="s">
        <v>6003</v>
      </c>
      <c r="C1181" s="3" t="s">
        <v>3878</v>
      </c>
    </row>
    <row r="1182" spans="1:3" ht="60" x14ac:dyDescent="0.25">
      <c r="A1182" s="3" t="s">
        <v>754</v>
      </c>
      <c r="B1182" s="3" t="s">
        <v>4023</v>
      </c>
      <c r="C1182" s="3" t="s">
        <v>3878</v>
      </c>
    </row>
    <row r="1183" spans="1:3" ht="60" x14ac:dyDescent="0.25">
      <c r="A1183" s="3" t="s">
        <v>6004</v>
      </c>
      <c r="B1183" s="3" t="s">
        <v>6005</v>
      </c>
      <c r="C1183" s="3" t="s">
        <v>3878</v>
      </c>
    </row>
    <row r="1184" spans="1:3" ht="75" x14ac:dyDescent="0.25">
      <c r="A1184" s="3" t="s">
        <v>756</v>
      </c>
      <c r="B1184" s="3" t="s">
        <v>3267</v>
      </c>
      <c r="C1184" s="3" t="s">
        <v>3878</v>
      </c>
    </row>
    <row r="1185" spans="1:3" ht="75" x14ac:dyDescent="0.25">
      <c r="A1185" s="3" t="s">
        <v>6006</v>
      </c>
      <c r="B1185" s="3" t="s">
        <v>4850</v>
      </c>
      <c r="C1185" s="3" t="s">
        <v>3878</v>
      </c>
    </row>
    <row r="1186" spans="1:3" ht="30" x14ac:dyDescent="0.25">
      <c r="A1186" s="3" t="s">
        <v>757</v>
      </c>
      <c r="B1186" s="3" t="s">
        <v>4020</v>
      </c>
      <c r="C1186" s="3" t="s">
        <v>3878</v>
      </c>
    </row>
    <row r="1187" spans="1:3" ht="30" x14ac:dyDescent="0.25">
      <c r="A1187" s="3" t="s">
        <v>6007</v>
      </c>
      <c r="B1187" s="3" t="s">
        <v>5999</v>
      </c>
      <c r="C1187" s="3" t="s">
        <v>3878</v>
      </c>
    </row>
    <row r="1188" spans="1:3" ht="45" x14ac:dyDescent="0.25">
      <c r="A1188" s="3" t="s">
        <v>6008</v>
      </c>
      <c r="B1188" s="3" t="s">
        <v>6009</v>
      </c>
      <c r="C1188" s="3" t="s">
        <v>3878</v>
      </c>
    </row>
    <row r="1189" spans="1:3" ht="30" x14ac:dyDescent="0.25">
      <c r="A1189" s="3" t="s">
        <v>758</v>
      </c>
      <c r="B1189" s="3" t="s">
        <v>4024</v>
      </c>
      <c r="C1189" s="3" t="s">
        <v>3878</v>
      </c>
    </row>
    <row r="1190" spans="1:3" ht="30" x14ac:dyDescent="0.25">
      <c r="A1190" s="3" t="s">
        <v>6010</v>
      </c>
      <c r="B1190" s="3" t="s">
        <v>6011</v>
      </c>
      <c r="C1190" s="3" t="s">
        <v>3878</v>
      </c>
    </row>
    <row r="1191" spans="1:3" ht="45" x14ac:dyDescent="0.25">
      <c r="A1191" s="3" t="s">
        <v>6012</v>
      </c>
      <c r="B1191" s="3" t="s">
        <v>6013</v>
      </c>
      <c r="C1191" s="3" t="s">
        <v>3878</v>
      </c>
    </row>
    <row r="1192" spans="1:3" ht="30" x14ac:dyDescent="0.25">
      <c r="A1192" s="3" t="s">
        <v>760</v>
      </c>
      <c r="B1192" s="3" t="s">
        <v>4025</v>
      </c>
      <c r="C1192" s="3" t="s">
        <v>3878</v>
      </c>
    </row>
    <row r="1193" spans="1:3" ht="30" x14ac:dyDescent="0.25">
      <c r="A1193" s="3" t="s">
        <v>6014</v>
      </c>
      <c r="B1193" s="3" t="s">
        <v>6015</v>
      </c>
      <c r="C1193" s="3" t="s">
        <v>3878</v>
      </c>
    </row>
    <row r="1194" spans="1:3" ht="60" x14ac:dyDescent="0.25">
      <c r="A1194" s="3" t="s">
        <v>762</v>
      </c>
      <c r="B1194" s="3" t="s">
        <v>3671</v>
      </c>
      <c r="C1194" s="3" t="s">
        <v>3878</v>
      </c>
    </row>
    <row r="1195" spans="1:3" ht="60" x14ac:dyDescent="0.25">
      <c r="A1195" s="3" t="s">
        <v>6016</v>
      </c>
      <c r="B1195" s="3" t="s">
        <v>6017</v>
      </c>
      <c r="C1195" s="3" t="s">
        <v>3878</v>
      </c>
    </row>
    <row r="1196" spans="1:3" ht="45" x14ac:dyDescent="0.25">
      <c r="A1196" s="3" t="s">
        <v>764</v>
      </c>
      <c r="B1196" s="3" t="s">
        <v>3672</v>
      </c>
      <c r="C1196" s="3" t="s">
        <v>3878</v>
      </c>
    </row>
    <row r="1197" spans="1:3" ht="45" x14ac:dyDescent="0.25">
      <c r="A1197" s="3" t="s">
        <v>6018</v>
      </c>
      <c r="B1197" s="3" t="s">
        <v>6019</v>
      </c>
      <c r="C1197" s="3" t="s">
        <v>3878</v>
      </c>
    </row>
    <row r="1198" spans="1:3" ht="45" x14ac:dyDescent="0.25">
      <c r="A1198" s="3" t="s">
        <v>766</v>
      </c>
      <c r="B1198" s="3" t="s">
        <v>4026</v>
      </c>
      <c r="C1198" s="3" t="s">
        <v>3878</v>
      </c>
    </row>
    <row r="1199" spans="1:3" ht="45" x14ac:dyDescent="0.25">
      <c r="A1199" s="3" t="s">
        <v>6020</v>
      </c>
      <c r="B1199" s="3" t="s">
        <v>6021</v>
      </c>
      <c r="C1199" s="3" t="s">
        <v>3878</v>
      </c>
    </row>
    <row r="1200" spans="1:3" ht="45" x14ac:dyDescent="0.25">
      <c r="A1200" s="3" t="s">
        <v>6022</v>
      </c>
      <c r="B1200" s="3" t="s">
        <v>6023</v>
      </c>
      <c r="C1200" s="3" t="s">
        <v>3878</v>
      </c>
    </row>
    <row r="1201" spans="1:3" ht="45" x14ac:dyDescent="0.25">
      <c r="A1201" s="3" t="s">
        <v>768</v>
      </c>
      <c r="B1201" s="3" t="s">
        <v>4027</v>
      </c>
      <c r="C1201" s="3" t="s">
        <v>3878</v>
      </c>
    </row>
    <row r="1202" spans="1:3" ht="45" x14ac:dyDescent="0.25">
      <c r="A1202" s="3" t="s">
        <v>6024</v>
      </c>
      <c r="B1202" s="3" t="s">
        <v>6023</v>
      </c>
      <c r="C1202" s="3" t="s">
        <v>3878</v>
      </c>
    </row>
    <row r="1203" spans="1:3" ht="60" x14ac:dyDescent="0.25">
      <c r="A1203" s="3" t="s">
        <v>6025</v>
      </c>
      <c r="B1203" s="3" t="s">
        <v>6026</v>
      </c>
      <c r="C1203" s="3" t="s">
        <v>3878</v>
      </c>
    </row>
    <row r="1204" spans="1:3" ht="30" x14ac:dyDescent="0.25">
      <c r="A1204" s="3" t="s">
        <v>860</v>
      </c>
      <c r="B1204" s="3" t="s">
        <v>4030</v>
      </c>
      <c r="C1204" s="3" t="s">
        <v>3878</v>
      </c>
    </row>
    <row r="1205" spans="1:3" ht="45" x14ac:dyDescent="0.25">
      <c r="A1205" s="3" t="s">
        <v>873</v>
      </c>
      <c r="B1205" s="3" t="s">
        <v>4061</v>
      </c>
      <c r="C1205" s="3" t="s">
        <v>3878</v>
      </c>
    </row>
    <row r="1206" spans="1:3" ht="60" x14ac:dyDescent="0.25">
      <c r="A1206" s="3" t="s">
        <v>871</v>
      </c>
      <c r="B1206" s="3" t="s">
        <v>4060</v>
      </c>
      <c r="C1206" s="3" t="s">
        <v>3878</v>
      </c>
    </row>
    <row r="1207" spans="1:3" ht="45" x14ac:dyDescent="0.25">
      <c r="A1207" s="3" t="s">
        <v>863</v>
      </c>
      <c r="B1207" s="3" t="s">
        <v>4057</v>
      </c>
      <c r="C1207" s="3" t="s">
        <v>3878</v>
      </c>
    </row>
    <row r="1208" spans="1:3" ht="60" x14ac:dyDescent="0.25">
      <c r="A1208" s="3" t="s">
        <v>875</v>
      </c>
      <c r="B1208" s="3" t="s">
        <v>4062</v>
      </c>
      <c r="C1208" s="3" t="s">
        <v>3878</v>
      </c>
    </row>
    <row r="1209" spans="1:3" ht="45" x14ac:dyDescent="0.25">
      <c r="A1209" s="3" t="s">
        <v>861</v>
      </c>
      <c r="B1209" s="3" t="s">
        <v>4056</v>
      </c>
      <c r="C1209" s="3" t="s">
        <v>3878</v>
      </c>
    </row>
    <row r="1210" spans="1:3" ht="75" x14ac:dyDescent="0.25">
      <c r="A1210" s="3" t="s">
        <v>776</v>
      </c>
      <c r="B1210" s="3" t="s">
        <v>4030</v>
      </c>
      <c r="C1210" s="3" t="s">
        <v>3878</v>
      </c>
    </row>
    <row r="1211" spans="1:3" ht="60" x14ac:dyDescent="0.25">
      <c r="A1211" s="3" t="s">
        <v>868</v>
      </c>
      <c r="B1211" s="3" t="s">
        <v>4059</v>
      </c>
      <c r="C1211" s="3" t="s">
        <v>3878</v>
      </c>
    </row>
    <row r="1212" spans="1:3" ht="60" x14ac:dyDescent="0.25">
      <c r="A1212" s="3" t="s">
        <v>870</v>
      </c>
      <c r="B1212" s="3" t="s">
        <v>3978</v>
      </c>
      <c r="C1212" s="3" t="s">
        <v>3878</v>
      </c>
    </row>
    <row r="1213" spans="1:3" ht="90" x14ac:dyDescent="0.25">
      <c r="A1213" s="3" t="s">
        <v>865</v>
      </c>
      <c r="B1213" s="3" t="s">
        <v>4058</v>
      </c>
      <c r="C1213" s="3" t="s">
        <v>3878</v>
      </c>
    </row>
    <row r="1214" spans="1:3" ht="60" x14ac:dyDescent="0.25">
      <c r="A1214" s="3" t="s">
        <v>867</v>
      </c>
      <c r="B1214" s="3" t="s">
        <v>3897</v>
      </c>
      <c r="C1214" s="3" t="s">
        <v>3878</v>
      </c>
    </row>
    <row r="1215" spans="1:3" ht="45" x14ac:dyDescent="0.25">
      <c r="A1215" s="3" t="s">
        <v>878</v>
      </c>
      <c r="B1215" s="3" t="s">
        <v>4063</v>
      </c>
      <c r="C1215" s="3" t="s">
        <v>3878</v>
      </c>
    </row>
    <row r="1216" spans="1:3" ht="45" x14ac:dyDescent="0.25">
      <c r="A1216" s="3" t="s">
        <v>877</v>
      </c>
      <c r="B1216" s="3" t="s">
        <v>3703</v>
      </c>
      <c r="C1216" s="3" t="s">
        <v>3878</v>
      </c>
    </row>
    <row r="1217" spans="1:3" ht="60" x14ac:dyDescent="0.25">
      <c r="A1217" s="3" t="s">
        <v>770</v>
      </c>
      <c r="B1217" s="3" t="s">
        <v>3678</v>
      </c>
      <c r="C1217" s="3" t="s">
        <v>3878</v>
      </c>
    </row>
    <row r="1218" spans="1:3" ht="60" x14ac:dyDescent="0.25">
      <c r="A1218" s="3" t="s">
        <v>6027</v>
      </c>
      <c r="B1218" s="3" t="s">
        <v>6028</v>
      </c>
      <c r="C1218" s="3" t="s">
        <v>3878</v>
      </c>
    </row>
    <row r="1219" spans="1:3" ht="45" x14ac:dyDescent="0.25">
      <c r="A1219" s="3" t="s">
        <v>772</v>
      </c>
      <c r="B1219" s="3" t="s">
        <v>4028</v>
      </c>
      <c r="C1219" s="3" t="s">
        <v>3878</v>
      </c>
    </row>
    <row r="1220" spans="1:3" ht="45" x14ac:dyDescent="0.25">
      <c r="A1220" s="3" t="s">
        <v>6029</v>
      </c>
      <c r="B1220" s="3" t="s">
        <v>6030</v>
      </c>
      <c r="C1220" s="3" t="s">
        <v>3878</v>
      </c>
    </row>
    <row r="1221" spans="1:3" ht="60" x14ac:dyDescent="0.25">
      <c r="A1221" s="3" t="s">
        <v>774</v>
      </c>
      <c r="B1221" s="3" t="s">
        <v>4029</v>
      </c>
      <c r="C1221" s="3" t="s">
        <v>3878</v>
      </c>
    </row>
    <row r="1222" spans="1:3" ht="60" x14ac:dyDescent="0.25">
      <c r="A1222" s="3" t="s">
        <v>6031</v>
      </c>
      <c r="B1222" s="3" t="s">
        <v>6032</v>
      </c>
      <c r="C1222" s="3" t="s">
        <v>3878</v>
      </c>
    </row>
    <row r="1223" spans="1:3" ht="30" x14ac:dyDescent="0.25">
      <c r="A1223" s="3" t="s">
        <v>778</v>
      </c>
      <c r="B1223" s="3" t="s">
        <v>3703</v>
      </c>
      <c r="C1223" s="3" t="s">
        <v>3878</v>
      </c>
    </row>
    <row r="1224" spans="1:3" ht="30" x14ac:dyDescent="0.25">
      <c r="A1224" s="3" t="s">
        <v>6033</v>
      </c>
      <c r="B1224" s="3" t="s">
        <v>6034</v>
      </c>
      <c r="C1224" s="3" t="s">
        <v>3878</v>
      </c>
    </row>
    <row r="1225" spans="1:3" ht="45" x14ac:dyDescent="0.25">
      <c r="A1225" s="3" t="s">
        <v>6035</v>
      </c>
      <c r="B1225" s="3" t="s">
        <v>6036</v>
      </c>
      <c r="C1225" s="3" t="s">
        <v>3878</v>
      </c>
    </row>
    <row r="1226" spans="1:3" ht="60" x14ac:dyDescent="0.25">
      <c r="A1226" s="3" t="s">
        <v>6037</v>
      </c>
      <c r="B1226" s="3" t="s">
        <v>6038</v>
      </c>
      <c r="C1226" s="3" t="s">
        <v>3878</v>
      </c>
    </row>
    <row r="1227" spans="1:3" ht="60" x14ac:dyDescent="0.25">
      <c r="A1227" s="3" t="s">
        <v>6039</v>
      </c>
      <c r="B1227" s="3" t="s">
        <v>5319</v>
      </c>
      <c r="C1227" s="3" t="s">
        <v>3878</v>
      </c>
    </row>
    <row r="1228" spans="1:3" ht="75" x14ac:dyDescent="0.25">
      <c r="A1228" s="3" t="s">
        <v>6040</v>
      </c>
      <c r="B1228" s="3" t="s">
        <v>6041</v>
      </c>
      <c r="C1228" s="3" t="s">
        <v>3878</v>
      </c>
    </row>
    <row r="1229" spans="1:3" ht="60" x14ac:dyDescent="0.25">
      <c r="A1229" s="3" t="s">
        <v>6042</v>
      </c>
      <c r="B1229" s="3" t="s">
        <v>6043</v>
      </c>
      <c r="C1229" s="3" t="s">
        <v>3878</v>
      </c>
    </row>
    <row r="1230" spans="1:3" ht="75" x14ac:dyDescent="0.25">
      <c r="A1230" s="3" t="s">
        <v>6044</v>
      </c>
      <c r="B1230" s="3" t="s">
        <v>6045</v>
      </c>
      <c r="C1230" s="3" t="s">
        <v>3878</v>
      </c>
    </row>
    <row r="1231" spans="1:3" ht="60" x14ac:dyDescent="0.25">
      <c r="A1231" s="3" t="s">
        <v>6046</v>
      </c>
      <c r="B1231" s="3" t="s">
        <v>6047</v>
      </c>
      <c r="C1231" s="3" t="s">
        <v>3878</v>
      </c>
    </row>
    <row r="1232" spans="1:3" ht="60" x14ac:dyDescent="0.25">
      <c r="A1232" s="3" t="s">
        <v>6048</v>
      </c>
      <c r="B1232" s="3" t="s">
        <v>5096</v>
      </c>
      <c r="C1232" s="3" t="s">
        <v>3878</v>
      </c>
    </row>
    <row r="1233" spans="1:3" ht="45" x14ac:dyDescent="0.25">
      <c r="A1233" s="3" t="s">
        <v>780</v>
      </c>
      <c r="B1233" s="3" t="s">
        <v>3337</v>
      </c>
      <c r="C1233" s="3" t="s">
        <v>3878</v>
      </c>
    </row>
    <row r="1234" spans="1:3" ht="45" x14ac:dyDescent="0.25">
      <c r="A1234" s="3" t="s">
        <v>6049</v>
      </c>
      <c r="B1234" s="3" t="s">
        <v>4986</v>
      </c>
      <c r="C1234" s="3" t="s">
        <v>3878</v>
      </c>
    </row>
    <row r="1235" spans="1:3" ht="45" x14ac:dyDescent="0.25">
      <c r="A1235" s="3" t="s">
        <v>782</v>
      </c>
      <c r="B1235" s="3" t="s">
        <v>4031</v>
      </c>
      <c r="C1235" s="3" t="s">
        <v>3878</v>
      </c>
    </row>
    <row r="1236" spans="1:3" ht="45" x14ac:dyDescent="0.25">
      <c r="A1236" s="3" t="s">
        <v>6050</v>
      </c>
      <c r="B1236" s="3" t="s">
        <v>5107</v>
      </c>
      <c r="C1236" s="3" t="s">
        <v>3878</v>
      </c>
    </row>
    <row r="1237" spans="1:3" ht="60" x14ac:dyDescent="0.25">
      <c r="A1237" s="3" t="s">
        <v>784</v>
      </c>
      <c r="B1237" s="3" t="s">
        <v>4032</v>
      </c>
      <c r="C1237" s="3" t="s">
        <v>3878</v>
      </c>
    </row>
    <row r="1238" spans="1:3" ht="60" x14ac:dyDescent="0.25">
      <c r="A1238" s="3" t="s">
        <v>6051</v>
      </c>
      <c r="B1238" s="3" t="s">
        <v>6052</v>
      </c>
      <c r="C1238" s="3" t="s">
        <v>3878</v>
      </c>
    </row>
    <row r="1239" spans="1:3" ht="45" x14ac:dyDescent="0.25">
      <c r="A1239" s="3" t="s">
        <v>6053</v>
      </c>
      <c r="B1239" s="3" t="s">
        <v>6054</v>
      </c>
      <c r="C1239" s="3" t="s">
        <v>3878</v>
      </c>
    </row>
    <row r="1240" spans="1:3" ht="45" x14ac:dyDescent="0.25">
      <c r="A1240" s="3" t="s">
        <v>786</v>
      </c>
      <c r="B1240" s="3" t="s">
        <v>3681</v>
      </c>
      <c r="C1240" s="3" t="s">
        <v>3878</v>
      </c>
    </row>
    <row r="1241" spans="1:3" ht="45" x14ac:dyDescent="0.25">
      <c r="A1241" s="3" t="s">
        <v>6055</v>
      </c>
      <c r="B1241" s="3" t="s">
        <v>6056</v>
      </c>
      <c r="C1241" s="3" t="s">
        <v>3878</v>
      </c>
    </row>
    <row r="1242" spans="1:3" ht="90" x14ac:dyDescent="0.25">
      <c r="A1242" s="3" t="s">
        <v>788</v>
      </c>
      <c r="B1242" s="3" t="s">
        <v>4033</v>
      </c>
      <c r="C1242" s="3" t="s">
        <v>3878</v>
      </c>
    </row>
    <row r="1243" spans="1:3" ht="90" x14ac:dyDescent="0.25">
      <c r="A1243" s="3" t="s">
        <v>6057</v>
      </c>
      <c r="B1243" s="3" t="s">
        <v>6058</v>
      </c>
      <c r="C1243" s="3" t="s">
        <v>3878</v>
      </c>
    </row>
    <row r="1244" spans="1:3" ht="60" x14ac:dyDescent="0.25">
      <c r="A1244" s="3" t="s">
        <v>790</v>
      </c>
      <c r="B1244" s="3" t="s">
        <v>4034</v>
      </c>
      <c r="C1244" s="3" t="s">
        <v>3878</v>
      </c>
    </row>
    <row r="1245" spans="1:3" ht="60" x14ac:dyDescent="0.25">
      <c r="A1245" s="3" t="s">
        <v>6059</v>
      </c>
      <c r="B1245" s="3" t="s">
        <v>6060</v>
      </c>
      <c r="C1245" s="3" t="s">
        <v>3878</v>
      </c>
    </row>
    <row r="1246" spans="1:3" ht="75" x14ac:dyDescent="0.25">
      <c r="A1246" s="3" t="s">
        <v>792</v>
      </c>
      <c r="B1246" s="3" t="s">
        <v>4035</v>
      </c>
      <c r="C1246" s="3" t="s">
        <v>3878</v>
      </c>
    </row>
    <row r="1247" spans="1:3" ht="75" x14ac:dyDescent="0.25">
      <c r="A1247" s="3" t="s">
        <v>6061</v>
      </c>
      <c r="B1247" s="3" t="s">
        <v>6062</v>
      </c>
      <c r="C1247" s="3" t="s">
        <v>3878</v>
      </c>
    </row>
    <row r="1248" spans="1:3" ht="75" x14ac:dyDescent="0.25">
      <c r="A1248" s="3" t="s">
        <v>6063</v>
      </c>
      <c r="B1248" s="3" t="s">
        <v>6064</v>
      </c>
      <c r="C1248" s="3" t="s">
        <v>3878</v>
      </c>
    </row>
    <row r="1249" spans="1:3" ht="60" x14ac:dyDescent="0.25">
      <c r="A1249" s="3" t="s">
        <v>796</v>
      </c>
      <c r="B1249" s="3" t="s">
        <v>4037</v>
      </c>
      <c r="C1249" s="3" t="s">
        <v>3878</v>
      </c>
    </row>
    <row r="1250" spans="1:3" ht="60" x14ac:dyDescent="0.25">
      <c r="A1250" s="3" t="s">
        <v>794</v>
      </c>
      <c r="B1250" s="3" t="s">
        <v>4036</v>
      </c>
      <c r="C1250" s="3" t="s">
        <v>3878</v>
      </c>
    </row>
    <row r="1251" spans="1:3" ht="60" x14ac:dyDescent="0.25">
      <c r="A1251" s="3" t="s">
        <v>6065</v>
      </c>
      <c r="B1251" s="3" t="s">
        <v>6066</v>
      </c>
      <c r="C1251" s="3" t="s">
        <v>3878</v>
      </c>
    </row>
    <row r="1252" spans="1:3" ht="60" x14ac:dyDescent="0.25">
      <c r="A1252" s="3" t="s">
        <v>798</v>
      </c>
      <c r="B1252" s="3" t="s">
        <v>4038</v>
      </c>
      <c r="C1252" s="3" t="s">
        <v>3878</v>
      </c>
    </row>
    <row r="1253" spans="1:3" ht="60" x14ac:dyDescent="0.25">
      <c r="A1253" s="3" t="s">
        <v>800</v>
      </c>
      <c r="B1253" s="3" t="s">
        <v>4039</v>
      </c>
      <c r="C1253" s="3" t="s">
        <v>3878</v>
      </c>
    </row>
    <row r="1254" spans="1:3" ht="60" x14ac:dyDescent="0.25">
      <c r="A1254" s="3" t="s">
        <v>6067</v>
      </c>
      <c r="B1254" s="3" t="s">
        <v>6068</v>
      </c>
      <c r="C1254" s="3" t="s">
        <v>3878</v>
      </c>
    </row>
    <row r="1255" spans="1:3" ht="60" x14ac:dyDescent="0.25">
      <c r="A1255" s="3" t="s">
        <v>802</v>
      </c>
      <c r="B1255" s="3" t="s">
        <v>4040</v>
      </c>
      <c r="C1255" s="3" t="s">
        <v>3878</v>
      </c>
    </row>
    <row r="1256" spans="1:3" ht="60" x14ac:dyDescent="0.25">
      <c r="A1256" s="3" t="s">
        <v>6069</v>
      </c>
      <c r="B1256" s="3" t="s">
        <v>6070</v>
      </c>
      <c r="C1256" s="3" t="s">
        <v>3878</v>
      </c>
    </row>
    <row r="1257" spans="1:3" ht="60" x14ac:dyDescent="0.25">
      <c r="A1257" s="3" t="s">
        <v>804</v>
      </c>
      <c r="B1257" s="3" t="s">
        <v>4041</v>
      </c>
      <c r="C1257" s="3" t="s">
        <v>3878</v>
      </c>
    </row>
    <row r="1258" spans="1:3" ht="60" x14ac:dyDescent="0.25">
      <c r="A1258" s="3" t="s">
        <v>6071</v>
      </c>
      <c r="B1258" s="3" t="s">
        <v>6072</v>
      </c>
      <c r="C1258" s="3" t="s">
        <v>3878</v>
      </c>
    </row>
    <row r="1259" spans="1:3" ht="60" x14ac:dyDescent="0.25">
      <c r="A1259" s="3" t="s">
        <v>806</v>
      </c>
      <c r="B1259" s="3" t="s">
        <v>3682</v>
      </c>
      <c r="C1259" s="3" t="s">
        <v>3878</v>
      </c>
    </row>
    <row r="1260" spans="1:3" ht="60" x14ac:dyDescent="0.25">
      <c r="A1260" s="3" t="s">
        <v>6073</v>
      </c>
      <c r="B1260" s="3" t="s">
        <v>6074</v>
      </c>
      <c r="C1260" s="3" t="s">
        <v>3878</v>
      </c>
    </row>
    <row r="1261" spans="1:3" ht="90" x14ac:dyDescent="0.25">
      <c r="A1261" s="3" t="s">
        <v>808</v>
      </c>
      <c r="B1261" s="3" t="s">
        <v>4042</v>
      </c>
      <c r="C1261" s="3" t="s">
        <v>3878</v>
      </c>
    </row>
    <row r="1262" spans="1:3" ht="90" x14ac:dyDescent="0.25">
      <c r="A1262" s="3" t="s">
        <v>6075</v>
      </c>
      <c r="B1262" s="3" t="s">
        <v>6076</v>
      </c>
      <c r="C1262" s="3" t="s">
        <v>3878</v>
      </c>
    </row>
    <row r="1263" spans="1:3" ht="60" x14ac:dyDescent="0.25">
      <c r="A1263" s="3" t="s">
        <v>810</v>
      </c>
      <c r="B1263" s="3" t="s">
        <v>4043</v>
      </c>
      <c r="C1263" s="3" t="s">
        <v>3878</v>
      </c>
    </row>
    <row r="1264" spans="1:3" ht="60" x14ac:dyDescent="0.25">
      <c r="A1264" s="3" t="s">
        <v>6077</v>
      </c>
      <c r="B1264" s="3" t="s">
        <v>6078</v>
      </c>
      <c r="C1264" s="3" t="s">
        <v>3878</v>
      </c>
    </row>
    <row r="1265" spans="1:3" ht="75" x14ac:dyDescent="0.25">
      <c r="A1265" s="3" t="s">
        <v>812</v>
      </c>
      <c r="B1265" s="3" t="s">
        <v>4044</v>
      </c>
      <c r="C1265" s="3" t="s">
        <v>3878</v>
      </c>
    </row>
    <row r="1266" spans="1:3" ht="75" x14ac:dyDescent="0.25">
      <c r="A1266" s="3" t="s">
        <v>6079</v>
      </c>
      <c r="B1266" s="3" t="s">
        <v>6080</v>
      </c>
      <c r="C1266" s="3" t="s">
        <v>3878</v>
      </c>
    </row>
    <row r="1267" spans="1:3" ht="75" x14ac:dyDescent="0.25">
      <c r="A1267" s="3" t="s">
        <v>6081</v>
      </c>
      <c r="B1267" s="3" t="s">
        <v>6082</v>
      </c>
      <c r="C1267" s="3" t="s">
        <v>3878</v>
      </c>
    </row>
    <row r="1268" spans="1:3" ht="60" x14ac:dyDescent="0.25">
      <c r="A1268" s="3" t="s">
        <v>816</v>
      </c>
      <c r="B1268" s="3" t="s">
        <v>4046</v>
      </c>
      <c r="C1268" s="3" t="s">
        <v>3878</v>
      </c>
    </row>
    <row r="1269" spans="1:3" ht="60" x14ac:dyDescent="0.25">
      <c r="A1269" s="3" t="s">
        <v>814</v>
      </c>
      <c r="B1269" s="3" t="s">
        <v>4045</v>
      </c>
      <c r="C1269" s="3" t="s">
        <v>3878</v>
      </c>
    </row>
    <row r="1270" spans="1:3" ht="60" x14ac:dyDescent="0.25">
      <c r="A1270" s="3" t="s">
        <v>6083</v>
      </c>
      <c r="B1270" s="3" t="s">
        <v>6084</v>
      </c>
      <c r="C1270" s="3" t="s">
        <v>3878</v>
      </c>
    </row>
    <row r="1271" spans="1:3" ht="60" x14ac:dyDescent="0.25">
      <c r="A1271" s="3" t="s">
        <v>824</v>
      </c>
      <c r="B1271" s="3" t="s">
        <v>4050</v>
      </c>
      <c r="C1271" s="3" t="s">
        <v>3878</v>
      </c>
    </row>
    <row r="1272" spans="1:3" ht="60" x14ac:dyDescent="0.25">
      <c r="A1272" s="3" t="s">
        <v>818</v>
      </c>
      <c r="B1272" s="3" t="s">
        <v>4047</v>
      </c>
      <c r="C1272" s="3" t="s">
        <v>3878</v>
      </c>
    </row>
    <row r="1273" spans="1:3" ht="60" x14ac:dyDescent="0.25">
      <c r="A1273" s="3" t="s">
        <v>6085</v>
      </c>
      <c r="B1273" s="3" t="s">
        <v>6086</v>
      </c>
      <c r="C1273" s="3" t="s">
        <v>3878</v>
      </c>
    </row>
    <row r="1274" spans="1:3" ht="60" x14ac:dyDescent="0.25">
      <c r="A1274" s="3" t="s">
        <v>820</v>
      </c>
      <c r="B1274" s="3" t="s">
        <v>4048</v>
      </c>
      <c r="C1274" s="3" t="s">
        <v>3878</v>
      </c>
    </row>
    <row r="1275" spans="1:3" ht="60" x14ac:dyDescent="0.25">
      <c r="A1275" s="3" t="s">
        <v>6087</v>
      </c>
      <c r="B1275" s="3" t="s">
        <v>6088</v>
      </c>
      <c r="C1275" s="3" t="s">
        <v>3878</v>
      </c>
    </row>
    <row r="1276" spans="1:3" ht="60" x14ac:dyDescent="0.25">
      <c r="A1276" s="3" t="s">
        <v>6089</v>
      </c>
      <c r="B1276" s="3" t="s">
        <v>6090</v>
      </c>
      <c r="C1276" s="3" t="s">
        <v>3878</v>
      </c>
    </row>
    <row r="1277" spans="1:3" ht="60" x14ac:dyDescent="0.25">
      <c r="A1277" s="3" t="s">
        <v>822</v>
      </c>
      <c r="B1277" s="3" t="s">
        <v>4049</v>
      </c>
      <c r="C1277" s="3" t="s">
        <v>3878</v>
      </c>
    </row>
    <row r="1278" spans="1:3" ht="60" x14ac:dyDescent="0.25">
      <c r="A1278" s="3" t="s">
        <v>6091</v>
      </c>
      <c r="B1278" s="3" t="s">
        <v>6092</v>
      </c>
      <c r="C1278" s="3" t="s">
        <v>3878</v>
      </c>
    </row>
    <row r="1279" spans="1:3" ht="45" x14ac:dyDescent="0.25">
      <c r="A1279" s="3" t="s">
        <v>826</v>
      </c>
      <c r="B1279" s="3" t="s">
        <v>3683</v>
      </c>
      <c r="C1279" s="3" t="s">
        <v>3878</v>
      </c>
    </row>
    <row r="1280" spans="1:3" ht="45" x14ac:dyDescent="0.25">
      <c r="A1280" s="3" t="s">
        <v>6093</v>
      </c>
      <c r="B1280" s="3" t="s">
        <v>6094</v>
      </c>
      <c r="C1280" s="3" t="s">
        <v>3878</v>
      </c>
    </row>
    <row r="1281" spans="1:3" ht="60" x14ac:dyDescent="0.25">
      <c r="A1281" s="3" t="s">
        <v>828</v>
      </c>
      <c r="B1281" s="3" t="s">
        <v>829</v>
      </c>
      <c r="C1281" s="3" t="s">
        <v>3878</v>
      </c>
    </row>
    <row r="1282" spans="1:3" ht="60" x14ac:dyDescent="0.25">
      <c r="A1282" s="3" t="s">
        <v>6095</v>
      </c>
      <c r="B1282" s="3" t="s">
        <v>6096</v>
      </c>
      <c r="C1282" s="3" t="s">
        <v>3878</v>
      </c>
    </row>
    <row r="1283" spans="1:3" ht="45" x14ac:dyDescent="0.25">
      <c r="A1283" s="3" t="s">
        <v>6097</v>
      </c>
      <c r="B1283" s="3" t="s">
        <v>5737</v>
      </c>
      <c r="C1283" s="3" t="s">
        <v>3878</v>
      </c>
    </row>
    <row r="1284" spans="1:3" ht="45" x14ac:dyDescent="0.25">
      <c r="A1284" s="3" t="s">
        <v>830</v>
      </c>
      <c r="B1284" s="3" t="s">
        <v>3684</v>
      </c>
      <c r="C1284" s="3" t="s">
        <v>3878</v>
      </c>
    </row>
    <row r="1285" spans="1:3" ht="45" x14ac:dyDescent="0.25">
      <c r="A1285" s="3" t="s">
        <v>6098</v>
      </c>
      <c r="B1285" s="3" t="s">
        <v>6099</v>
      </c>
      <c r="C1285" s="3" t="s">
        <v>3878</v>
      </c>
    </row>
    <row r="1286" spans="1:3" ht="60" x14ac:dyDescent="0.25">
      <c r="A1286" s="3" t="s">
        <v>832</v>
      </c>
      <c r="B1286" s="3" t="s">
        <v>3685</v>
      </c>
      <c r="C1286" s="3" t="s">
        <v>3878</v>
      </c>
    </row>
    <row r="1287" spans="1:3" ht="60" x14ac:dyDescent="0.25">
      <c r="A1287" s="3" t="s">
        <v>6100</v>
      </c>
      <c r="B1287" s="3" t="s">
        <v>6101</v>
      </c>
      <c r="C1287" s="3" t="s">
        <v>3878</v>
      </c>
    </row>
    <row r="1288" spans="1:3" ht="60" x14ac:dyDescent="0.25">
      <c r="A1288" s="3" t="s">
        <v>834</v>
      </c>
      <c r="B1288" s="3" t="s">
        <v>4051</v>
      </c>
      <c r="C1288" s="3" t="s">
        <v>3878</v>
      </c>
    </row>
    <row r="1289" spans="1:3" ht="60" x14ac:dyDescent="0.25">
      <c r="A1289" s="3" t="s">
        <v>6102</v>
      </c>
      <c r="B1289" s="3" t="s">
        <v>6103</v>
      </c>
      <c r="C1289" s="3" t="s">
        <v>3878</v>
      </c>
    </row>
    <row r="1290" spans="1:3" ht="45" x14ac:dyDescent="0.25">
      <c r="A1290" s="3" t="s">
        <v>836</v>
      </c>
      <c r="B1290" s="3" t="s">
        <v>4052</v>
      </c>
      <c r="C1290" s="3" t="s">
        <v>3878</v>
      </c>
    </row>
    <row r="1291" spans="1:3" ht="45" x14ac:dyDescent="0.25">
      <c r="A1291" s="3" t="s">
        <v>6104</v>
      </c>
      <c r="B1291" s="3" t="s">
        <v>6036</v>
      </c>
      <c r="C1291" s="3" t="s">
        <v>3878</v>
      </c>
    </row>
    <row r="1292" spans="1:3" ht="45" x14ac:dyDescent="0.25">
      <c r="A1292" s="3" t="s">
        <v>838</v>
      </c>
      <c r="B1292" s="3" t="s">
        <v>3687</v>
      </c>
      <c r="C1292" s="3" t="s">
        <v>3878</v>
      </c>
    </row>
    <row r="1293" spans="1:3" ht="45" x14ac:dyDescent="0.25">
      <c r="A1293" s="3" t="s">
        <v>6105</v>
      </c>
      <c r="B1293" s="3" t="s">
        <v>6106</v>
      </c>
      <c r="C1293" s="3" t="s">
        <v>3878</v>
      </c>
    </row>
    <row r="1294" spans="1:3" ht="45" x14ac:dyDescent="0.25">
      <c r="A1294" s="3" t="s">
        <v>840</v>
      </c>
      <c r="B1294" s="3" t="s">
        <v>841</v>
      </c>
      <c r="C1294" s="3" t="s">
        <v>3878</v>
      </c>
    </row>
    <row r="1295" spans="1:3" ht="45" x14ac:dyDescent="0.25">
      <c r="A1295" s="3" t="s">
        <v>6107</v>
      </c>
      <c r="B1295" s="3" t="s">
        <v>6108</v>
      </c>
      <c r="C1295" s="3" t="s">
        <v>3878</v>
      </c>
    </row>
    <row r="1296" spans="1:3" ht="45" x14ac:dyDescent="0.25">
      <c r="A1296" s="3" t="s">
        <v>842</v>
      </c>
      <c r="B1296" s="3" t="s">
        <v>843</v>
      </c>
      <c r="C1296" s="3" t="s">
        <v>3878</v>
      </c>
    </row>
    <row r="1297" spans="1:3" ht="45" x14ac:dyDescent="0.25">
      <c r="A1297" s="3" t="s">
        <v>6109</v>
      </c>
      <c r="B1297" s="3" t="s">
        <v>6110</v>
      </c>
      <c r="C1297" s="3" t="s">
        <v>3878</v>
      </c>
    </row>
    <row r="1298" spans="1:3" ht="60" x14ac:dyDescent="0.25">
      <c r="A1298" s="3" t="s">
        <v>844</v>
      </c>
      <c r="B1298" s="3" t="s">
        <v>4053</v>
      </c>
      <c r="C1298" s="3" t="s">
        <v>3878</v>
      </c>
    </row>
    <row r="1299" spans="1:3" ht="60" x14ac:dyDescent="0.25">
      <c r="A1299" s="3" t="s">
        <v>6111</v>
      </c>
      <c r="B1299" s="3" t="s">
        <v>6112</v>
      </c>
      <c r="C1299" s="3" t="s">
        <v>3878</v>
      </c>
    </row>
    <row r="1300" spans="1:3" ht="60" x14ac:dyDescent="0.25">
      <c r="A1300" s="3" t="s">
        <v>846</v>
      </c>
      <c r="B1300" s="3" t="s">
        <v>4054</v>
      </c>
      <c r="C1300" s="3" t="s">
        <v>3878</v>
      </c>
    </row>
    <row r="1301" spans="1:3" ht="60" x14ac:dyDescent="0.25">
      <c r="A1301" s="3" t="s">
        <v>6113</v>
      </c>
      <c r="B1301" s="3" t="s">
        <v>6114</v>
      </c>
      <c r="C1301" s="3" t="s">
        <v>3878</v>
      </c>
    </row>
    <row r="1302" spans="1:3" ht="60" x14ac:dyDescent="0.25">
      <c r="A1302" s="3" t="s">
        <v>6115</v>
      </c>
      <c r="B1302" s="3" t="s">
        <v>6116</v>
      </c>
      <c r="C1302" s="3" t="s">
        <v>3878</v>
      </c>
    </row>
    <row r="1303" spans="1:3" ht="45" x14ac:dyDescent="0.25">
      <c r="A1303" s="3" t="s">
        <v>848</v>
      </c>
      <c r="B1303" s="3" t="s">
        <v>3690</v>
      </c>
      <c r="C1303" s="3" t="s">
        <v>3878</v>
      </c>
    </row>
    <row r="1304" spans="1:3" ht="45" x14ac:dyDescent="0.25">
      <c r="A1304" s="3" t="s">
        <v>6117</v>
      </c>
      <c r="B1304" s="3" t="s">
        <v>6043</v>
      </c>
      <c r="C1304" s="3" t="s">
        <v>3878</v>
      </c>
    </row>
    <row r="1305" spans="1:3" ht="60" x14ac:dyDescent="0.25">
      <c r="A1305" s="3" t="s">
        <v>850</v>
      </c>
      <c r="B1305" s="3" t="s">
        <v>3669</v>
      </c>
      <c r="C1305" s="3" t="s">
        <v>3878</v>
      </c>
    </row>
    <row r="1306" spans="1:3" ht="60" x14ac:dyDescent="0.25">
      <c r="A1306" s="3" t="s">
        <v>6118</v>
      </c>
      <c r="B1306" s="3" t="s">
        <v>6045</v>
      </c>
      <c r="C1306" s="3" t="s">
        <v>3878</v>
      </c>
    </row>
    <row r="1307" spans="1:3" ht="60" x14ac:dyDescent="0.25">
      <c r="A1307" s="3" t="s">
        <v>852</v>
      </c>
      <c r="B1307" s="3" t="s">
        <v>4055</v>
      </c>
      <c r="C1307" s="3" t="s">
        <v>3878</v>
      </c>
    </row>
    <row r="1308" spans="1:3" ht="60" x14ac:dyDescent="0.25">
      <c r="A1308" s="3" t="s">
        <v>6119</v>
      </c>
      <c r="B1308" s="3" t="s">
        <v>6120</v>
      </c>
      <c r="C1308" s="3" t="s">
        <v>3878</v>
      </c>
    </row>
    <row r="1309" spans="1:3" ht="45" x14ac:dyDescent="0.25">
      <c r="A1309" s="3" t="s">
        <v>854</v>
      </c>
      <c r="B1309" s="3" t="s">
        <v>3691</v>
      </c>
      <c r="C1309" s="3" t="s">
        <v>3878</v>
      </c>
    </row>
    <row r="1310" spans="1:3" ht="45" x14ac:dyDescent="0.25">
      <c r="A1310" s="3" t="s">
        <v>6121</v>
      </c>
      <c r="B1310" s="3" t="s">
        <v>6047</v>
      </c>
      <c r="C1310" s="3" t="s">
        <v>3878</v>
      </c>
    </row>
    <row r="1311" spans="1:3" ht="45" x14ac:dyDescent="0.25">
      <c r="A1311" s="3" t="s">
        <v>856</v>
      </c>
      <c r="B1311" s="3" t="s">
        <v>3692</v>
      </c>
      <c r="C1311" s="3" t="s">
        <v>3878</v>
      </c>
    </row>
    <row r="1312" spans="1:3" ht="45" x14ac:dyDescent="0.25">
      <c r="A1312" s="3" t="s">
        <v>6122</v>
      </c>
      <c r="B1312" s="3" t="s">
        <v>6123</v>
      </c>
      <c r="C1312" s="3" t="s">
        <v>3878</v>
      </c>
    </row>
    <row r="1313" spans="1:3" ht="45" x14ac:dyDescent="0.25">
      <c r="A1313" s="3" t="s">
        <v>858</v>
      </c>
      <c r="B1313" s="3" t="s">
        <v>3693</v>
      </c>
      <c r="C1313" s="3" t="s">
        <v>3878</v>
      </c>
    </row>
    <row r="1314" spans="1:3" ht="45" x14ac:dyDescent="0.25">
      <c r="A1314" s="3" t="s">
        <v>6124</v>
      </c>
      <c r="B1314" s="3" t="s">
        <v>6125</v>
      </c>
      <c r="C1314" s="3" t="s">
        <v>3878</v>
      </c>
    </row>
    <row r="1315" spans="1:3" ht="75" x14ac:dyDescent="0.25">
      <c r="A1315" s="3" t="s">
        <v>880</v>
      </c>
      <c r="B1315" s="3" t="s">
        <v>4064</v>
      </c>
      <c r="C1315" s="3" t="s">
        <v>3878</v>
      </c>
    </row>
    <row r="1316" spans="1:3" ht="75" x14ac:dyDescent="0.25">
      <c r="A1316" s="3" t="s">
        <v>6126</v>
      </c>
      <c r="B1316" s="3" t="s">
        <v>6127</v>
      </c>
      <c r="C1316" s="3" t="s">
        <v>3878</v>
      </c>
    </row>
    <row r="1317" spans="1:3" ht="45" x14ac:dyDescent="0.25">
      <c r="A1317" s="3" t="s">
        <v>6128</v>
      </c>
      <c r="B1317" s="3" t="s">
        <v>6129</v>
      </c>
      <c r="C1317" s="3" t="s">
        <v>3878</v>
      </c>
    </row>
    <row r="1318" spans="1:3" ht="45" x14ac:dyDescent="0.25">
      <c r="A1318" s="3" t="s">
        <v>882</v>
      </c>
      <c r="B1318" s="3" t="s">
        <v>3186</v>
      </c>
      <c r="C1318" s="3" t="s">
        <v>3878</v>
      </c>
    </row>
    <row r="1319" spans="1:3" ht="45" x14ac:dyDescent="0.25">
      <c r="A1319" s="3" t="s">
        <v>6130</v>
      </c>
      <c r="B1319" s="3" t="s">
        <v>5243</v>
      </c>
      <c r="C1319" s="3" t="s">
        <v>3878</v>
      </c>
    </row>
    <row r="1320" spans="1:3" ht="45" x14ac:dyDescent="0.25">
      <c r="A1320" s="3" t="s">
        <v>884</v>
      </c>
      <c r="B1320" s="3" t="s">
        <v>3694</v>
      </c>
      <c r="C1320" s="3" t="s">
        <v>3878</v>
      </c>
    </row>
    <row r="1321" spans="1:3" ht="45" x14ac:dyDescent="0.25">
      <c r="A1321" s="3" t="s">
        <v>6131</v>
      </c>
      <c r="B1321" s="3" t="s">
        <v>6132</v>
      </c>
      <c r="C1321" s="3" t="s">
        <v>3878</v>
      </c>
    </row>
    <row r="1322" spans="1:3" ht="90" x14ac:dyDescent="0.25">
      <c r="A1322" s="3" t="s">
        <v>903</v>
      </c>
      <c r="B1322" s="3" t="s">
        <v>4066</v>
      </c>
      <c r="C1322" s="3" t="s">
        <v>3878</v>
      </c>
    </row>
    <row r="1323" spans="1:3" ht="90" x14ac:dyDescent="0.25">
      <c r="A1323" s="3" t="s">
        <v>6133</v>
      </c>
      <c r="B1323" s="3" t="s">
        <v>6134</v>
      </c>
      <c r="C1323" s="3" t="s">
        <v>3878</v>
      </c>
    </row>
    <row r="1324" spans="1:3" ht="75" x14ac:dyDescent="0.25">
      <c r="A1324" s="3" t="s">
        <v>905</v>
      </c>
      <c r="B1324" s="3" t="s">
        <v>4067</v>
      </c>
      <c r="C1324" s="3" t="s">
        <v>3878</v>
      </c>
    </row>
    <row r="1325" spans="1:3" ht="75" x14ac:dyDescent="0.25">
      <c r="A1325" s="3" t="s">
        <v>6135</v>
      </c>
      <c r="B1325" s="3" t="s">
        <v>6136</v>
      </c>
      <c r="C1325" s="3" t="s">
        <v>3878</v>
      </c>
    </row>
    <row r="1326" spans="1:3" ht="45" x14ac:dyDescent="0.25">
      <c r="A1326" s="3" t="s">
        <v>886</v>
      </c>
      <c r="B1326" s="3" t="s">
        <v>2921</v>
      </c>
      <c r="C1326" s="3" t="s">
        <v>3878</v>
      </c>
    </row>
    <row r="1327" spans="1:3" ht="45" x14ac:dyDescent="0.25">
      <c r="A1327" s="3" t="s">
        <v>6137</v>
      </c>
      <c r="B1327" s="3" t="s">
        <v>5526</v>
      </c>
      <c r="C1327" s="3" t="s">
        <v>3878</v>
      </c>
    </row>
    <row r="1328" spans="1:3" ht="45" x14ac:dyDescent="0.25">
      <c r="A1328" s="3" t="s">
        <v>887</v>
      </c>
      <c r="B1328" s="3" t="s">
        <v>3695</v>
      </c>
      <c r="C1328" s="3" t="s">
        <v>3878</v>
      </c>
    </row>
    <row r="1329" spans="1:3" ht="45" x14ac:dyDescent="0.25">
      <c r="A1329" s="3" t="s">
        <v>6138</v>
      </c>
      <c r="B1329" s="3" t="s">
        <v>6139</v>
      </c>
      <c r="C1329" s="3" t="s">
        <v>3878</v>
      </c>
    </row>
    <row r="1330" spans="1:3" ht="45" x14ac:dyDescent="0.25">
      <c r="A1330" s="3" t="s">
        <v>889</v>
      </c>
      <c r="B1330" s="3" t="s">
        <v>4065</v>
      </c>
      <c r="C1330" s="3" t="s">
        <v>3878</v>
      </c>
    </row>
    <row r="1331" spans="1:3" ht="45" x14ac:dyDescent="0.25">
      <c r="A1331" s="3" t="s">
        <v>6140</v>
      </c>
      <c r="B1331" s="3" t="s">
        <v>6141</v>
      </c>
      <c r="C1331" s="3" t="s">
        <v>3878</v>
      </c>
    </row>
    <row r="1332" spans="1:3" ht="45" x14ac:dyDescent="0.25">
      <c r="A1332" s="3" t="s">
        <v>891</v>
      </c>
      <c r="B1332" s="3" t="s">
        <v>3696</v>
      </c>
      <c r="C1332" s="3" t="s">
        <v>3878</v>
      </c>
    </row>
    <row r="1333" spans="1:3" ht="45" x14ac:dyDescent="0.25">
      <c r="A1333" s="3" t="s">
        <v>6142</v>
      </c>
      <c r="B1333" s="3" t="s">
        <v>6143</v>
      </c>
      <c r="C1333" s="3" t="s">
        <v>3878</v>
      </c>
    </row>
    <row r="1334" spans="1:3" ht="60" x14ac:dyDescent="0.25">
      <c r="A1334" s="3" t="s">
        <v>893</v>
      </c>
      <c r="B1334" s="3" t="s">
        <v>3697</v>
      </c>
      <c r="C1334" s="3" t="s">
        <v>3878</v>
      </c>
    </row>
    <row r="1335" spans="1:3" ht="60" x14ac:dyDescent="0.25">
      <c r="A1335" s="3" t="s">
        <v>6144</v>
      </c>
      <c r="B1335" s="3" t="s">
        <v>6145</v>
      </c>
      <c r="C1335" s="3" t="s">
        <v>3878</v>
      </c>
    </row>
    <row r="1336" spans="1:3" ht="60" x14ac:dyDescent="0.25">
      <c r="A1336" s="3" t="s">
        <v>895</v>
      </c>
      <c r="B1336" s="3" t="s">
        <v>3698</v>
      </c>
      <c r="C1336" s="3" t="s">
        <v>3878</v>
      </c>
    </row>
    <row r="1337" spans="1:3" ht="60" x14ac:dyDescent="0.25">
      <c r="A1337" s="3" t="s">
        <v>6146</v>
      </c>
      <c r="B1337" s="3" t="s">
        <v>6147</v>
      </c>
      <c r="C1337" s="3" t="s">
        <v>3878</v>
      </c>
    </row>
    <row r="1338" spans="1:3" ht="75" x14ac:dyDescent="0.25">
      <c r="A1338" s="3" t="s">
        <v>897</v>
      </c>
      <c r="B1338" s="3" t="s">
        <v>3699</v>
      </c>
      <c r="C1338" s="3" t="s">
        <v>3878</v>
      </c>
    </row>
    <row r="1339" spans="1:3" ht="75" x14ac:dyDescent="0.25">
      <c r="A1339" s="3" t="s">
        <v>6148</v>
      </c>
      <c r="B1339" s="3" t="s">
        <v>6149</v>
      </c>
      <c r="C1339" s="3" t="s">
        <v>3878</v>
      </c>
    </row>
    <row r="1340" spans="1:3" ht="60" x14ac:dyDescent="0.25">
      <c r="A1340" s="3" t="s">
        <v>899</v>
      </c>
      <c r="B1340" s="3" t="s">
        <v>2924</v>
      </c>
      <c r="C1340" s="3" t="s">
        <v>3878</v>
      </c>
    </row>
    <row r="1341" spans="1:3" ht="60" x14ac:dyDescent="0.25">
      <c r="A1341" s="3" t="s">
        <v>6150</v>
      </c>
      <c r="B1341" s="3" t="s">
        <v>6151</v>
      </c>
      <c r="C1341" s="3" t="s">
        <v>3878</v>
      </c>
    </row>
    <row r="1342" spans="1:3" ht="30" x14ac:dyDescent="0.25">
      <c r="A1342" s="3" t="s">
        <v>901</v>
      </c>
      <c r="B1342" s="3" t="s">
        <v>3700</v>
      </c>
      <c r="C1342" s="3" t="s">
        <v>3878</v>
      </c>
    </row>
    <row r="1343" spans="1:3" ht="45" x14ac:dyDescent="0.25">
      <c r="A1343" s="3" t="s">
        <v>6152</v>
      </c>
      <c r="B1343" s="3" t="s">
        <v>6153</v>
      </c>
      <c r="C1343" s="3" t="s">
        <v>3878</v>
      </c>
    </row>
    <row r="1344" spans="1:3" ht="60" x14ac:dyDescent="0.25">
      <c r="A1344" s="3" t="s">
        <v>929</v>
      </c>
      <c r="B1344" s="3" t="s">
        <v>4070</v>
      </c>
      <c r="C1344" s="3" t="s">
        <v>3878</v>
      </c>
    </row>
    <row r="1345" spans="1:3" ht="60" x14ac:dyDescent="0.25">
      <c r="A1345" s="3" t="s">
        <v>6154</v>
      </c>
      <c r="B1345" s="3" t="s">
        <v>6155</v>
      </c>
      <c r="C1345" s="3" t="s">
        <v>3878</v>
      </c>
    </row>
    <row r="1346" spans="1:3" ht="45" x14ac:dyDescent="0.25">
      <c r="A1346" s="3" t="s">
        <v>907</v>
      </c>
      <c r="B1346" s="3" t="s">
        <v>3701</v>
      </c>
      <c r="C1346" s="3" t="s">
        <v>3878</v>
      </c>
    </row>
    <row r="1347" spans="1:3" ht="45" x14ac:dyDescent="0.25">
      <c r="A1347" s="3" t="s">
        <v>6156</v>
      </c>
      <c r="B1347" s="3" t="s">
        <v>4992</v>
      </c>
      <c r="C1347" s="3" t="s">
        <v>3878</v>
      </c>
    </row>
    <row r="1348" spans="1:3" ht="60" x14ac:dyDescent="0.25">
      <c r="A1348" s="3" t="s">
        <v>931</v>
      </c>
      <c r="B1348" s="3" t="s">
        <v>4071</v>
      </c>
      <c r="C1348" s="3" t="s">
        <v>3878</v>
      </c>
    </row>
    <row r="1349" spans="1:3" ht="60" x14ac:dyDescent="0.25">
      <c r="A1349" s="3" t="s">
        <v>6157</v>
      </c>
      <c r="B1349" s="3" t="s">
        <v>6158</v>
      </c>
      <c r="C1349" s="3" t="s">
        <v>3878</v>
      </c>
    </row>
    <row r="1350" spans="1:3" ht="45" x14ac:dyDescent="0.25">
      <c r="A1350" s="3" t="s">
        <v>6159</v>
      </c>
      <c r="B1350" s="3" t="s">
        <v>6160</v>
      </c>
      <c r="C1350" s="3" t="s">
        <v>3878</v>
      </c>
    </row>
    <row r="1351" spans="1:3" ht="30" x14ac:dyDescent="0.25">
      <c r="A1351" s="3" t="s">
        <v>908</v>
      </c>
      <c r="B1351" s="3" t="s">
        <v>3701</v>
      </c>
      <c r="C1351" s="3" t="s">
        <v>3878</v>
      </c>
    </row>
    <row r="1352" spans="1:3" ht="30" x14ac:dyDescent="0.25">
      <c r="A1352" s="3" t="s">
        <v>6161</v>
      </c>
      <c r="B1352" s="3" t="s">
        <v>4992</v>
      </c>
      <c r="C1352" s="3" t="s">
        <v>3878</v>
      </c>
    </row>
    <row r="1353" spans="1:3" ht="75" x14ac:dyDescent="0.25">
      <c r="A1353" s="3" t="s">
        <v>910</v>
      </c>
      <c r="B1353" s="3" t="s">
        <v>4068</v>
      </c>
      <c r="C1353" s="3" t="s">
        <v>3878</v>
      </c>
    </row>
    <row r="1354" spans="1:3" ht="75" x14ac:dyDescent="0.25">
      <c r="A1354" s="3" t="s">
        <v>6162</v>
      </c>
      <c r="B1354" s="3" t="s">
        <v>6163</v>
      </c>
      <c r="C1354" s="3" t="s">
        <v>3878</v>
      </c>
    </row>
    <row r="1355" spans="1:3" ht="45" x14ac:dyDescent="0.25">
      <c r="A1355" s="3" t="s">
        <v>912</v>
      </c>
      <c r="B1355" s="3" t="s">
        <v>4068</v>
      </c>
      <c r="C1355" s="3" t="s">
        <v>3878</v>
      </c>
    </row>
    <row r="1356" spans="1:3" ht="45" x14ac:dyDescent="0.25">
      <c r="A1356" s="3" t="s">
        <v>6164</v>
      </c>
      <c r="B1356" s="3" t="s">
        <v>6163</v>
      </c>
      <c r="C1356" s="3" t="s">
        <v>3878</v>
      </c>
    </row>
    <row r="1357" spans="1:3" ht="45" x14ac:dyDescent="0.25">
      <c r="A1357" s="3" t="s">
        <v>6165</v>
      </c>
      <c r="B1357" s="3" t="s">
        <v>6166</v>
      </c>
      <c r="C1357" s="3" t="s">
        <v>3878</v>
      </c>
    </row>
    <row r="1358" spans="1:3" ht="45" x14ac:dyDescent="0.25">
      <c r="A1358" s="3" t="s">
        <v>6167</v>
      </c>
      <c r="B1358" s="3" t="s">
        <v>6168</v>
      </c>
      <c r="C1358" s="3" t="s">
        <v>3878</v>
      </c>
    </row>
    <row r="1359" spans="1:3" ht="45" x14ac:dyDescent="0.25">
      <c r="A1359" s="3" t="s">
        <v>6169</v>
      </c>
      <c r="B1359" s="3" t="s">
        <v>6170</v>
      </c>
      <c r="C1359" s="3" t="s">
        <v>3878</v>
      </c>
    </row>
    <row r="1360" spans="1:3" ht="60" x14ac:dyDescent="0.25">
      <c r="A1360" s="3" t="s">
        <v>914</v>
      </c>
      <c r="B1360" s="3" t="s">
        <v>4069</v>
      </c>
      <c r="C1360" s="3" t="s">
        <v>3878</v>
      </c>
    </row>
    <row r="1361" spans="1:3" ht="60" x14ac:dyDescent="0.25">
      <c r="A1361" s="3" t="s">
        <v>6171</v>
      </c>
      <c r="B1361" s="3" t="s">
        <v>6172</v>
      </c>
      <c r="C1361" s="3" t="s">
        <v>3878</v>
      </c>
    </row>
    <row r="1362" spans="1:3" ht="45" x14ac:dyDescent="0.25">
      <c r="A1362" s="3" t="s">
        <v>916</v>
      </c>
      <c r="B1362" s="3" t="s">
        <v>3703</v>
      </c>
      <c r="C1362" s="3" t="s">
        <v>3878</v>
      </c>
    </row>
    <row r="1363" spans="1:3" ht="45" x14ac:dyDescent="0.25">
      <c r="A1363" s="3" t="s">
        <v>6173</v>
      </c>
      <c r="B1363" s="3" t="s">
        <v>6034</v>
      </c>
      <c r="C1363" s="3" t="s">
        <v>3878</v>
      </c>
    </row>
    <row r="1364" spans="1:3" ht="90" x14ac:dyDescent="0.25">
      <c r="A1364" s="3" t="s">
        <v>6174</v>
      </c>
      <c r="B1364" s="3" t="s">
        <v>6175</v>
      </c>
      <c r="C1364" s="3" t="s">
        <v>3878</v>
      </c>
    </row>
    <row r="1365" spans="1:3" ht="45" x14ac:dyDescent="0.25">
      <c r="A1365" s="3" t="s">
        <v>917</v>
      </c>
      <c r="B1365" s="3" t="s">
        <v>3704</v>
      </c>
      <c r="C1365" s="3" t="s">
        <v>3878</v>
      </c>
    </row>
    <row r="1366" spans="1:3" ht="45" x14ac:dyDescent="0.25">
      <c r="A1366" s="3" t="s">
        <v>6176</v>
      </c>
      <c r="B1366" s="3" t="s">
        <v>6177</v>
      </c>
      <c r="C1366" s="3" t="s">
        <v>3878</v>
      </c>
    </row>
    <row r="1367" spans="1:3" ht="45" x14ac:dyDescent="0.25">
      <c r="A1367" s="3" t="s">
        <v>6178</v>
      </c>
      <c r="B1367" s="3" t="s">
        <v>4992</v>
      </c>
      <c r="C1367" s="3" t="s">
        <v>3878</v>
      </c>
    </row>
    <row r="1368" spans="1:3" ht="45" x14ac:dyDescent="0.25">
      <c r="A1368" s="3" t="s">
        <v>6179</v>
      </c>
      <c r="B1368" s="3" t="s">
        <v>6168</v>
      </c>
      <c r="C1368" s="3" t="s">
        <v>3878</v>
      </c>
    </row>
    <row r="1369" spans="1:3" ht="45" x14ac:dyDescent="0.25">
      <c r="A1369" s="3" t="s">
        <v>6180</v>
      </c>
      <c r="B1369" s="3" t="s">
        <v>6181</v>
      </c>
      <c r="C1369" s="3" t="s">
        <v>3878</v>
      </c>
    </row>
    <row r="1370" spans="1:3" ht="45" x14ac:dyDescent="0.25">
      <c r="A1370" s="3" t="s">
        <v>919</v>
      </c>
      <c r="B1370" s="3" t="s">
        <v>3186</v>
      </c>
      <c r="C1370" s="3" t="s">
        <v>3878</v>
      </c>
    </row>
    <row r="1371" spans="1:3" ht="45" x14ac:dyDescent="0.25">
      <c r="A1371" s="3" t="s">
        <v>6182</v>
      </c>
      <c r="B1371" s="3" t="s">
        <v>5243</v>
      </c>
      <c r="C1371" s="3" t="s">
        <v>3878</v>
      </c>
    </row>
    <row r="1372" spans="1:3" ht="45" x14ac:dyDescent="0.25">
      <c r="A1372" s="3" t="s">
        <v>920</v>
      </c>
      <c r="B1372" s="3" t="s">
        <v>3694</v>
      </c>
      <c r="C1372" s="3" t="s">
        <v>3878</v>
      </c>
    </row>
    <row r="1373" spans="1:3" ht="45" x14ac:dyDescent="0.25">
      <c r="A1373" s="3" t="s">
        <v>6183</v>
      </c>
      <c r="B1373" s="3" t="s">
        <v>6132</v>
      </c>
      <c r="C1373" s="3" t="s">
        <v>3878</v>
      </c>
    </row>
    <row r="1374" spans="1:3" ht="45" x14ac:dyDescent="0.25">
      <c r="A1374" s="3" t="s">
        <v>921</v>
      </c>
      <c r="B1374" s="3" t="s">
        <v>3696</v>
      </c>
      <c r="C1374" s="3" t="s">
        <v>3878</v>
      </c>
    </row>
    <row r="1375" spans="1:3" ht="45" x14ac:dyDescent="0.25">
      <c r="A1375" s="3" t="s">
        <v>6184</v>
      </c>
      <c r="B1375" s="3" t="s">
        <v>6143</v>
      </c>
      <c r="C1375" s="3" t="s">
        <v>3878</v>
      </c>
    </row>
    <row r="1376" spans="1:3" ht="45" x14ac:dyDescent="0.25">
      <c r="A1376" s="3" t="s">
        <v>923</v>
      </c>
      <c r="B1376" s="3" t="s">
        <v>3705</v>
      </c>
      <c r="C1376" s="3" t="s">
        <v>3878</v>
      </c>
    </row>
    <row r="1377" spans="1:3" ht="45" x14ac:dyDescent="0.25">
      <c r="A1377" s="3" t="s">
        <v>6185</v>
      </c>
      <c r="B1377" s="3" t="s">
        <v>6186</v>
      </c>
      <c r="C1377" s="3" t="s">
        <v>3878</v>
      </c>
    </row>
    <row r="1378" spans="1:3" ht="60" x14ac:dyDescent="0.25">
      <c r="A1378" s="3" t="s">
        <v>925</v>
      </c>
      <c r="B1378" s="3" t="s">
        <v>3706</v>
      </c>
      <c r="C1378" s="3" t="s">
        <v>3878</v>
      </c>
    </row>
    <row r="1379" spans="1:3" ht="60" x14ac:dyDescent="0.25">
      <c r="A1379" s="3" t="s">
        <v>6187</v>
      </c>
      <c r="B1379" s="3" t="s">
        <v>6188</v>
      </c>
      <c r="C1379" s="3" t="s">
        <v>3878</v>
      </c>
    </row>
    <row r="1380" spans="1:3" ht="60" x14ac:dyDescent="0.25">
      <c r="A1380" s="3" t="s">
        <v>6189</v>
      </c>
      <c r="B1380" s="3" t="s">
        <v>6190</v>
      </c>
      <c r="C1380" s="3" t="s">
        <v>3878</v>
      </c>
    </row>
    <row r="1381" spans="1:3" ht="75" x14ac:dyDescent="0.25">
      <c r="A1381" s="6" t="s">
        <v>927</v>
      </c>
      <c r="B1381" s="6" t="s">
        <v>3707</v>
      </c>
      <c r="C1381" s="6" t="s">
        <v>3878</v>
      </c>
    </row>
    <row r="1382" spans="1:3" ht="75" x14ac:dyDescent="0.25">
      <c r="A1382" s="10" t="s">
        <v>6191</v>
      </c>
      <c r="B1382" s="10" t="s">
        <v>6192</v>
      </c>
      <c r="C1382" s="10" t="s">
        <v>3878</v>
      </c>
    </row>
    <row r="1383" spans="1:3" ht="45" x14ac:dyDescent="0.25">
      <c r="A1383" s="10" t="s">
        <v>6193</v>
      </c>
      <c r="B1383" s="10" t="s">
        <v>6188</v>
      </c>
      <c r="C1383" s="10" t="s">
        <v>3878</v>
      </c>
    </row>
    <row r="1384" spans="1:3" ht="135" x14ac:dyDescent="0.25">
      <c r="A1384" s="10" t="s">
        <v>933</v>
      </c>
      <c r="B1384" s="10" t="s">
        <v>3719</v>
      </c>
      <c r="C1384" s="10" t="s">
        <v>3878</v>
      </c>
    </row>
    <row r="1385" spans="1:3" ht="135" x14ac:dyDescent="0.25">
      <c r="A1385" s="10" t="s">
        <v>6194</v>
      </c>
      <c r="B1385" s="10" t="s">
        <v>6195</v>
      </c>
      <c r="C1385" s="10" t="s">
        <v>3878</v>
      </c>
    </row>
    <row r="1386" spans="1:3" ht="75" x14ac:dyDescent="0.25">
      <c r="A1386" s="10" t="s">
        <v>935</v>
      </c>
      <c r="B1386" s="10" t="s">
        <v>3720</v>
      </c>
      <c r="C1386" s="10" t="s">
        <v>3878</v>
      </c>
    </row>
    <row r="1387" spans="1:3" ht="75" x14ac:dyDescent="0.25">
      <c r="A1387" s="10" t="s">
        <v>6196</v>
      </c>
      <c r="B1387" s="10" t="s">
        <v>6197</v>
      </c>
      <c r="C1387" s="10" t="s">
        <v>3878</v>
      </c>
    </row>
    <row r="1388" spans="1:3" ht="60" x14ac:dyDescent="0.25">
      <c r="A1388" s="10" t="s">
        <v>6198</v>
      </c>
      <c r="B1388" s="10" t="s">
        <v>6199</v>
      </c>
      <c r="C1388" s="10" t="s">
        <v>3878</v>
      </c>
    </row>
    <row r="1389" spans="1:3" ht="45" x14ac:dyDescent="0.25">
      <c r="A1389" s="10" t="s">
        <v>6200</v>
      </c>
      <c r="B1389" s="10" t="s">
        <v>6172</v>
      </c>
      <c r="C1389" s="10" t="s">
        <v>3878</v>
      </c>
    </row>
    <row r="1390" spans="1:3" ht="60" x14ac:dyDescent="0.25">
      <c r="A1390" s="10" t="s">
        <v>6201</v>
      </c>
      <c r="B1390" s="10" t="s">
        <v>6202</v>
      </c>
      <c r="C1390" s="10" t="s">
        <v>3878</v>
      </c>
    </row>
    <row r="1391" spans="1:3" ht="60" x14ac:dyDescent="0.25">
      <c r="A1391" s="10" t="s">
        <v>6203</v>
      </c>
      <c r="B1391" s="10" t="s">
        <v>6204</v>
      </c>
      <c r="C1391" s="10" t="s">
        <v>3878</v>
      </c>
    </row>
    <row r="1392" spans="1:3" ht="90" x14ac:dyDescent="0.25">
      <c r="A1392" s="10" t="s">
        <v>937</v>
      </c>
      <c r="B1392" s="10" t="s">
        <v>4072</v>
      </c>
      <c r="C1392" s="10" t="s">
        <v>3878</v>
      </c>
    </row>
    <row r="1393" spans="1:3" ht="75" x14ac:dyDescent="0.25">
      <c r="A1393" s="10" t="s">
        <v>939</v>
      </c>
      <c r="B1393" s="10" t="s">
        <v>3778</v>
      </c>
      <c r="C1393" s="10" t="s">
        <v>3878</v>
      </c>
    </row>
    <row r="1394" spans="1:3" ht="75" x14ac:dyDescent="0.25">
      <c r="A1394" s="10" t="s">
        <v>6205</v>
      </c>
      <c r="B1394" s="10" t="s">
        <v>6206</v>
      </c>
      <c r="C1394" s="10" t="s">
        <v>3878</v>
      </c>
    </row>
    <row r="1395" spans="1:3" ht="60" x14ac:dyDescent="0.25">
      <c r="A1395" s="10" t="s">
        <v>941</v>
      </c>
      <c r="B1395" s="10" t="s">
        <v>3779</v>
      </c>
      <c r="C1395" s="10" t="s">
        <v>3878</v>
      </c>
    </row>
    <row r="1396" spans="1:3" ht="60" x14ac:dyDescent="0.25">
      <c r="A1396" s="10" t="s">
        <v>6207</v>
      </c>
      <c r="B1396" s="10" t="s">
        <v>6208</v>
      </c>
      <c r="C1396" s="10" t="s">
        <v>3878</v>
      </c>
    </row>
    <row r="1397" spans="1:3" ht="60" x14ac:dyDescent="0.25">
      <c r="A1397" s="10" t="s">
        <v>943</v>
      </c>
      <c r="B1397" s="10" t="s">
        <v>3780</v>
      </c>
      <c r="C1397" s="10" t="s">
        <v>3878</v>
      </c>
    </row>
    <row r="1398" spans="1:3" ht="60" x14ac:dyDescent="0.25">
      <c r="A1398" s="10" t="s">
        <v>6209</v>
      </c>
      <c r="B1398" s="10" t="s">
        <v>6210</v>
      </c>
      <c r="C1398" s="10" t="s">
        <v>3878</v>
      </c>
    </row>
    <row r="1399" spans="1:3" ht="45" x14ac:dyDescent="0.25">
      <c r="A1399" s="10" t="s">
        <v>944</v>
      </c>
      <c r="B1399" s="10" t="s">
        <v>4073</v>
      </c>
      <c r="C1399" s="10" t="s">
        <v>3878</v>
      </c>
    </row>
    <row r="1400" spans="1:3" ht="45" x14ac:dyDescent="0.25">
      <c r="A1400" s="10" t="s">
        <v>6211</v>
      </c>
      <c r="B1400" s="10" t="s">
        <v>6212</v>
      </c>
      <c r="C1400" s="10" t="s">
        <v>3878</v>
      </c>
    </row>
    <row r="1401" spans="1:3" ht="45" x14ac:dyDescent="0.25">
      <c r="A1401" s="10" t="s">
        <v>946</v>
      </c>
      <c r="B1401" s="10" t="s">
        <v>3790</v>
      </c>
      <c r="C1401" s="10" t="s">
        <v>3878</v>
      </c>
    </row>
    <row r="1402" spans="1:3" ht="45" x14ac:dyDescent="0.25">
      <c r="A1402" s="10" t="s">
        <v>6213</v>
      </c>
      <c r="B1402" s="10" t="s">
        <v>5248</v>
      </c>
      <c r="C1402" s="10" t="s">
        <v>3878</v>
      </c>
    </row>
    <row r="1403" spans="1:3" ht="75" x14ac:dyDescent="0.25">
      <c r="A1403" s="10" t="s">
        <v>948</v>
      </c>
      <c r="B1403" s="10" t="s">
        <v>3791</v>
      </c>
      <c r="C1403" s="10" t="s">
        <v>3878</v>
      </c>
    </row>
    <row r="1404" spans="1:3" ht="75" x14ac:dyDescent="0.25">
      <c r="A1404" s="10" t="s">
        <v>6214</v>
      </c>
      <c r="B1404" s="10" t="s">
        <v>5245</v>
      </c>
      <c r="C1404" s="10" t="s">
        <v>3878</v>
      </c>
    </row>
    <row r="1405" spans="1:3" ht="75" x14ac:dyDescent="0.25">
      <c r="A1405" s="10" t="s">
        <v>950</v>
      </c>
      <c r="B1405" s="10" t="s">
        <v>3793</v>
      </c>
      <c r="C1405" s="10" t="s">
        <v>3878</v>
      </c>
    </row>
    <row r="1406" spans="1:3" ht="75" x14ac:dyDescent="0.25">
      <c r="A1406" s="10" t="s">
        <v>6215</v>
      </c>
      <c r="B1406" s="10" t="s">
        <v>6216</v>
      </c>
      <c r="C1406" s="10" t="s">
        <v>3878</v>
      </c>
    </row>
    <row r="1407" spans="1:3" ht="105" x14ac:dyDescent="0.25">
      <c r="A1407" s="10" t="s">
        <v>952</v>
      </c>
      <c r="B1407" s="10" t="s">
        <v>3794</v>
      </c>
      <c r="C1407" s="10" t="s">
        <v>3878</v>
      </c>
    </row>
    <row r="1408" spans="1:3" ht="105" x14ac:dyDescent="0.25">
      <c r="A1408" s="10" t="s">
        <v>6217</v>
      </c>
      <c r="B1408" s="10" t="s">
        <v>6218</v>
      </c>
      <c r="C1408" s="10" t="s">
        <v>3878</v>
      </c>
    </row>
    <row r="1409" spans="1:3" ht="75" x14ac:dyDescent="0.25">
      <c r="A1409" s="10" t="s">
        <v>954</v>
      </c>
      <c r="B1409" s="10" t="s">
        <v>3796</v>
      </c>
      <c r="C1409" s="10" t="s">
        <v>3878</v>
      </c>
    </row>
    <row r="1410" spans="1:3" ht="75" x14ac:dyDescent="0.25">
      <c r="A1410" s="10" t="s">
        <v>6219</v>
      </c>
      <c r="B1410" s="10" t="s">
        <v>5236</v>
      </c>
      <c r="C1410" s="10" t="s">
        <v>3878</v>
      </c>
    </row>
    <row r="1411" spans="1:3" ht="90" x14ac:dyDescent="0.25">
      <c r="A1411" s="10" t="s">
        <v>956</v>
      </c>
      <c r="B1411" s="10" t="s">
        <v>3797</v>
      </c>
      <c r="C1411" s="10" t="s">
        <v>3878</v>
      </c>
    </row>
    <row r="1412" spans="1:3" ht="90" x14ac:dyDescent="0.25">
      <c r="A1412" s="10" t="s">
        <v>6220</v>
      </c>
      <c r="B1412" s="10" t="s">
        <v>5234</v>
      </c>
      <c r="C1412" s="10" t="s">
        <v>3878</v>
      </c>
    </row>
    <row r="1413" spans="1:3" ht="105" x14ac:dyDescent="0.25">
      <c r="A1413" s="10" t="s">
        <v>958</v>
      </c>
      <c r="B1413" s="10" t="s">
        <v>3798</v>
      </c>
      <c r="C1413" s="10" t="s">
        <v>3878</v>
      </c>
    </row>
    <row r="1414" spans="1:3" ht="105" x14ac:dyDescent="0.25">
      <c r="A1414" s="10" t="s">
        <v>6221</v>
      </c>
      <c r="B1414" s="10" t="s">
        <v>6222</v>
      </c>
      <c r="C1414" s="10" t="s">
        <v>3878</v>
      </c>
    </row>
    <row r="1415" spans="1:3" ht="90" x14ac:dyDescent="0.25">
      <c r="A1415" s="10" t="s">
        <v>960</v>
      </c>
      <c r="B1415" s="10" t="s">
        <v>3799</v>
      </c>
      <c r="C1415" s="10" t="s">
        <v>3878</v>
      </c>
    </row>
    <row r="1416" spans="1:3" ht="90" x14ac:dyDescent="0.25">
      <c r="A1416" s="10" t="s">
        <v>6223</v>
      </c>
      <c r="B1416" s="10" t="s">
        <v>6224</v>
      </c>
      <c r="C1416" s="10" t="s">
        <v>3878</v>
      </c>
    </row>
    <row r="1417" spans="1:3" ht="90" x14ac:dyDescent="0.25">
      <c r="A1417" s="10" t="s">
        <v>961</v>
      </c>
      <c r="B1417" s="10" t="s">
        <v>4074</v>
      </c>
      <c r="C1417" s="10" t="s">
        <v>3878</v>
      </c>
    </row>
    <row r="1418" spans="1:3" ht="90" x14ac:dyDescent="0.25">
      <c r="A1418" s="10" t="s">
        <v>6225</v>
      </c>
      <c r="B1418" s="10" t="s">
        <v>6226</v>
      </c>
      <c r="C1418" s="10" t="s">
        <v>3878</v>
      </c>
    </row>
    <row r="1419" spans="1:3" ht="75" x14ac:dyDescent="0.25">
      <c r="A1419" s="10" t="s">
        <v>963</v>
      </c>
      <c r="B1419" s="10" t="s">
        <v>3800</v>
      </c>
      <c r="C1419" s="10" t="s">
        <v>3878</v>
      </c>
    </row>
    <row r="1420" spans="1:3" ht="75" x14ac:dyDescent="0.25">
      <c r="A1420" s="10" t="s">
        <v>6227</v>
      </c>
      <c r="B1420" s="10" t="s">
        <v>5377</v>
      </c>
      <c r="C1420" s="10" t="s">
        <v>3878</v>
      </c>
    </row>
    <row r="1421" spans="1:3" ht="90" x14ac:dyDescent="0.25">
      <c r="A1421" s="10" t="s">
        <v>965</v>
      </c>
      <c r="B1421" s="10" t="s">
        <v>3801</v>
      </c>
      <c r="C1421" s="10" t="s">
        <v>3878</v>
      </c>
    </row>
    <row r="1422" spans="1:3" ht="90" x14ac:dyDescent="0.25">
      <c r="A1422" s="10" t="s">
        <v>6228</v>
      </c>
      <c r="B1422" s="10" t="s">
        <v>6229</v>
      </c>
      <c r="C1422" s="10" t="s">
        <v>3878</v>
      </c>
    </row>
    <row r="1423" spans="1:3" ht="90" x14ac:dyDescent="0.25">
      <c r="A1423" s="10" t="s">
        <v>6230</v>
      </c>
      <c r="B1423" s="10" t="s">
        <v>6231</v>
      </c>
      <c r="C1423" s="10" t="s">
        <v>3878</v>
      </c>
    </row>
    <row r="1424" spans="1:3" ht="60" x14ac:dyDescent="0.25">
      <c r="A1424" s="10" t="s">
        <v>967</v>
      </c>
      <c r="B1424" s="10" t="s">
        <v>4075</v>
      </c>
      <c r="C1424" s="10" t="s">
        <v>3878</v>
      </c>
    </row>
    <row r="1425" spans="1:3" ht="60" x14ac:dyDescent="0.25">
      <c r="A1425" s="10" t="s">
        <v>6232</v>
      </c>
      <c r="B1425" s="10" t="s">
        <v>6233</v>
      </c>
      <c r="C1425" s="10" t="s">
        <v>3878</v>
      </c>
    </row>
    <row r="1426" spans="1:3" ht="90" x14ac:dyDescent="0.25">
      <c r="A1426" s="10" t="s">
        <v>969</v>
      </c>
      <c r="B1426" s="10" t="s">
        <v>3802</v>
      </c>
      <c r="C1426" s="10" t="s">
        <v>3878</v>
      </c>
    </row>
    <row r="1427" spans="1:3" ht="90" x14ac:dyDescent="0.25">
      <c r="A1427" s="10" t="s">
        <v>6234</v>
      </c>
      <c r="B1427" s="10" t="s">
        <v>6235</v>
      </c>
      <c r="C1427" s="10" t="s">
        <v>3878</v>
      </c>
    </row>
    <row r="1428" spans="1:3" ht="75" x14ac:dyDescent="0.25">
      <c r="A1428" s="10" t="s">
        <v>971</v>
      </c>
      <c r="B1428" s="10" t="s">
        <v>4076</v>
      </c>
      <c r="C1428" s="10" t="s">
        <v>3878</v>
      </c>
    </row>
    <row r="1429" spans="1:3" ht="90" x14ac:dyDescent="0.25">
      <c r="A1429" s="10" t="s">
        <v>973</v>
      </c>
      <c r="B1429" s="10" t="s">
        <v>4077</v>
      </c>
      <c r="C1429" s="10" t="s">
        <v>3878</v>
      </c>
    </row>
    <row r="1430" spans="1:3" ht="75" x14ac:dyDescent="0.25">
      <c r="A1430" s="10" t="s">
        <v>975</v>
      </c>
      <c r="B1430" s="10" t="s">
        <v>4078</v>
      </c>
      <c r="C1430" s="10" t="s">
        <v>3878</v>
      </c>
    </row>
    <row r="1431" spans="1:3" ht="120" x14ac:dyDescent="0.25">
      <c r="A1431" s="10" t="s">
        <v>977</v>
      </c>
      <c r="B1431" s="10" t="s">
        <v>4079</v>
      </c>
      <c r="C1431" s="10" t="s">
        <v>3878</v>
      </c>
    </row>
    <row r="1432" spans="1:3" ht="45" x14ac:dyDescent="0.25">
      <c r="A1432" s="10" t="s">
        <v>979</v>
      </c>
      <c r="B1432" s="10" t="s">
        <v>4080</v>
      </c>
      <c r="C1432" s="10" t="s">
        <v>3878</v>
      </c>
    </row>
    <row r="1433" spans="1:3" ht="60" x14ac:dyDescent="0.25">
      <c r="A1433" s="10" t="s">
        <v>981</v>
      </c>
      <c r="B1433" s="10" t="s">
        <v>4081</v>
      </c>
      <c r="C1433" s="10" t="s">
        <v>3878</v>
      </c>
    </row>
    <row r="1434" spans="1:3" ht="60" x14ac:dyDescent="0.25">
      <c r="A1434" s="10" t="s">
        <v>983</v>
      </c>
      <c r="B1434" s="10" t="s">
        <v>4082</v>
      </c>
      <c r="C1434" s="10" t="s">
        <v>3878</v>
      </c>
    </row>
    <row r="1435" spans="1:3" ht="60" x14ac:dyDescent="0.25">
      <c r="A1435" s="10" t="s">
        <v>985</v>
      </c>
      <c r="B1435" s="10" t="s">
        <v>4083</v>
      </c>
      <c r="C1435" s="10" t="s">
        <v>3878</v>
      </c>
    </row>
    <row r="1436" spans="1:3" ht="75" x14ac:dyDescent="0.25">
      <c r="A1436" s="10" t="s">
        <v>987</v>
      </c>
      <c r="B1436" s="10" t="s">
        <v>4084</v>
      </c>
      <c r="C1436" s="10" t="s">
        <v>3878</v>
      </c>
    </row>
    <row r="1437" spans="1:3" ht="90" x14ac:dyDescent="0.25">
      <c r="A1437" s="9" t="s">
        <v>4550</v>
      </c>
      <c r="B1437" s="9" t="s">
        <v>6236</v>
      </c>
      <c r="C1437" s="9" t="s">
        <v>3878</v>
      </c>
    </row>
    <row r="1438" spans="1:3" ht="90" x14ac:dyDescent="0.25">
      <c r="A1438" s="10" t="s">
        <v>4550</v>
      </c>
      <c r="B1438" s="10" t="s">
        <v>6236</v>
      </c>
      <c r="C1438" s="10" t="s">
        <v>3878</v>
      </c>
    </row>
    <row r="1439" spans="1:3" ht="90" x14ac:dyDescent="0.25">
      <c r="A1439" s="9" t="s">
        <v>4552</v>
      </c>
      <c r="B1439" s="9" t="s">
        <v>6237</v>
      </c>
      <c r="C1439" s="9" t="s">
        <v>3878</v>
      </c>
    </row>
    <row r="1440" spans="1:3" ht="90" x14ac:dyDescent="0.25">
      <c r="A1440" s="10" t="s">
        <v>4552</v>
      </c>
      <c r="B1440" s="10" t="s">
        <v>6237</v>
      </c>
      <c r="C1440" s="10" t="s">
        <v>3878</v>
      </c>
    </row>
    <row r="1441" spans="1:3" ht="105" x14ac:dyDescent="0.25">
      <c r="A1441" s="9" t="s">
        <v>4554</v>
      </c>
      <c r="B1441" s="9" t="s">
        <v>6238</v>
      </c>
      <c r="C1441" s="9" t="s">
        <v>3878</v>
      </c>
    </row>
    <row r="1442" spans="1:3" ht="105" x14ac:dyDescent="0.25">
      <c r="A1442" s="10" t="s">
        <v>4554</v>
      </c>
      <c r="B1442" s="10" t="s">
        <v>6238</v>
      </c>
      <c r="C1442" s="10" t="s">
        <v>3878</v>
      </c>
    </row>
    <row r="1443" spans="1:3" ht="90" x14ac:dyDescent="0.25">
      <c r="A1443" s="9" t="s">
        <v>4556</v>
      </c>
      <c r="B1443" s="9" t="s">
        <v>6239</v>
      </c>
      <c r="C1443" s="9" t="s">
        <v>3878</v>
      </c>
    </row>
    <row r="1444" spans="1:3" ht="90" x14ac:dyDescent="0.25">
      <c r="A1444" s="10" t="s">
        <v>4556</v>
      </c>
      <c r="B1444" s="10" t="s">
        <v>6239</v>
      </c>
      <c r="C1444" s="10" t="s">
        <v>3878</v>
      </c>
    </row>
    <row r="1445" spans="1:3" ht="105" x14ac:dyDescent="0.25">
      <c r="A1445" s="9" t="s">
        <v>4558</v>
      </c>
      <c r="B1445" s="9" t="s">
        <v>6240</v>
      </c>
      <c r="C1445" s="9" t="s">
        <v>3878</v>
      </c>
    </row>
    <row r="1446" spans="1:3" ht="105" x14ac:dyDescent="0.25">
      <c r="A1446" s="10" t="s">
        <v>4558</v>
      </c>
      <c r="B1446" s="10" t="s">
        <v>6240</v>
      </c>
      <c r="C1446" s="10" t="s">
        <v>3878</v>
      </c>
    </row>
    <row r="1447" spans="1:3" ht="60" x14ac:dyDescent="0.25">
      <c r="A1447" s="10" t="s">
        <v>991</v>
      </c>
      <c r="B1447" s="10" t="s">
        <v>3565</v>
      </c>
      <c r="C1447" s="10" t="s">
        <v>3878</v>
      </c>
    </row>
    <row r="1448" spans="1:3" ht="60" x14ac:dyDescent="0.25">
      <c r="A1448" s="10" t="s">
        <v>6241</v>
      </c>
      <c r="B1448" s="10" t="s">
        <v>5012</v>
      </c>
      <c r="C1448" s="10" t="s">
        <v>3878</v>
      </c>
    </row>
    <row r="1449" spans="1:3" ht="60" x14ac:dyDescent="0.25">
      <c r="A1449" s="10" t="s">
        <v>992</v>
      </c>
      <c r="B1449" s="10" t="s">
        <v>4086</v>
      </c>
      <c r="C1449" s="10" t="s">
        <v>3878</v>
      </c>
    </row>
    <row r="1450" spans="1:3" ht="60" x14ac:dyDescent="0.25">
      <c r="A1450" s="10" t="s">
        <v>6242</v>
      </c>
      <c r="B1450" s="10" t="s">
        <v>6243</v>
      </c>
      <c r="C1450" s="10" t="s">
        <v>3878</v>
      </c>
    </row>
    <row r="1451" spans="1:3" ht="45" x14ac:dyDescent="0.25">
      <c r="A1451" s="10" t="s">
        <v>6244</v>
      </c>
      <c r="B1451" s="10" t="s">
        <v>5029</v>
      </c>
      <c r="C1451" s="10" t="s">
        <v>3878</v>
      </c>
    </row>
    <row r="1452" spans="1:3" ht="75" x14ac:dyDescent="0.25">
      <c r="A1452" s="10" t="s">
        <v>994</v>
      </c>
      <c r="B1452" s="10" t="s">
        <v>3806</v>
      </c>
      <c r="C1452" s="10" t="s">
        <v>3878</v>
      </c>
    </row>
    <row r="1453" spans="1:3" ht="75" x14ac:dyDescent="0.25">
      <c r="A1453" s="10" t="s">
        <v>6245</v>
      </c>
      <c r="B1453" s="10" t="s">
        <v>6246</v>
      </c>
      <c r="C1453" s="10" t="s">
        <v>3878</v>
      </c>
    </row>
    <row r="1454" spans="1:3" ht="60" x14ac:dyDescent="0.25">
      <c r="A1454" s="10" t="s">
        <v>996</v>
      </c>
      <c r="B1454" s="10" t="s">
        <v>4087</v>
      </c>
      <c r="C1454" s="10" t="s">
        <v>3878</v>
      </c>
    </row>
    <row r="1455" spans="1:3" ht="60" x14ac:dyDescent="0.25">
      <c r="A1455" s="10" t="s">
        <v>6247</v>
      </c>
      <c r="B1455" s="10" t="s">
        <v>6248</v>
      </c>
      <c r="C1455" s="10" t="s">
        <v>3878</v>
      </c>
    </row>
    <row r="1456" spans="1:3" ht="75" x14ac:dyDescent="0.25">
      <c r="A1456" s="10" t="s">
        <v>6249</v>
      </c>
      <c r="B1456" s="10" t="s">
        <v>6250</v>
      </c>
      <c r="C1456" s="10" t="s">
        <v>3878</v>
      </c>
    </row>
    <row r="1457" spans="1:3" ht="60" x14ac:dyDescent="0.25">
      <c r="A1457" s="10" t="s">
        <v>998</v>
      </c>
      <c r="B1457" s="10" t="s">
        <v>4088</v>
      </c>
      <c r="C1457" s="10" t="s">
        <v>3878</v>
      </c>
    </row>
    <row r="1458" spans="1:3" ht="60" x14ac:dyDescent="0.25">
      <c r="A1458" s="10" t="s">
        <v>6251</v>
      </c>
      <c r="B1458" s="10" t="s">
        <v>6252</v>
      </c>
      <c r="C1458" s="10" t="s">
        <v>3878</v>
      </c>
    </row>
    <row r="1459" spans="1:3" ht="60" x14ac:dyDescent="0.25">
      <c r="A1459" s="10" t="s">
        <v>1000</v>
      </c>
      <c r="B1459" s="10" t="s">
        <v>4089</v>
      </c>
      <c r="C1459" s="10" t="s">
        <v>3878</v>
      </c>
    </row>
    <row r="1460" spans="1:3" ht="60" x14ac:dyDescent="0.25">
      <c r="A1460" s="10" t="s">
        <v>6253</v>
      </c>
      <c r="B1460" s="10" t="s">
        <v>6254</v>
      </c>
      <c r="C1460" s="10" t="s">
        <v>3878</v>
      </c>
    </row>
    <row r="1461" spans="1:3" ht="60" x14ac:dyDescent="0.25">
      <c r="A1461" s="10" t="s">
        <v>1002</v>
      </c>
      <c r="B1461" s="10" t="s">
        <v>3809</v>
      </c>
      <c r="C1461" s="10" t="s">
        <v>3878</v>
      </c>
    </row>
    <row r="1462" spans="1:3" ht="60" x14ac:dyDescent="0.25">
      <c r="A1462" s="10" t="s">
        <v>6255</v>
      </c>
      <c r="B1462" s="10" t="s">
        <v>5745</v>
      </c>
      <c r="C1462" s="10" t="s">
        <v>3878</v>
      </c>
    </row>
    <row r="1463" spans="1:3" ht="75" x14ac:dyDescent="0.25">
      <c r="A1463" s="10" t="s">
        <v>1003</v>
      </c>
      <c r="B1463" s="10" t="s">
        <v>4090</v>
      </c>
      <c r="C1463" s="10" t="s">
        <v>3878</v>
      </c>
    </row>
    <row r="1464" spans="1:3" ht="60" x14ac:dyDescent="0.25">
      <c r="A1464" s="10" t="s">
        <v>1005</v>
      </c>
      <c r="B1464" s="10" t="s">
        <v>4091</v>
      </c>
      <c r="C1464" s="10" t="s">
        <v>3878</v>
      </c>
    </row>
    <row r="1465" spans="1:3" ht="75" x14ac:dyDescent="0.25">
      <c r="A1465" s="10" t="s">
        <v>6256</v>
      </c>
      <c r="B1465" s="10" t="s">
        <v>6257</v>
      </c>
      <c r="C1465" s="10" t="s">
        <v>3878</v>
      </c>
    </row>
    <row r="1466" spans="1:3" ht="60" x14ac:dyDescent="0.25">
      <c r="A1466" s="10" t="s">
        <v>1007</v>
      </c>
      <c r="B1466" s="10" t="s">
        <v>4092</v>
      </c>
      <c r="C1466" s="10" t="s">
        <v>3878</v>
      </c>
    </row>
    <row r="1467" spans="1:3" ht="75" x14ac:dyDescent="0.25">
      <c r="A1467" s="10" t="s">
        <v>1009</v>
      </c>
      <c r="B1467" s="10" t="s">
        <v>3810</v>
      </c>
      <c r="C1467" s="10" t="s">
        <v>3878</v>
      </c>
    </row>
    <row r="1468" spans="1:3" ht="75" x14ac:dyDescent="0.25">
      <c r="A1468" s="10" t="s">
        <v>6258</v>
      </c>
      <c r="B1468" s="10" t="s">
        <v>5047</v>
      </c>
      <c r="C1468" s="10" t="s">
        <v>3878</v>
      </c>
    </row>
    <row r="1469" spans="1:3" ht="45" x14ac:dyDescent="0.25">
      <c r="A1469" s="10" t="s">
        <v>1010</v>
      </c>
      <c r="B1469" s="10" t="s">
        <v>3566</v>
      </c>
      <c r="C1469" s="10" t="s">
        <v>3878</v>
      </c>
    </row>
    <row r="1470" spans="1:3" ht="45" x14ac:dyDescent="0.25">
      <c r="A1470" s="10" t="s">
        <v>6259</v>
      </c>
      <c r="B1470" s="10" t="s">
        <v>5033</v>
      </c>
      <c r="C1470" s="10" t="s">
        <v>3878</v>
      </c>
    </row>
    <row r="1471" spans="1:3" ht="45" x14ac:dyDescent="0.25">
      <c r="A1471" s="10" t="s">
        <v>6260</v>
      </c>
      <c r="B1471" s="10" t="s">
        <v>6261</v>
      </c>
      <c r="C1471" s="10" t="s">
        <v>3878</v>
      </c>
    </row>
    <row r="1472" spans="1:3" ht="75" x14ac:dyDescent="0.25">
      <c r="A1472" s="10" t="s">
        <v>1011</v>
      </c>
      <c r="B1472" s="10" t="s">
        <v>4093</v>
      </c>
      <c r="C1472" s="10" t="s">
        <v>3878</v>
      </c>
    </row>
    <row r="1473" spans="1:3" ht="90" x14ac:dyDescent="0.25">
      <c r="A1473" s="10" t="s">
        <v>1013</v>
      </c>
      <c r="B1473" s="10" t="s">
        <v>4094</v>
      </c>
      <c r="C1473" s="10" t="s">
        <v>3878</v>
      </c>
    </row>
    <row r="1474" spans="1:3" ht="75" x14ac:dyDescent="0.25">
      <c r="A1474" s="10" t="s">
        <v>1015</v>
      </c>
      <c r="B1474" s="10" t="s">
        <v>4085</v>
      </c>
      <c r="C1474" s="10" t="s">
        <v>3878</v>
      </c>
    </row>
    <row r="1475" spans="1:3" ht="75" x14ac:dyDescent="0.25">
      <c r="A1475" s="10" t="s">
        <v>6262</v>
      </c>
      <c r="B1475" s="10" t="s">
        <v>6236</v>
      </c>
      <c r="C1475" s="10" t="s">
        <v>3878</v>
      </c>
    </row>
    <row r="1476" spans="1:3" ht="75" x14ac:dyDescent="0.25">
      <c r="A1476" s="10" t="s">
        <v>1016</v>
      </c>
      <c r="B1476" s="10" t="s">
        <v>3871</v>
      </c>
      <c r="C1476" s="10" t="s">
        <v>3878</v>
      </c>
    </row>
    <row r="1477" spans="1:3" ht="75" x14ac:dyDescent="0.25">
      <c r="A1477" s="10" t="s">
        <v>6263</v>
      </c>
      <c r="B1477" s="10" t="s">
        <v>5239</v>
      </c>
      <c r="C1477" s="10" t="s">
        <v>3878</v>
      </c>
    </row>
    <row r="1478" spans="1:3" ht="90" x14ac:dyDescent="0.25">
      <c r="A1478" s="10" t="s">
        <v>1018</v>
      </c>
      <c r="B1478" s="10" t="s">
        <v>4095</v>
      </c>
      <c r="C1478" s="10" t="s">
        <v>3878</v>
      </c>
    </row>
    <row r="1479" spans="1:3" ht="90" x14ac:dyDescent="0.25">
      <c r="A1479" s="10" t="s">
        <v>6264</v>
      </c>
      <c r="B1479" s="10" t="s">
        <v>6265</v>
      </c>
      <c r="C1479" s="10" t="s">
        <v>3878</v>
      </c>
    </row>
    <row r="1480" spans="1:3" ht="75" x14ac:dyDescent="0.25">
      <c r="A1480" s="10" t="s">
        <v>1023</v>
      </c>
      <c r="B1480" s="10" t="s">
        <v>4097</v>
      </c>
      <c r="C1480" s="10" t="s">
        <v>3878</v>
      </c>
    </row>
    <row r="1481" spans="1:3" ht="90" x14ac:dyDescent="0.25">
      <c r="A1481" s="10" t="s">
        <v>6266</v>
      </c>
      <c r="B1481" s="10" t="s">
        <v>6267</v>
      </c>
      <c r="C1481" s="10" t="s">
        <v>3878</v>
      </c>
    </row>
    <row r="1482" spans="1:3" ht="75" x14ac:dyDescent="0.25">
      <c r="A1482" s="9" t="s">
        <v>1020</v>
      </c>
      <c r="B1482" s="9" t="s">
        <v>4096</v>
      </c>
      <c r="C1482" s="9" t="s">
        <v>3878</v>
      </c>
    </row>
    <row r="1483" spans="1:3" ht="75" x14ac:dyDescent="0.25">
      <c r="A1483" s="10" t="s">
        <v>1022</v>
      </c>
      <c r="B1483" s="10" t="s">
        <v>4096</v>
      </c>
      <c r="C1483" s="10" t="s">
        <v>3878</v>
      </c>
    </row>
    <row r="1484" spans="1:3" ht="75" x14ac:dyDescent="0.25">
      <c r="A1484" s="9" t="s">
        <v>6268</v>
      </c>
      <c r="B1484" s="9" t="s">
        <v>5300</v>
      </c>
      <c r="C1484" s="9" t="s">
        <v>3878</v>
      </c>
    </row>
    <row r="1485" spans="1:3" ht="75" x14ac:dyDescent="0.25">
      <c r="A1485" s="10" t="s">
        <v>6269</v>
      </c>
      <c r="B1485" s="10" t="s">
        <v>5300</v>
      </c>
      <c r="C1485" s="10" t="s">
        <v>3878</v>
      </c>
    </row>
    <row r="1486" spans="1:3" ht="105" x14ac:dyDescent="0.25">
      <c r="A1486" s="10" t="s">
        <v>1025</v>
      </c>
      <c r="B1486" s="10" t="s">
        <v>4098</v>
      </c>
      <c r="C1486" s="10" t="s">
        <v>3878</v>
      </c>
    </row>
    <row r="1487" spans="1:3" ht="105" x14ac:dyDescent="0.25">
      <c r="A1487" s="10" t="s">
        <v>1027</v>
      </c>
      <c r="B1487" s="10" t="s">
        <v>4099</v>
      </c>
      <c r="C1487" s="10" t="s">
        <v>3878</v>
      </c>
    </row>
    <row r="1488" spans="1:3" ht="75" x14ac:dyDescent="0.25">
      <c r="A1488" s="10" t="s">
        <v>1029</v>
      </c>
      <c r="B1488" s="10" t="s">
        <v>4100</v>
      </c>
      <c r="C1488" s="10" t="s">
        <v>3878</v>
      </c>
    </row>
    <row r="1489" spans="1:3" ht="75" x14ac:dyDescent="0.25">
      <c r="A1489" s="10" t="s">
        <v>6270</v>
      </c>
      <c r="B1489" s="10" t="s">
        <v>6271</v>
      </c>
      <c r="C1489" s="10" t="s">
        <v>3878</v>
      </c>
    </row>
    <row r="1490" spans="1:3" ht="90" x14ac:dyDescent="0.25">
      <c r="A1490" s="10" t="s">
        <v>1033</v>
      </c>
      <c r="B1490" s="10" t="s">
        <v>4102</v>
      </c>
      <c r="C1490" s="10" t="s">
        <v>3878</v>
      </c>
    </row>
    <row r="1491" spans="1:3" ht="120" x14ac:dyDescent="0.25">
      <c r="A1491" s="10" t="s">
        <v>1037</v>
      </c>
      <c r="B1491" s="10" t="s">
        <v>4104</v>
      </c>
      <c r="C1491" s="10" t="s">
        <v>3878</v>
      </c>
    </row>
    <row r="1492" spans="1:3" ht="90" x14ac:dyDescent="0.25">
      <c r="A1492" s="10" t="s">
        <v>1035</v>
      </c>
      <c r="B1492" s="10" t="s">
        <v>4103</v>
      </c>
      <c r="C1492" s="10" t="s">
        <v>3878</v>
      </c>
    </row>
    <row r="1493" spans="1:3" ht="90" x14ac:dyDescent="0.25">
      <c r="A1493" s="10" t="s">
        <v>1031</v>
      </c>
      <c r="B1493" s="10" t="s">
        <v>4101</v>
      </c>
      <c r="C1493" s="10" t="s">
        <v>3878</v>
      </c>
    </row>
    <row r="1494" spans="1:3" ht="90" x14ac:dyDescent="0.25">
      <c r="A1494" s="10" t="s">
        <v>6272</v>
      </c>
      <c r="B1494" s="10" t="s">
        <v>6273</v>
      </c>
      <c r="C1494" s="10" t="s">
        <v>3878</v>
      </c>
    </row>
    <row r="1495" spans="1:3" ht="90" x14ac:dyDescent="0.25">
      <c r="A1495" s="10" t="s">
        <v>1039</v>
      </c>
      <c r="B1495" s="10" t="s">
        <v>4105</v>
      </c>
      <c r="C1495" s="10" t="s">
        <v>3878</v>
      </c>
    </row>
    <row r="1496" spans="1:3" ht="90" x14ac:dyDescent="0.25">
      <c r="A1496" s="10" t="s">
        <v>1041</v>
      </c>
      <c r="B1496" s="10" t="s">
        <v>4106</v>
      </c>
      <c r="C1496" s="10" t="s">
        <v>3878</v>
      </c>
    </row>
    <row r="1497" spans="1:3" ht="75" x14ac:dyDescent="0.25">
      <c r="A1497" s="10" t="s">
        <v>1043</v>
      </c>
      <c r="B1497" s="10" t="s">
        <v>4107</v>
      </c>
      <c r="C1497" s="10" t="s">
        <v>3878</v>
      </c>
    </row>
    <row r="1498" spans="1:3" ht="60" x14ac:dyDescent="0.25">
      <c r="A1498" s="10" t="s">
        <v>1045</v>
      </c>
      <c r="B1498" s="10" t="s">
        <v>1046</v>
      </c>
      <c r="C1498" s="10" t="s">
        <v>3878</v>
      </c>
    </row>
    <row r="1499" spans="1:3" ht="60" x14ac:dyDescent="0.25">
      <c r="A1499" s="10" t="s">
        <v>1047</v>
      </c>
      <c r="B1499" s="10" t="s">
        <v>3321</v>
      </c>
      <c r="C1499" s="10" t="s">
        <v>3878</v>
      </c>
    </row>
    <row r="1500" spans="1:3" ht="60" x14ac:dyDescent="0.25">
      <c r="A1500" s="10" t="s">
        <v>6274</v>
      </c>
      <c r="B1500" s="10" t="s">
        <v>5035</v>
      </c>
      <c r="C1500" s="10" t="s">
        <v>3878</v>
      </c>
    </row>
    <row r="1501" spans="1:3" ht="90" x14ac:dyDescent="0.25">
      <c r="A1501" s="10" t="s">
        <v>6275</v>
      </c>
      <c r="B1501" s="10" t="s">
        <v>5405</v>
      </c>
      <c r="C1501" s="10" t="s">
        <v>3878</v>
      </c>
    </row>
    <row r="1502" spans="1:3" ht="75" x14ac:dyDescent="0.25">
      <c r="A1502" s="9" t="s">
        <v>4560</v>
      </c>
      <c r="B1502" s="9" t="s">
        <v>6276</v>
      </c>
      <c r="C1502" s="9" t="s">
        <v>3878</v>
      </c>
    </row>
    <row r="1503" spans="1:3" ht="75" x14ac:dyDescent="0.25">
      <c r="A1503" s="10" t="s">
        <v>4560</v>
      </c>
      <c r="B1503" s="10" t="s">
        <v>6276</v>
      </c>
      <c r="C1503" s="10" t="s">
        <v>3878</v>
      </c>
    </row>
    <row r="1504" spans="1:3" ht="75" x14ac:dyDescent="0.25">
      <c r="A1504" s="10" t="s">
        <v>6277</v>
      </c>
      <c r="B1504" s="10" t="s">
        <v>6278</v>
      </c>
      <c r="C1504" s="10" t="s">
        <v>3878</v>
      </c>
    </row>
    <row r="1505" spans="1:3" ht="75" x14ac:dyDescent="0.25">
      <c r="A1505" s="9" t="s">
        <v>4562</v>
      </c>
      <c r="B1505" s="9" t="s">
        <v>6279</v>
      </c>
      <c r="C1505" s="9" t="s">
        <v>3878</v>
      </c>
    </row>
    <row r="1506" spans="1:3" ht="75" x14ac:dyDescent="0.25">
      <c r="A1506" s="10" t="s">
        <v>4562</v>
      </c>
      <c r="B1506" s="10" t="s">
        <v>6279</v>
      </c>
      <c r="C1506" s="10" t="s">
        <v>3878</v>
      </c>
    </row>
    <row r="1507" spans="1:3" ht="75" x14ac:dyDescent="0.25">
      <c r="A1507" s="9" t="s">
        <v>4564</v>
      </c>
      <c r="B1507" s="9" t="s">
        <v>6280</v>
      </c>
      <c r="C1507" s="9" t="s">
        <v>3878</v>
      </c>
    </row>
    <row r="1508" spans="1:3" ht="75" x14ac:dyDescent="0.25">
      <c r="A1508" s="10" t="s">
        <v>4564</v>
      </c>
      <c r="B1508" s="10" t="s">
        <v>6280</v>
      </c>
      <c r="C1508" s="10" t="s">
        <v>3878</v>
      </c>
    </row>
    <row r="1509" spans="1:3" ht="45" x14ac:dyDescent="0.25">
      <c r="A1509" s="10" t="s">
        <v>1048</v>
      </c>
      <c r="B1509" s="10" t="s">
        <v>3567</v>
      </c>
      <c r="C1509" s="10" t="s">
        <v>3878</v>
      </c>
    </row>
    <row r="1510" spans="1:3" ht="45" x14ac:dyDescent="0.25">
      <c r="A1510" s="10" t="s">
        <v>6281</v>
      </c>
      <c r="B1510" s="10" t="s">
        <v>5037</v>
      </c>
      <c r="C1510" s="10" t="s">
        <v>3878</v>
      </c>
    </row>
    <row r="1511" spans="1:3" ht="75" x14ac:dyDescent="0.25">
      <c r="A1511" s="10" t="s">
        <v>6282</v>
      </c>
      <c r="B1511" s="10" t="s">
        <v>6283</v>
      </c>
      <c r="C1511" s="10" t="s">
        <v>3878</v>
      </c>
    </row>
    <row r="1512" spans="1:3" ht="90" x14ac:dyDescent="0.25">
      <c r="A1512" s="10" t="s">
        <v>6284</v>
      </c>
      <c r="B1512" s="10" t="s">
        <v>6285</v>
      </c>
      <c r="C1512" s="10" t="s">
        <v>3878</v>
      </c>
    </row>
    <row r="1513" spans="1:3" ht="60" x14ac:dyDescent="0.25">
      <c r="A1513" s="10" t="s">
        <v>1049</v>
      </c>
      <c r="B1513" s="10" t="s">
        <v>3814</v>
      </c>
      <c r="C1513" s="10" t="s">
        <v>3878</v>
      </c>
    </row>
    <row r="1514" spans="1:3" ht="60" x14ac:dyDescent="0.25">
      <c r="A1514" s="10" t="s">
        <v>6286</v>
      </c>
      <c r="B1514" s="10" t="s">
        <v>6287</v>
      </c>
      <c r="C1514" s="10" t="s">
        <v>3878</v>
      </c>
    </row>
    <row r="1515" spans="1:3" ht="60" x14ac:dyDescent="0.25">
      <c r="A1515" s="10" t="s">
        <v>1051</v>
      </c>
      <c r="B1515" s="10" t="s">
        <v>4108</v>
      </c>
      <c r="C1515" s="10" t="s">
        <v>3878</v>
      </c>
    </row>
    <row r="1516" spans="1:3" ht="90" x14ac:dyDescent="0.25">
      <c r="A1516" s="10" t="s">
        <v>1053</v>
      </c>
      <c r="B1516" s="10" t="s">
        <v>4109</v>
      </c>
      <c r="C1516" s="10" t="s">
        <v>3878</v>
      </c>
    </row>
    <row r="1517" spans="1:3" ht="105" x14ac:dyDescent="0.25">
      <c r="A1517" s="10" t="s">
        <v>1055</v>
      </c>
      <c r="B1517" s="10" t="s">
        <v>4110</v>
      </c>
      <c r="C1517" s="10" t="s">
        <v>3878</v>
      </c>
    </row>
    <row r="1518" spans="1:3" ht="75" x14ac:dyDescent="0.25">
      <c r="A1518" s="10" t="s">
        <v>1057</v>
      </c>
      <c r="B1518" s="10" t="s">
        <v>3808</v>
      </c>
      <c r="C1518" s="10" t="s">
        <v>3878</v>
      </c>
    </row>
    <row r="1519" spans="1:3" ht="105" x14ac:dyDescent="0.25">
      <c r="A1519" s="10" t="s">
        <v>1059</v>
      </c>
      <c r="B1519" s="10" t="s">
        <v>4111</v>
      </c>
      <c r="C1519" s="10" t="s">
        <v>3878</v>
      </c>
    </row>
    <row r="1520" spans="1:3" ht="75" x14ac:dyDescent="0.25">
      <c r="A1520" s="10" t="s">
        <v>1071</v>
      </c>
      <c r="B1520" s="10" t="s">
        <v>4115</v>
      </c>
      <c r="C1520" s="10" t="s">
        <v>3878</v>
      </c>
    </row>
    <row r="1521" spans="1:3" ht="90" x14ac:dyDescent="0.25">
      <c r="A1521" s="10" t="s">
        <v>1061</v>
      </c>
      <c r="B1521" s="10" t="s">
        <v>3417</v>
      </c>
      <c r="C1521" s="10" t="s">
        <v>3878</v>
      </c>
    </row>
    <row r="1522" spans="1:3" ht="90" x14ac:dyDescent="0.25">
      <c r="A1522" s="10" t="s">
        <v>1062</v>
      </c>
      <c r="B1522" s="10" t="s">
        <v>4112</v>
      </c>
      <c r="C1522" s="10" t="s">
        <v>3878</v>
      </c>
    </row>
    <row r="1523" spans="1:3" ht="90" x14ac:dyDescent="0.25">
      <c r="A1523" s="10" t="s">
        <v>1064</v>
      </c>
      <c r="B1523" s="10" t="s">
        <v>3817</v>
      </c>
      <c r="C1523" s="10" t="s">
        <v>3878</v>
      </c>
    </row>
    <row r="1524" spans="1:3" ht="90" x14ac:dyDescent="0.25">
      <c r="A1524" s="10" t="s">
        <v>1066</v>
      </c>
      <c r="B1524" s="10" t="s">
        <v>3808</v>
      </c>
      <c r="C1524" s="10" t="s">
        <v>3878</v>
      </c>
    </row>
    <row r="1525" spans="1:3" ht="105" x14ac:dyDescent="0.25">
      <c r="A1525" s="10" t="s">
        <v>1067</v>
      </c>
      <c r="B1525" s="10" t="s">
        <v>4113</v>
      </c>
      <c r="C1525" s="10" t="s">
        <v>3878</v>
      </c>
    </row>
    <row r="1526" spans="1:3" ht="120" x14ac:dyDescent="0.25">
      <c r="A1526" s="10" t="s">
        <v>1069</v>
      </c>
      <c r="B1526" s="10" t="s">
        <v>4114</v>
      </c>
      <c r="C1526" s="10" t="s">
        <v>3878</v>
      </c>
    </row>
    <row r="1527" spans="1:3" ht="90" x14ac:dyDescent="0.25">
      <c r="A1527" s="10" t="s">
        <v>1074</v>
      </c>
      <c r="B1527" s="10" t="s">
        <v>4116</v>
      </c>
      <c r="C1527" s="10" t="s">
        <v>3878</v>
      </c>
    </row>
    <row r="1528" spans="1:3" ht="90" x14ac:dyDescent="0.25">
      <c r="A1528" s="10" t="s">
        <v>1076</v>
      </c>
      <c r="B1528" s="10" t="s">
        <v>3928</v>
      </c>
      <c r="C1528" s="10" t="s">
        <v>3878</v>
      </c>
    </row>
    <row r="1529" spans="1:3" ht="90" x14ac:dyDescent="0.25">
      <c r="A1529" s="10" t="s">
        <v>1073</v>
      </c>
      <c r="B1529" s="10" t="s">
        <v>3817</v>
      </c>
      <c r="C1529" s="10" t="s">
        <v>3878</v>
      </c>
    </row>
    <row r="1530" spans="1:3" ht="90" x14ac:dyDescent="0.25">
      <c r="A1530" s="10" t="s">
        <v>1077</v>
      </c>
      <c r="B1530" s="10" t="s">
        <v>4117</v>
      </c>
      <c r="C1530" s="10" t="s">
        <v>3878</v>
      </c>
    </row>
    <row r="1531" spans="1:3" ht="105" x14ac:dyDescent="0.25">
      <c r="A1531" s="10" t="s">
        <v>1079</v>
      </c>
      <c r="B1531" s="10" t="s">
        <v>4118</v>
      </c>
      <c r="C1531" s="10" t="s">
        <v>3878</v>
      </c>
    </row>
    <row r="1532" spans="1:3" ht="105" x14ac:dyDescent="0.25">
      <c r="A1532" s="10" t="s">
        <v>1081</v>
      </c>
      <c r="B1532" s="10" t="s">
        <v>4119</v>
      </c>
      <c r="C1532" s="10" t="s">
        <v>3878</v>
      </c>
    </row>
    <row r="1533" spans="1:3" ht="105" x14ac:dyDescent="0.25">
      <c r="A1533" s="10" t="s">
        <v>1083</v>
      </c>
      <c r="B1533" s="10" t="s">
        <v>3888</v>
      </c>
      <c r="C1533" s="10" t="s">
        <v>3878</v>
      </c>
    </row>
    <row r="1534" spans="1:3" ht="105" x14ac:dyDescent="0.25">
      <c r="A1534" s="10" t="s">
        <v>1084</v>
      </c>
      <c r="B1534" s="10" t="s">
        <v>4120</v>
      </c>
      <c r="C1534" s="10" t="s">
        <v>3878</v>
      </c>
    </row>
    <row r="1535" spans="1:3" ht="45" x14ac:dyDescent="0.25">
      <c r="A1535" s="10" t="s">
        <v>1097</v>
      </c>
      <c r="B1535" s="10" t="s">
        <v>3815</v>
      </c>
      <c r="C1535" s="10" t="s">
        <v>3878</v>
      </c>
    </row>
    <row r="1536" spans="1:3" ht="45" x14ac:dyDescent="0.25">
      <c r="A1536" s="10" t="s">
        <v>6288</v>
      </c>
      <c r="B1536" s="10" t="s">
        <v>6289</v>
      </c>
      <c r="C1536" s="10" t="s">
        <v>3878</v>
      </c>
    </row>
    <row r="1537" spans="1:3" ht="60" x14ac:dyDescent="0.25">
      <c r="A1537" s="10" t="s">
        <v>1099</v>
      </c>
      <c r="B1537" s="10" t="s">
        <v>3417</v>
      </c>
      <c r="C1537" s="10" t="s">
        <v>3878</v>
      </c>
    </row>
    <row r="1538" spans="1:3" ht="60" x14ac:dyDescent="0.25">
      <c r="A1538" s="10" t="s">
        <v>6290</v>
      </c>
      <c r="B1538" s="10" t="s">
        <v>5357</v>
      </c>
      <c r="C1538" s="10" t="s">
        <v>3878</v>
      </c>
    </row>
    <row r="1539" spans="1:3" ht="75" x14ac:dyDescent="0.25">
      <c r="A1539" s="10" t="s">
        <v>1100</v>
      </c>
      <c r="B1539" s="10" t="s">
        <v>3816</v>
      </c>
      <c r="C1539" s="10" t="s">
        <v>3878</v>
      </c>
    </row>
    <row r="1540" spans="1:3" ht="75" x14ac:dyDescent="0.25">
      <c r="A1540" s="10" t="s">
        <v>6291</v>
      </c>
      <c r="B1540" s="10" t="s">
        <v>6292</v>
      </c>
      <c r="C1540" s="10" t="s">
        <v>3878</v>
      </c>
    </row>
    <row r="1541" spans="1:3" ht="90" x14ac:dyDescent="0.25">
      <c r="A1541" s="10" t="s">
        <v>6293</v>
      </c>
      <c r="B1541" s="10" t="s">
        <v>6136</v>
      </c>
      <c r="C1541" s="10" t="s">
        <v>3878</v>
      </c>
    </row>
    <row r="1542" spans="1:3" ht="105" x14ac:dyDescent="0.25">
      <c r="A1542" s="10" t="s">
        <v>6294</v>
      </c>
      <c r="B1542" s="10" t="s">
        <v>6295</v>
      </c>
      <c r="C1542" s="10" t="s">
        <v>3878</v>
      </c>
    </row>
    <row r="1543" spans="1:3" ht="105" x14ac:dyDescent="0.25">
      <c r="A1543" s="10" t="s">
        <v>6296</v>
      </c>
      <c r="B1543" s="10" t="s">
        <v>5319</v>
      </c>
      <c r="C1543" s="10" t="s">
        <v>3878</v>
      </c>
    </row>
    <row r="1544" spans="1:3" ht="105" x14ac:dyDescent="0.25">
      <c r="A1544" s="10" t="s">
        <v>6297</v>
      </c>
      <c r="B1544" s="10" t="s">
        <v>6041</v>
      </c>
      <c r="C1544" s="10" t="s">
        <v>3878</v>
      </c>
    </row>
    <row r="1545" spans="1:3" ht="90" x14ac:dyDescent="0.25">
      <c r="A1545" s="10" t="s">
        <v>6298</v>
      </c>
      <c r="B1545" s="10" t="s">
        <v>6299</v>
      </c>
      <c r="C1545" s="10" t="s">
        <v>3878</v>
      </c>
    </row>
    <row r="1546" spans="1:3" ht="105" x14ac:dyDescent="0.25">
      <c r="A1546" s="10" t="s">
        <v>6300</v>
      </c>
      <c r="B1546" s="10" t="s">
        <v>6301</v>
      </c>
      <c r="C1546" s="10" t="s">
        <v>3878</v>
      </c>
    </row>
    <row r="1547" spans="1:3" ht="90" x14ac:dyDescent="0.25">
      <c r="A1547" s="10" t="s">
        <v>6302</v>
      </c>
      <c r="B1547" s="10" t="s">
        <v>6047</v>
      </c>
      <c r="C1547" s="10" t="s">
        <v>3878</v>
      </c>
    </row>
    <row r="1548" spans="1:3" ht="90" x14ac:dyDescent="0.25">
      <c r="A1548" s="10" t="s">
        <v>6303</v>
      </c>
      <c r="B1548" s="10" t="s">
        <v>6304</v>
      </c>
      <c r="C1548" s="10" t="s">
        <v>3878</v>
      </c>
    </row>
    <row r="1549" spans="1:3" ht="75" x14ac:dyDescent="0.25">
      <c r="A1549" s="10" t="s">
        <v>1102</v>
      </c>
      <c r="B1549" s="10" t="s">
        <v>4121</v>
      </c>
      <c r="C1549" s="10" t="s">
        <v>3878</v>
      </c>
    </row>
    <row r="1550" spans="1:3" ht="75" x14ac:dyDescent="0.25">
      <c r="A1550" s="10" t="s">
        <v>6305</v>
      </c>
      <c r="B1550" s="10" t="s">
        <v>6306</v>
      </c>
      <c r="C1550" s="10" t="s">
        <v>3878</v>
      </c>
    </row>
    <row r="1551" spans="1:3" ht="75" x14ac:dyDescent="0.25">
      <c r="A1551" s="10" t="s">
        <v>1104</v>
      </c>
      <c r="B1551" s="10" t="s">
        <v>3817</v>
      </c>
      <c r="C1551" s="10" t="s">
        <v>3878</v>
      </c>
    </row>
    <row r="1552" spans="1:3" ht="75" x14ac:dyDescent="0.25">
      <c r="A1552" s="10" t="s">
        <v>6307</v>
      </c>
      <c r="B1552" s="10" t="s">
        <v>6301</v>
      </c>
      <c r="C1552" s="10" t="s">
        <v>3878</v>
      </c>
    </row>
    <row r="1553" spans="1:3" ht="75" x14ac:dyDescent="0.25">
      <c r="A1553" s="10" t="s">
        <v>1105</v>
      </c>
      <c r="B1553" s="10" t="s">
        <v>3808</v>
      </c>
      <c r="C1553" s="10" t="s">
        <v>3878</v>
      </c>
    </row>
    <row r="1554" spans="1:3" ht="75" x14ac:dyDescent="0.25">
      <c r="A1554" s="10" t="s">
        <v>6308</v>
      </c>
      <c r="B1554" s="10" t="s">
        <v>6309</v>
      </c>
      <c r="C1554" s="10" t="s">
        <v>3878</v>
      </c>
    </row>
    <row r="1555" spans="1:3" ht="75" x14ac:dyDescent="0.25">
      <c r="A1555" s="10" t="s">
        <v>1106</v>
      </c>
      <c r="B1555" s="10" t="s">
        <v>3687</v>
      </c>
      <c r="C1555" s="10" t="s">
        <v>3878</v>
      </c>
    </row>
    <row r="1556" spans="1:3" ht="75" x14ac:dyDescent="0.25">
      <c r="A1556" s="10" t="s">
        <v>6310</v>
      </c>
      <c r="B1556" s="10" t="s">
        <v>6106</v>
      </c>
      <c r="C1556" s="10" t="s">
        <v>3878</v>
      </c>
    </row>
    <row r="1557" spans="1:3" ht="75" x14ac:dyDescent="0.25">
      <c r="A1557" s="10" t="s">
        <v>1107</v>
      </c>
      <c r="B1557" s="10" t="s">
        <v>841</v>
      </c>
      <c r="C1557" s="10" t="s">
        <v>3878</v>
      </c>
    </row>
    <row r="1558" spans="1:3" ht="75" x14ac:dyDescent="0.25">
      <c r="A1558" s="10" t="s">
        <v>6311</v>
      </c>
      <c r="B1558" s="10" t="s">
        <v>6108</v>
      </c>
      <c r="C1558" s="10" t="s">
        <v>3878</v>
      </c>
    </row>
    <row r="1559" spans="1:3" ht="75" x14ac:dyDescent="0.25">
      <c r="A1559" s="10" t="s">
        <v>1108</v>
      </c>
      <c r="B1559" s="10" t="s">
        <v>843</v>
      </c>
      <c r="C1559" s="10" t="s">
        <v>3878</v>
      </c>
    </row>
    <row r="1560" spans="1:3" ht="75" x14ac:dyDescent="0.25">
      <c r="A1560" s="10" t="s">
        <v>6312</v>
      </c>
      <c r="B1560" s="10" t="s">
        <v>6110</v>
      </c>
      <c r="C1560" s="10" t="s">
        <v>3878</v>
      </c>
    </row>
    <row r="1561" spans="1:3" ht="90" x14ac:dyDescent="0.25">
      <c r="A1561" s="10" t="s">
        <v>1109</v>
      </c>
      <c r="B1561" s="10" t="s">
        <v>4053</v>
      </c>
      <c r="C1561" s="10" t="s">
        <v>3878</v>
      </c>
    </row>
    <row r="1562" spans="1:3" ht="90" x14ac:dyDescent="0.25">
      <c r="A1562" s="10" t="s">
        <v>6313</v>
      </c>
      <c r="B1562" s="10" t="s">
        <v>6112</v>
      </c>
      <c r="C1562" s="10" t="s">
        <v>3878</v>
      </c>
    </row>
    <row r="1563" spans="1:3" ht="90" x14ac:dyDescent="0.25">
      <c r="A1563" s="10" t="s">
        <v>1110</v>
      </c>
      <c r="B1563" s="10" t="s">
        <v>4054</v>
      </c>
      <c r="C1563" s="10" t="s">
        <v>3878</v>
      </c>
    </row>
    <row r="1564" spans="1:3" ht="90" x14ac:dyDescent="0.25">
      <c r="A1564" s="10" t="s">
        <v>6314</v>
      </c>
      <c r="B1564" s="10" t="s">
        <v>6114</v>
      </c>
      <c r="C1564" s="10" t="s">
        <v>3878</v>
      </c>
    </row>
    <row r="1565" spans="1:3" ht="90" x14ac:dyDescent="0.25">
      <c r="A1565" s="10" t="s">
        <v>1111</v>
      </c>
      <c r="B1565" s="10" t="s">
        <v>3669</v>
      </c>
      <c r="C1565" s="10" t="s">
        <v>3878</v>
      </c>
    </row>
    <row r="1566" spans="1:3" ht="90" x14ac:dyDescent="0.25">
      <c r="A1566" s="10" t="s">
        <v>6315</v>
      </c>
      <c r="B1566" s="10" t="s">
        <v>6045</v>
      </c>
      <c r="C1566" s="10" t="s">
        <v>3878</v>
      </c>
    </row>
    <row r="1567" spans="1:3" ht="90" x14ac:dyDescent="0.25">
      <c r="A1567" s="10" t="s">
        <v>1112</v>
      </c>
      <c r="B1567" s="10" t="s">
        <v>4055</v>
      </c>
      <c r="C1567" s="10" t="s">
        <v>3878</v>
      </c>
    </row>
    <row r="1568" spans="1:3" ht="90" x14ac:dyDescent="0.25">
      <c r="A1568" s="10" t="s">
        <v>6316</v>
      </c>
      <c r="B1568" s="10" t="s">
        <v>6120</v>
      </c>
      <c r="C1568" s="10" t="s">
        <v>3878</v>
      </c>
    </row>
    <row r="1569" spans="1:3" ht="75" x14ac:dyDescent="0.25">
      <c r="A1569" s="10" t="s">
        <v>1113</v>
      </c>
      <c r="B1569" s="10" t="s">
        <v>3820</v>
      </c>
      <c r="C1569" s="10" t="s">
        <v>3878</v>
      </c>
    </row>
    <row r="1570" spans="1:3" ht="75" x14ac:dyDescent="0.25">
      <c r="A1570" s="10" t="s">
        <v>6317</v>
      </c>
      <c r="B1570" s="10" t="s">
        <v>6299</v>
      </c>
      <c r="C1570" s="10" t="s">
        <v>3878</v>
      </c>
    </row>
    <row r="1571" spans="1:3" ht="90" x14ac:dyDescent="0.25">
      <c r="A1571" s="10" t="s">
        <v>1115</v>
      </c>
      <c r="B1571" s="10" t="s">
        <v>3817</v>
      </c>
      <c r="C1571" s="10" t="s">
        <v>3878</v>
      </c>
    </row>
    <row r="1572" spans="1:3" ht="90" x14ac:dyDescent="0.25">
      <c r="A1572" s="10" t="s">
        <v>6318</v>
      </c>
      <c r="B1572" s="10" t="s">
        <v>6301</v>
      </c>
      <c r="C1572" s="10" t="s">
        <v>3878</v>
      </c>
    </row>
    <row r="1573" spans="1:3" ht="75" x14ac:dyDescent="0.25">
      <c r="A1573" s="10" t="s">
        <v>1116</v>
      </c>
      <c r="B1573" s="10" t="s">
        <v>3691</v>
      </c>
      <c r="C1573" s="10" t="s">
        <v>3878</v>
      </c>
    </row>
    <row r="1574" spans="1:3" ht="75" x14ac:dyDescent="0.25">
      <c r="A1574" s="10" t="s">
        <v>6319</v>
      </c>
      <c r="B1574" s="10" t="s">
        <v>6047</v>
      </c>
      <c r="C1574" s="10" t="s">
        <v>3878</v>
      </c>
    </row>
    <row r="1575" spans="1:3" ht="75" x14ac:dyDescent="0.25">
      <c r="A1575" s="10" t="s">
        <v>1117</v>
      </c>
      <c r="B1575" s="10" t="s">
        <v>3821</v>
      </c>
      <c r="C1575" s="10" t="s">
        <v>3878</v>
      </c>
    </row>
    <row r="1576" spans="1:3" ht="75" x14ac:dyDescent="0.25">
      <c r="A1576" s="10" t="s">
        <v>6320</v>
      </c>
      <c r="B1576" s="10" t="s">
        <v>6304</v>
      </c>
      <c r="C1576" s="10" t="s">
        <v>3878</v>
      </c>
    </row>
    <row r="1577" spans="1:3" ht="90" x14ac:dyDescent="0.25">
      <c r="A1577" s="10" t="s">
        <v>1119</v>
      </c>
      <c r="B1577" s="10" t="s">
        <v>3942</v>
      </c>
      <c r="C1577" s="10" t="s">
        <v>3878</v>
      </c>
    </row>
    <row r="1578" spans="1:3" ht="75" x14ac:dyDescent="0.25">
      <c r="A1578" s="10" t="s">
        <v>1121</v>
      </c>
      <c r="B1578" s="10" t="s">
        <v>4122</v>
      </c>
      <c r="C1578" s="10" t="s">
        <v>3878</v>
      </c>
    </row>
    <row r="1579" spans="1:3" ht="90" x14ac:dyDescent="0.25">
      <c r="A1579" s="10" t="s">
        <v>1123</v>
      </c>
      <c r="B1579" s="10" t="s">
        <v>4123</v>
      </c>
      <c r="C1579" s="10" t="s">
        <v>3878</v>
      </c>
    </row>
    <row r="1580" spans="1:3" ht="90" x14ac:dyDescent="0.25">
      <c r="A1580" s="10" t="s">
        <v>1125</v>
      </c>
      <c r="B1580" s="10" t="s">
        <v>4124</v>
      </c>
      <c r="C1580" s="10" t="s">
        <v>3878</v>
      </c>
    </row>
    <row r="1581" spans="1:3" ht="90" x14ac:dyDescent="0.25">
      <c r="A1581" s="10" t="s">
        <v>1127</v>
      </c>
      <c r="B1581" s="10" t="s">
        <v>4125</v>
      </c>
      <c r="C1581" s="10" t="s">
        <v>3878</v>
      </c>
    </row>
    <row r="1582" spans="1:3" ht="60" x14ac:dyDescent="0.25">
      <c r="A1582" s="10" t="s">
        <v>6321</v>
      </c>
      <c r="B1582" s="10" t="s">
        <v>5010</v>
      </c>
      <c r="C1582" s="10" t="s">
        <v>3878</v>
      </c>
    </row>
    <row r="1583" spans="1:3" ht="75" x14ac:dyDescent="0.25">
      <c r="A1583" s="10" t="s">
        <v>1129</v>
      </c>
      <c r="B1583" s="10" t="s">
        <v>3822</v>
      </c>
      <c r="C1583" s="10" t="s">
        <v>3878</v>
      </c>
    </row>
    <row r="1584" spans="1:3" ht="75" x14ac:dyDescent="0.25">
      <c r="A1584" s="10" t="s">
        <v>6322</v>
      </c>
      <c r="B1584" s="10" t="s">
        <v>6323</v>
      </c>
      <c r="C1584" s="10" t="s">
        <v>3878</v>
      </c>
    </row>
    <row r="1585" spans="1:3" ht="75" x14ac:dyDescent="0.25">
      <c r="A1585" s="10" t="s">
        <v>1135</v>
      </c>
      <c r="B1585" s="10" t="s">
        <v>4128</v>
      </c>
      <c r="C1585" s="10" t="s">
        <v>3878</v>
      </c>
    </row>
    <row r="1586" spans="1:3" ht="90" x14ac:dyDescent="0.25">
      <c r="A1586" s="10" t="s">
        <v>1137</v>
      </c>
      <c r="B1586" s="10" t="s">
        <v>4129</v>
      </c>
      <c r="C1586" s="10" t="s">
        <v>3878</v>
      </c>
    </row>
    <row r="1587" spans="1:3" ht="60" x14ac:dyDescent="0.25">
      <c r="A1587" s="10" t="s">
        <v>1139</v>
      </c>
      <c r="B1587" s="10" t="s">
        <v>3820</v>
      </c>
      <c r="C1587" s="10" t="s">
        <v>3878</v>
      </c>
    </row>
    <row r="1588" spans="1:3" ht="75" x14ac:dyDescent="0.25">
      <c r="A1588" s="10" t="s">
        <v>1140</v>
      </c>
      <c r="B1588" s="10" t="s">
        <v>2921</v>
      </c>
      <c r="C1588" s="10" t="s">
        <v>3878</v>
      </c>
    </row>
    <row r="1589" spans="1:3" ht="90" x14ac:dyDescent="0.25">
      <c r="A1589" s="10" t="s">
        <v>1141</v>
      </c>
      <c r="B1589" s="10" t="s">
        <v>4130</v>
      </c>
      <c r="C1589" s="10" t="s">
        <v>3878</v>
      </c>
    </row>
    <row r="1590" spans="1:3" ht="75" x14ac:dyDescent="0.25">
      <c r="A1590" s="10" t="s">
        <v>1131</v>
      </c>
      <c r="B1590" s="10" t="s">
        <v>4126</v>
      </c>
      <c r="C1590" s="10" t="s">
        <v>3878</v>
      </c>
    </row>
    <row r="1591" spans="1:3" ht="75" x14ac:dyDescent="0.25">
      <c r="A1591" s="10" t="s">
        <v>1133</v>
      </c>
      <c r="B1591" s="10" t="s">
        <v>4127</v>
      </c>
      <c r="C1591" s="10" t="s">
        <v>3878</v>
      </c>
    </row>
    <row r="1592" spans="1:3" ht="75" x14ac:dyDescent="0.25">
      <c r="A1592" s="10" t="s">
        <v>1143</v>
      </c>
      <c r="B1592" s="10" t="s">
        <v>1046</v>
      </c>
      <c r="C1592" s="10" t="s">
        <v>3878</v>
      </c>
    </row>
    <row r="1593" spans="1:3" ht="60" x14ac:dyDescent="0.25">
      <c r="A1593" s="10" t="s">
        <v>1144</v>
      </c>
      <c r="B1593" s="10" t="s">
        <v>4131</v>
      </c>
      <c r="C1593" s="10" t="s">
        <v>3878</v>
      </c>
    </row>
    <row r="1594" spans="1:3" ht="60" x14ac:dyDescent="0.25">
      <c r="A1594" s="10" t="s">
        <v>1146</v>
      </c>
      <c r="B1594" s="10" t="s">
        <v>3406</v>
      </c>
      <c r="C1594" s="10" t="s">
        <v>3878</v>
      </c>
    </row>
    <row r="1595" spans="1:3" ht="60" x14ac:dyDescent="0.25">
      <c r="A1595" s="10" t="s">
        <v>6324</v>
      </c>
      <c r="B1595" s="10" t="s">
        <v>5323</v>
      </c>
      <c r="C1595" s="10" t="s">
        <v>3878</v>
      </c>
    </row>
    <row r="1596" spans="1:3" ht="75" x14ac:dyDescent="0.25">
      <c r="A1596" s="10" t="s">
        <v>1147</v>
      </c>
      <c r="B1596" s="10" t="s">
        <v>3227</v>
      </c>
      <c r="C1596" s="10" t="s">
        <v>3878</v>
      </c>
    </row>
    <row r="1597" spans="1:3" ht="75" x14ac:dyDescent="0.25">
      <c r="A1597" s="10" t="s">
        <v>6325</v>
      </c>
      <c r="B1597" s="10" t="s">
        <v>5325</v>
      </c>
      <c r="C1597" s="10" t="s">
        <v>3878</v>
      </c>
    </row>
    <row r="1598" spans="1:3" ht="105" x14ac:dyDescent="0.25">
      <c r="A1598" s="10" t="s">
        <v>1148</v>
      </c>
      <c r="B1598" s="10" t="s">
        <v>3823</v>
      </c>
      <c r="C1598" s="10" t="s">
        <v>3878</v>
      </c>
    </row>
    <row r="1599" spans="1:3" ht="105" x14ac:dyDescent="0.25">
      <c r="A1599" s="10" t="s">
        <v>6326</v>
      </c>
      <c r="B1599" s="10" t="s">
        <v>6327</v>
      </c>
      <c r="C1599" s="10" t="s">
        <v>3878</v>
      </c>
    </row>
    <row r="1600" spans="1:3" ht="90" x14ac:dyDescent="0.25">
      <c r="A1600" s="10" t="s">
        <v>1153</v>
      </c>
      <c r="B1600" s="10" t="s">
        <v>4132</v>
      </c>
      <c r="C1600" s="10" t="s">
        <v>3878</v>
      </c>
    </row>
    <row r="1601" spans="1:3" ht="90" x14ac:dyDescent="0.25">
      <c r="A1601" s="10" t="s">
        <v>6328</v>
      </c>
      <c r="B1601" s="10" t="s">
        <v>6329</v>
      </c>
      <c r="C1601" s="10" t="s">
        <v>3878</v>
      </c>
    </row>
    <row r="1602" spans="1:3" ht="90" x14ac:dyDescent="0.25">
      <c r="A1602" s="10" t="s">
        <v>1150</v>
      </c>
      <c r="B1602" s="10" t="s">
        <v>3407</v>
      </c>
      <c r="C1602" s="10" t="s">
        <v>3878</v>
      </c>
    </row>
    <row r="1603" spans="1:3" ht="90" x14ac:dyDescent="0.25">
      <c r="A1603" s="10" t="s">
        <v>6330</v>
      </c>
      <c r="B1603" s="10" t="s">
        <v>5364</v>
      </c>
      <c r="C1603" s="10" t="s">
        <v>3878</v>
      </c>
    </row>
    <row r="1604" spans="1:3" ht="90" x14ac:dyDescent="0.25">
      <c r="A1604" s="10" t="s">
        <v>6331</v>
      </c>
      <c r="B1604" s="10" t="s">
        <v>6332</v>
      </c>
      <c r="C1604" s="10" t="s">
        <v>3878</v>
      </c>
    </row>
    <row r="1605" spans="1:3" ht="105" x14ac:dyDescent="0.25">
      <c r="A1605" s="10" t="s">
        <v>1151</v>
      </c>
      <c r="B1605" s="10" t="s">
        <v>3824</v>
      </c>
      <c r="C1605" s="10" t="s">
        <v>3878</v>
      </c>
    </row>
    <row r="1606" spans="1:3" ht="105" x14ac:dyDescent="0.25">
      <c r="A1606" s="10" t="s">
        <v>6333</v>
      </c>
      <c r="B1606" s="10" t="s">
        <v>6334</v>
      </c>
      <c r="C1606" s="10" t="s">
        <v>3878</v>
      </c>
    </row>
    <row r="1607" spans="1:3" ht="45" x14ac:dyDescent="0.25">
      <c r="A1607" s="10" t="s">
        <v>1155</v>
      </c>
      <c r="B1607" s="10" t="s">
        <v>3805</v>
      </c>
      <c r="C1607" s="10" t="s">
        <v>3878</v>
      </c>
    </row>
    <row r="1608" spans="1:3" ht="45" x14ac:dyDescent="0.25">
      <c r="A1608" s="10" t="s">
        <v>6335</v>
      </c>
      <c r="B1608" s="10" t="s">
        <v>6336</v>
      </c>
      <c r="C1608" s="10" t="s">
        <v>3878</v>
      </c>
    </row>
    <row r="1609" spans="1:3" ht="45" x14ac:dyDescent="0.25">
      <c r="A1609" s="10" t="s">
        <v>6337</v>
      </c>
      <c r="B1609" s="10" t="s">
        <v>5239</v>
      </c>
      <c r="C1609" s="10" t="s">
        <v>3878</v>
      </c>
    </row>
    <row r="1610" spans="1:3" ht="75" x14ac:dyDescent="0.25">
      <c r="A1610" s="10" t="s">
        <v>1157</v>
      </c>
      <c r="B1610" s="10" t="s">
        <v>3825</v>
      </c>
      <c r="C1610" s="10" t="s">
        <v>3878</v>
      </c>
    </row>
    <row r="1611" spans="1:3" ht="75" x14ac:dyDescent="0.25">
      <c r="A1611" s="10" t="s">
        <v>6338</v>
      </c>
      <c r="B1611" s="10" t="s">
        <v>6339</v>
      </c>
      <c r="C1611" s="10" t="s">
        <v>3878</v>
      </c>
    </row>
    <row r="1612" spans="1:3" ht="90" x14ac:dyDescent="0.25">
      <c r="A1612" s="10" t="s">
        <v>6340</v>
      </c>
      <c r="B1612" s="10" t="s">
        <v>6339</v>
      </c>
      <c r="C1612" s="10" t="s">
        <v>3878</v>
      </c>
    </row>
    <row r="1613" spans="1:3" ht="75" x14ac:dyDescent="0.25">
      <c r="A1613" s="10" t="s">
        <v>1159</v>
      </c>
      <c r="B1613" s="10" t="s">
        <v>3826</v>
      </c>
      <c r="C1613" s="10" t="s">
        <v>3878</v>
      </c>
    </row>
    <row r="1614" spans="1:3" ht="75" x14ac:dyDescent="0.25">
      <c r="A1614" s="10" t="s">
        <v>6341</v>
      </c>
      <c r="B1614" s="10" t="s">
        <v>6342</v>
      </c>
      <c r="C1614" s="10" t="s">
        <v>3878</v>
      </c>
    </row>
    <row r="1615" spans="1:3" ht="75" x14ac:dyDescent="0.25">
      <c r="A1615" s="10" t="s">
        <v>1161</v>
      </c>
      <c r="B1615" s="10" t="s">
        <v>4133</v>
      </c>
      <c r="C1615" s="10" t="s">
        <v>3878</v>
      </c>
    </row>
    <row r="1616" spans="1:3" ht="75" x14ac:dyDescent="0.25">
      <c r="A1616" s="10" t="s">
        <v>6343</v>
      </c>
      <c r="B1616" s="10" t="s">
        <v>6344</v>
      </c>
      <c r="C1616" s="10" t="s">
        <v>3878</v>
      </c>
    </row>
    <row r="1617" spans="1:3" ht="75" x14ac:dyDescent="0.25">
      <c r="A1617" s="10" t="s">
        <v>6345</v>
      </c>
      <c r="B1617" s="10" t="s">
        <v>6346</v>
      </c>
      <c r="C1617" s="10" t="s">
        <v>3878</v>
      </c>
    </row>
    <row r="1618" spans="1:3" ht="60" x14ac:dyDescent="0.25">
      <c r="A1618" s="10" t="s">
        <v>1163</v>
      </c>
      <c r="B1618" s="10" t="s">
        <v>3827</v>
      </c>
      <c r="C1618" s="10" t="s">
        <v>3878</v>
      </c>
    </row>
    <row r="1619" spans="1:3" ht="60" x14ac:dyDescent="0.25">
      <c r="A1619" s="10" t="s">
        <v>6347</v>
      </c>
      <c r="B1619" s="10" t="s">
        <v>6348</v>
      </c>
      <c r="C1619" s="10" t="s">
        <v>3878</v>
      </c>
    </row>
    <row r="1620" spans="1:3" ht="60" x14ac:dyDescent="0.25">
      <c r="A1620" s="10" t="s">
        <v>1164</v>
      </c>
      <c r="B1620" s="10" t="s">
        <v>4134</v>
      </c>
      <c r="C1620" s="10" t="s">
        <v>3878</v>
      </c>
    </row>
    <row r="1621" spans="1:3" ht="60" x14ac:dyDescent="0.25">
      <c r="A1621" s="10" t="s">
        <v>6349</v>
      </c>
      <c r="B1621" s="10" t="s">
        <v>6350</v>
      </c>
      <c r="C1621" s="10" t="s">
        <v>3878</v>
      </c>
    </row>
    <row r="1622" spans="1:3" ht="75" x14ac:dyDescent="0.25">
      <c r="A1622" s="10" t="s">
        <v>6351</v>
      </c>
      <c r="B1622" s="10" t="s">
        <v>6233</v>
      </c>
      <c r="C1622" s="10" t="s">
        <v>3878</v>
      </c>
    </row>
    <row r="1623" spans="1:3" ht="120" x14ac:dyDescent="0.25">
      <c r="A1623" s="10" t="s">
        <v>1166</v>
      </c>
      <c r="B1623" s="10" t="s">
        <v>4135</v>
      </c>
      <c r="C1623" s="10" t="s">
        <v>3878</v>
      </c>
    </row>
    <row r="1624" spans="1:3" ht="120" x14ac:dyDescent="0.25">
      <c r="A1624" s="10" t="s">
        <v>6352</v>
      </c>
      <c r="B1624" s="10" t="s">
        <v>6353</v>
      </c>
      <c r="C1624" s="10" t="s">
        <v>3878</v>
      </c>
    </row>
    <row r="1625" spans="1:3" ht="105" x14ac:dyDescent="0.25">
      <c r="A1625" s="10" t="s">
        <v>1168</v>
      </c>
      <c r="B1625" s="10" t="s">
        <v>3828</v>
      </c>
      <c r="C1625" s="10" t="s">
        <v>3878</v>
      </c>
    </row>
    <row r="1626" spans="1:3" ht="105" x14ac:dyDescent="0.25">
      <c r="A1626" s="10" t="s">
        <v>6354</v>
      </c>
      <c r="B1626" s="10" t="s">
        <v>6355</v>
      </c>
      <c r="C1626" s="10" t="s">
        <v>3878</v>
      </c>
    </row>
    <row r="1627" spans="1:3" ht="105" x14ac:dyDescent="0.25">
      <c r="A1627" s="10" t="s">
        <v>1170</v>
      </c>
      <c r="B1627" s="10" t="s">
        <v>3829</v>
      </c>
      <c r="C1627" s="10" t="s">
        <v>3878</v>
      </c>
    </row>
    <row r="1628" spans="1:3" ht="105" x14ac:dyDescent="0.25">
      <c r="A1628" s="10" t="s">
        <v>6356</v>
      </c>
      <c r="B1628" s="10" t="s">
        <v>6357</v>
      </c>
      <c r="C1628" s="10" t="s">
        <v>3878</v>
      </c>
    </row>
    <row r="1629" spans="1:3" ht="75" x14ac:dyDescent="0.25">
      <c r="A1629" s="10" t="s">
        <v>1174</v>
      </c>
      <c r="B1629" s="10" t="s">
        <v>4136</v>
      </c>
      <c r="C1629" s="10" t="s">
        <v>3878</v>
      </c>
    </row>
    <row r="1630" spans="1:3" ht="75" x14ac:dyDescent="0.25">
      <c r="A1630" s="10" t="s">
        <v>6358</v>
      </c>
      <c r="B1630" s="10" t="s">
        <v>6359</v>
      </c>
      <c r="C1630" s="10" t="s">
        <v>3878</v>
      </c>
    </row>
    <row r="1631" spans="1:3" ht="75" x14ac:dyDescent="0.25">
      <c r="A1631" s="10" t="s">
        <v>1176</v>
      </c>
      <c r="B1631" s="10" t="s">
        <v>3830</v>
      </c>
      <c r="C1631" s="10" t="s">
        <v>3878</v>
      </c>
    </row>
    <row r="1632" spans="1:3" ht="75" x14ac:dyDescent="0.25">
      <c r="A1632" s="10" t="s">
        <v>6360</v>
      </c>
      <c r="B1632" s="10" t="s">
        <v>6361</v>
      </c>
      <c r="C1632" s="10" t="s">
        <v>3878</v>
      </c>
    </row>
    <row r="1633" spans="1:3" ht="90" x14ac:dyDescent="0.25">
      <c r="A1633" s="10" t="s">
        <v>6362</v>
      </c>
      <c r="B1633" s="10" t="s">
        <v>5256</v>
      </c>
      <c r="C1633" s="10" t="s">
        <v>3878</v>
      </c>
    </row>
    <row r="1634" spans="1:3" ht="75" x14ac:dyDescent="0.25">
      <c r="A1634" s="10" t="s">
        <v>6363</v>
      </c>
      <c r="B1634" s="10" t="s">
        <v>6364</v>
      </c>
      <c r="C1634" s="10" t="s">
        <v>3878</v>
      </c>
    </row>
    <row r="1635" spans="1:3" ht="75" x14ac:dyDescent="0.25">
      <c r="A1635" s="10" t="s">
        <v>1178</v>
      </c>
      <c r="B1635" s="10" t="s">
        <v>1179</v>
      </c>
      <c r="C1635" s="10" t="s">
        <v>3878</v>
      </c>
    </row>
    <row r="1636" spans="1:3" ht="60" x14ac:dyDescent="0.25">
      <c r="A1636" s="10" t="s">
        <v>1180</v>
      </c>
      <c r="B1636" s="10" t="s">
        <v>3417</v>
      </c>
      <c r="C1636" s="10" t="s">
        <v>3878</v>
      </c>
    </row>
    <row r="1637" spans="1:3" ht="75" x14ac:dyDescent="0.25">
      <c r="A1637" s="10" t="s">
        <v>1181</v>
      </c>
      <c r="B1637" s="10" t="s">
        <v>3816</v>
      </c>
      <c r="C1637" s="10" t="s">
        <v>3878</v>
      </c>
    </row>
    <row r="1638" spans="1:3" ht="75" x14ac:dyDescent="0.25">
      <c r="A1638" s="10" t="s">
        <v>1182</v>
      </c>
      <c r="B1638" s="10" t="s">
        <v>3817</v>
      </c>
      <c r="C1638" s="10" t="s">
        <v>3878</v>
      </c>
    </row>
    <row r="1639" spans="1:3" ht="75" x14ac:dyDescent="0.25">
      <c r="A1639" s="10" t="s">
        <v>1183</v>
      </c>
      <c r="B1639" s="10" t="s">
        <v>3808</v>
      </c>
      <c r="C1639" s="10" t="s">
        <v>3878</v>
      </c>
    </row>
    <row r="1640" spans="1:3" ht="90" x14ac:dyDescent="0.25">
      <c r="A1640" s="10" t="s">
        <v>1184</v>
      </c>
      <c r="B1640" s="10" t="s">
        <v>3817</v>
      </c>
      <c r="C1640" s="10" t="s">
        <v>3878</v>
      </c>
    </row>
    <row r="1641" spans="1:3" ht="75" x14ac:dyDescent="0.25">
      <c r="A1641" s="10" t="s">
        <v>1186</v>
      </c>
      <c r="B1641" s="10" t="s">
        <v>3822</v>
      </c>
      <c r="C1641" s="10" t="s">
        <v>3878</v>
      </c>
    </row>
    <row r="1642" spans="1:3" ht="45" x14ac:dyDescent="0.25">
      <c r="A1642" s="10" t="s">
        <v>1187</v>
      </c>
      <c r="B1642" s="10" t="s">
        <v>4137</v>
      </c>
      <c r="C1642" s="10" t="s">
        <v>3878</v>
      </c>
    </row>
    <row r="1643" spans="1:3" ht="60" x14ac:dyDescent="0.25">
      <c r="A1643" s="10" t="s">
        <v>1189</v>
      </c>
      <c r="B1643" s="10" t="s">
        <v>4080</v>
      </c>
      <c r="C1643" s="10" t="s">
        <v>3878</v>
      </c>
    </row>
    <row r="1644" spans="1:3" ht="60" x14ac:dyDescent="0.25">
      <c r="A1644" s="10" t="s">
        <v>1190</v>
      </c>
      <c r="B1644" s="10" t="s">
        <v>4138</v>
      </c>
      <c r="C1644" s="10" t="s">
        <v>3878</v>
      </c>
    </row>
    <row r="1645" spans="1:3" ht="75" x14ac:dyDescent="0.25">
      <c r="A1645" s="10" t="s">
        <v>1194</v>
      </c>
      <c r="B1645" s="10" t="s">
        <v>3417</v>
      </c>
      <c r="C1645" s="10" t="s">
        <v>3878</v>
      </c>
    </row>
    <row r="1646" spans="1:3" ht="75" x14ac:dyDescent="0.25">
      <c r="A1646" s="10" t="s">
        <v>1195</v>
      </c>
      <c r="B1646" s="10" t="s">
        <v>4140</v>
      </c>
      <c r="C1646" s="10" t="s">
        <v>3878</v>
      </c>
    </row>
    <row r="1647" spans="1:3" ht="75" x14ac:dyDescent="0.25">
      <c r="A1647" s="10" t="s">
        <v>1197</v>
      </c>
      <c r="B1647" s="10" t="s">
        <v>4085</v>
      </c>
      <c r="C1647" s="10" t="s">
        <v>3878</v>
      </c>
    </row>
    <row r="1648" spans="1:3" ht="180" x14ac:dyDescent="0.25">
      <c r="A1648" s="10" t="s">
        <v>1199</v>
      </c>
      <c r="B1648" s="10" t="s">
        <v>4141</v>
      </c>
      <c r="C1648" s="10" t="s">
        <v>3878</v>
      </c>
    </row>
    <row r="1649" spans="1:3" ht="90" x14ac:dyDescent="0.25">
      <c r="A1649" s="10" t="s">
        <v>1201</v>
      </c>
      <c r="B1649" s="10" t="s">
        <v>4142</v>
      </c>
      <c r="C1649" s="10" t="s">
        <v>3878</v>
      </c>
    </row>
    <row r="1650" spans="1:3" ht="75" x14ac:dyDescent="0.25">
      <c r="A1650" s="10" t="s">
        <v>1203</v>
      </c>
      <c r="B1650" s="10" t="s">
        <v>3816</v>
      </c>
      <c r="C1650" s="10" t="s">
        <v>3878</v>
      </c>
    </row>
    <row r="1651" spans="1:3" ht="120" x14ac:dyDescent="0.25">
      <c r="A1651" s="10" t="s">
        <v>1204</v>
      </c>
      <c r="B1651" s="10" t="s">
        <v>4143</v>
      </c>
      <c r="C1651" s="10" t="s">
        <v>3878</v>
      </c>
    </row>
    <row r="1652" spans="1:3" ht="75" x14ac:dyDescent="0.25">
      <c r="A1652" s="10" t="s">
        <v>1206</v>
      </c>
      <c r="B1652" s="10" t="s">
        <v>4144</v>
      </c>
      <c r="C1652" s="10" t="s">
        <v>3878</v>
      </c>
    </row>
    <row r="1653" spans="1:3" ht="75" x14ac:dyDescent="0.25">
      <c r="A1653" s="10" t="s">
        <v>1208</v>
      </c>
      <c r="B1653" s="10" t="s">
        <v>4121</v>
      </c>
      <c r="C1653" s="10" t="s">
        <v>3878</v>
      </c>
    </row>
    <row r="1654" spans="1:3" ht="90" x14ac:dyDescent="0.25">
      <c r="A1654" s="10" t="s">
        <v>1298</v>
      </c>
      <c r="B1654" s="10" t="s">
        <v>4145</v>
      </c>
      <c r="C1654" s="10" t="s">
        <v>3878</v>
      </c>
    </row>
    <row r="1655" spans="1:3" ht="75" x14ac:dyDescent="0.25">
      <c r="A1655" s="10" t="s">
        <v>1300</v>
      </c>
      <c r="B1655" s="10" t="s">
        <v>3817</v>
      </c>
      <c r="C1655" s="10" t="s">
        <v>3878</v>
      </c>
    </row>
    <row r="1656" spans="1:3" ht="60" x14ac:dyDescent="0.25">
      <c r="A1656" s="10" t="s">
        <v>1302</v>
      </c>
      <c r="B1656" s="10" t="s">
        <v>4146</v>
      </c>
      <c r="C1656" s="10" t="s">
        <v>3878</v>
      </c>
    </row>
    <row r="1657" spans="1:3" ht="75" x14ac:dyDescent="0.25">
      <c r="A1657" s="10" t="s">
        <v>1301</v>
      </c>
      <c r="B1657" s="10" t="s">
        <v>3808</v>
      </c>
      <c r="C1657" s="10" t="s">
        <v>3878</v>
      </c>
    </row>
    <row r="1658" spans="1:3" ht="90" x14ac:dyDescent="0.25">
      <c r="A1658" s="10" t="s">
        <v>1304</v>
      </c>
      <c r="B1658" s="10" t="s">
        <v>3687</v>
      </c>
      <c r="C1658" s="10" t="s">
        <v>3878</v>
      </c>
    </row>
    <row r="1659" spans="1:3" ht="75" x14ac:dyDescent="0.25">
      <c r="A1659" s="10" t="s">
        <v>1305</v>
      </c>
      <c r="B1659" s="10" t="s">
        <v>841</v>
      </c>
      <c r="C1659" s="10" t="s">
        <v>3878</v>
      </c>
    </row>
    <row r="1660" spans="1:3" ht="75" x14ac:dyDescent="0.25">
      <c r="A1660" s="10" t="s">
        <v>1306</v>
      </c>
      <c r="B1660" s="10" t="s">
        <v>843</v>
      </c>
      <c r="C1660" s="10" t="s">
        <v>3878</v>
      </c>
    </row>
    <row r="1661" spans="1:3" ht="90" x14ac:dyDescent="0.25">
      <c r="A1661" s="10" t="s">
        <v>1307</v>
      </c>
      <c r="B1661" s="10" t="s">
        <v>4053</v>
      </c>
      <c r="C1661" s="10" t="s">
        <v>3878</v>
      </c>
    </row>
    <row r="1662" spans="1:3" ht="90" x14ac:dyDescent="0.25">
      <c r="A1662" s="10" t="s">
        <v>1308</v>
      </c>
      <c r="B1662" s="10" t="s">
        <v>4054</v>
      </c>
      <c r="C1662" s="10" t="s">
        <v>3878</v>
      </c>
    </row>
    <row r="1663" spans="1:3" ht="90" x14ac:dyDescent="0.25">
      <c r="A1663" s="10" t="s">
        <v>1309</v>
      </c>
      <c r="B1663" s="10" t="s">
        <v>3669</v>
      </c>
      <c r="C1663" s="10" t="s">
        <v>3878</v>
      </c>
    </row>
    <row r="1664" spans="1:3" ht="90" x14ac:dyDescent="0.25">
      <c r="A1664" s="10" t="s">
        <v>1310</v>
      </c>
      <c r="B1664" s="10" t="s">
        <v>6365</v>
      </c>
      <c r="C1664" s="10" t="s">
        <v>3878</v>
      </c>
    </row>
    <row r="1665" spans="1:3" ht="90" x14ac:dyDescent="0.25">
      <c r="A1665" s="10" t="s">
        <v>1311</v>
      </c>
      <c r="B1665" s="10" t="s">
        <v>3820</v>
      </c>
      <c r="C1665" s="10" t="s">
        <v>3878</v>
      </c>
    </row>
    <row r="1666" spans="1:3" ht="105" x14ac:dyDescent="0.25">
      <c r="A1666" s="10" t="s">
        <v>1312</v>
      </c>
      <c r="B1666" s="10" t="s">
        <v>3817</v>
      </c>
      <c r="C1666" s="10" t="s">
        <v>3878</v>
      </c>
    </row>
    <row r="1667" spans="1:3" ht="120" x14ac:dyDescent="0.25">
      <c r="A1667" s="10" t="s">
        <v>1313</v>
      </c>
      <c r="B1667" s="10" t="s">
        <v>4147</v>
      </c>
      <c r="C1667" s="10" t="s">
        <v>3878</v>
      </c>
    </row>
    <row r="1668" spans="1:3" ht="75" x14ac:dyDescent="0.25">
      <c r="A1668" s="10" t="s">
        <v>1315</v>
      </c>
      <c r="B1668" s="10" t="s">
        <v>3691</v>
      </c>
      <c r="C1668" s="10" t="s">
        <v>3878</v>
      </c>
    </row>
    <row r="1669" spans="1:3" ht="90" x14ac:dyDescent="0.25">
      <c r="A1669" s="10" t="s">
        <v>1316</v>
      </c>
      <c r="B1669" s="10" t="s">
        <v>4148</v>
      </c>
      <c r="C1669" s="10" t="s">
        <v>3878</v>
      </c>
    </row>
    <row r="1670" spans="1:3" ht="90" x14ac:dyDescent="0.25">
      <c r="A1670" s="10" t="s">
        <v>1318</v>
      </c>
      <c r="B1670" s="10" t="s">
        <v>4149</v>
      </c>
      <c r="C1670" s="10" t="s">
        <v>3878</v>
      </c>
    </row>
    <row r="1671" spans="1:3" ht="180" x14ac:dyDescent="0.25">
      <c r="A1671" s="10" t="s">
        <v>1320</v>
      </c>
      <c r="B1671" s="10" t="s">
        <v>4141</v>
      </c>
      <c r="C1671" s="10" t="s">
        <v>3878</v>
      </c>
    </row>
    <row r="1672" spans="1:3" ht="105" x14ac:dyDescent="0.25">
      <c r="A1672" s="10" t="s">
        <v>1321</v>
      </c>
      <c r="B1672" s="10" t="s">
        <v>4150</v>
      </c>
      <c r="C1672" s="10" t="s">
        <v>3878</v>
      </c>
    </row>
    <row r="1673" spans="1:3" ht="105" x14ac:dyDescent="0.25">
      <c r="A1673" s="10" t="s">
        <v>1323</v>
      </c>
      <c r="B1673" s="10" t="s">
        <v>4151</v>
      </c>
      <c r="C1673" s="10" t="s">
        <v>3878</v>
      </c>
    </row>
    <row r="1674" spans="1:3" ht="90" x14ac:dyDescent="0.25">
      <c r="A1674" s="10" t="s">
        <v>1325</v>
      </c>
      <c r="B1674" s="10" t="s">
        <v>4152</v>
      </c>
      <c r="C1674" s="10" t="s">
        <v>3878</v>
      </c>
    </row>
    <row r="1675" spans="1:3" ht="120" x14ac:dyDescent="0.25">
      <c r="A1675" s="10" t="s">
        <v>1327</v>
      </c>
      <c r="B1675" s="10" t="s">
        <v>3806</v>
      </c>
      <c r="C1675" s="10" t="s">
        <v>3878</v>
      </c>
    </row>
    <row r="1676" spans="1:3" ht="75" x14ac:dyDescent="0.25">
      <c r="A1676" s="10" t="s">
        <v>1192</v>
      </c>
      <c r="B1676" s="10" t="s">
        <v>4139</v>
      </c>
      <c r="C1676" s="10" t="s">
        <v>3878</v>
      </c>
    </row>
    <row r="1677" spans="1:3" ht="75" x14ac:dyDescent="0.25">
      <c r="A1677" s="10" t="s">
        <v>1328</v>
      </c>
      <c r="B1677" s="10" t="s">
        <v>4153</v>
      </c>
      <c r="C1677" s="10" t="s">
        <v>3878</v>
      </c>
    </row>
    <row r="1678" spans="1:3" ht="60" x14ac:dyDescent="0.25">
      <c r="A1678" s="10" t="s">
        <v>1330</v>
      </c>
      <c r="B1678" s="10" t="s">
        <v>4154</v>
      </c>
      <c r="C1678" s="10" t="s">
        <v>3878</v>
      </c>
    </row>
    <row r="1679" spans="1:3" ht="90" x14ac:dyDescent="0.25">
      <c r="A1679" s="10" t="s">
        <v>1331</v>
      </c>
      <c r="B1679" s="10" t="s">
        <v>4155</v>
      </c>
      <c r="C1679" s="10" t="s">
        <v>3878</v>
      </c>
    </row>
    <row r="1680" spans="1:3" ht="105" x14ac:dyDescent="0.25">
      <c r="A1680" s="10" t="s">
        <v>1333</v>
      </c>
      <c r="B1680" s="10" t="s">
        <v>4156</v>
      </c>
      <c r="C1680" s="10" t="s">
        <v>3878</v>
      </c>
    </row>
    <row r="1681" spans="1:3" ht="45" x14ac:dyDescent="0.25">
      <c r="A1681" s="10" t="s">
        <v>1335</v>
      </c>
      <c r="B1681" s="10" t="s">
        <v>3831</v>
      </c>
      <c r="C1681" s="10" t="s">
        <v>3878</v>
      </c>
    </row>
    <row r="1682" spans="1:3" ht="45" x14ac:dyDescent="0.25">
      <c r="A1682" s="10" t="s">
        <v>6366</v>
      </c>
      <c r="B1682" s="10" t="s">
        <v>6367</v>
      </c>
      <c r="C1682" s="10" t="s">
        <v>3878</v>
      </c>
    </row>
    <row r="1683" spans="1:3" ht="60" x14ac:dyDescent="0.25">
      <c r="A1683" s="10" t="s">
        <v>1337</v>
      </c>
      <c r="B1683" s="10" t="s">
        <v>3827</v>
      </c>
      <c r="C1683" s="10" t="s">
        <v>3878</v>
      </c>
    </row>
    <row r="1684" spans="1:3" ht="75" x14ac:dyDescent="0.25">
      <c r="A1684" s="10" t="s">
        <v>1339</v>
      </c>
      <c r="B1684" s="10" t="s">
        <v>4157</v>
      </c>
      <c r="C1684" s="10" t="s">
        <v>3878</v>
      </c>
    </row>
    <row r="1685" spans="1:3" ht="60" x14ac:dyDescent="0.25">
      <c r="A1685" s="10" t="s">
        <v>1341</v>
      </c>
      <c r="B1685" s="10" t="s">
        <v>3832</v>
      </c>
      <c r="C1685" s="10" t="s">
        <v>3878</v>
      </c>
    </row>
    <row r="1686" spans="1:3" ht="60" x14ac:dyDescent="0.25">
      <c r="A1686" s="10" t="s">
        <v>6368</v>
      </c>
      <c r="B1686" s="10" t="s">
        <v>6369</v>
      </c>
      <c r="C1686" s="10" t="s">
        <v>3878</v>
      </c>
    </row>
    <row r="1687" spans="1:3" ht="45" x14ac:dyDescent="0.25">
      <c r="A1687" s="10" t="s">
        <v>1343</v>
      </c>
      <c r="B1687" s="10" t="s">
        <v>4158</v>
      </c>
      <c r="C1687" s="10" t="s">
        <v>3878</v>
      </c>
    </row>
    <row r="1688" spans="1:3" ht="45" x14ac:dyDescent="0.25">
      <c r="A1688" s="10" t="s">
        <v>1345</v>
      </c>
      <c r="B1688" s="10" t="s">
        <v>3545</v>
      </c>
      <c r="C1688" s="10" t="s">
        <v>3878</v>
      </c>
    </row>
    <row r="1689" spans="1:3" ht="45" x14ac:dyDescent="0.25">
      <c r="A1689" s="10" t="s">
        <v>6370</v>
      </c>
      <c r="B1689" s="10" t="s">
        <v>5593</v>
      </c>
      <c r="C1689" s="10" t="s">
        <v>3878</v>
      </c>
    </row>
    <row r="1690" spans="1:3" ht="45" x14ac:dyDescent="0.25">
      <c r="A1690" s="10" t="s">
        <v>6371</v>
      </c>
      <c r="B1690" s="10" t="s">
        <v>5357</v>
      </c>
      <c r="C1690" s="10" t="s">
        <v>4781</v>
      </c>
    </row>
    <row r="1691" spans="1:3" ht="45" x14ac:dyDescent="0.25">
      <c r="A1691" s="10" t="s">
        <v>6371</v>
      </c>
      <c r="B1691" s="10" t="s">
        <v>5357</v>
      </c>
      <c r="C1691" s="10" t="s">
        <v>5090</v>
      </c>
    </row>
    <row r="1692" spans="1:3" ht="30" x14ac:dyDescent="0.25">
      <c r="A1692" s="10" t="s">
        <v>1347</v>
      </c>
      <c r="B1692" s="10" t="s">
        <v>3186</v>
      </c>
      <c r="C1692" s="10" t="s">
        <v>3878</v>
      </c>
    </row>
    <row r="1693" spans="1:3" ht="45" x14ac:dyDescent="0.25">
      <c r="A1693" s="10" t="s">
        <v>6372</v>
      </c>
      <c r="B1693" s="10" t="s">
        <v>5243</v>
      </c>
      <c r="C1693" s="10" t="s">
        <v>4781</v>
      </c>
    </row>
    <row r="1694" spans="1:3" ht="45" x14ac:dyDescent="0.25">
      <c r="A1694" s="10" t="s">
        <v>6372</v>
      </c>
      <c r="B1694" s="10" t="s">
        <v>5243</v>
      </c>
      <c r="C1694" s="10" t="s">
        <v>5090</v>
      </c>
    </row>
    <row r="1695" spans="1:3" ht="75" x14ac:dyDescent="0.25">
      <c r="A1695" s="10" t="s">
        <v>6373</v>
      </c>
      <c r="B1695" s="10" t="s">
        <v>6374</v>
      </c>
      <c r="C1695" s="10" t="s">
        <v>3878</v>
      </c>
    </row>
    <row r="1696" spans="1:3" ht="45" x14ac:dyDescent="0.25">
      <c r="A1696" s="10" t="s">
        <v>6375</v>
      </c>
      <c r="B1696" s="10" t="s">
        <v>4893</v>
      </c>
      <c r="C1696" s="10" t="s">
        <v>4781</v>
      </c>
    </row>
    <row r="1697" spans="1:3" ht="45" x14ac:dyDescent="0.25">
      <c r="A1697" s="10" t="s">
        <v>6375</v>
      </c>
      <c r="B1697" s="10" t="s">
        <v>4895</v>
      </c>
      <c r="C1697" s="10" t="s">
        <v>5090</v>
      </c>
    </row>
    <row r="1698" spans="1:3" ht="60" x14ac:dyDescent="0.25">
      <c r="A1698" s="10" t="s">
        <v>6376</v>
      </c>
      <c r="B1698" s="10" t="s">
        <v>5891</v>
      </c>
      <c r="C1698" s="10" t="s">
        <v>4781</v>
      </c>
    </row>
    <row r="1699" spans="1:3" ht="60" x14ac:dyDescent="0.25">
      <c r="A1699" s="10" t="s">
        <v>6376</v>
      </c>
      <c r="B1699" s="10" t="s">
        <v>5891</v>
      </c>
      <c r="C1699" s="10" t="s">
        <v>5090</v>
      </c>
    </row>
    <row r="1700" spans="1:3" ht="30" x14ac:dyDescent="0.25">
      <c r="A1700" s="10" t="s">
        <v>1348</v>
      </c>
      <c r="B1700" s="10" t="s">
        <v>4159</v>
      </c>
      <c r="C1700" s="10" t="s">
        <v>3878</v>
      </c>
    </row>
    <row r="1701" spans="1:3" ht="45" x14ac:dyDescent="0.25">
      <c r="A1701" s="10" t="s">
        <v>6377</v>
      </c>
      <c r="B1701" s="10" t="s">
        <v>6378</v>
      </c>
      <c r="C1701" s="10" t="s">
        <v>3878</v>
      </c>
    </row>
    <row r="1702" spans="1:3" ht="45" x14ac:dyDescent="0.25">
      <c r="A1702" s="10" t="s">
        <v>6379</v>
      </c>
      <c r="B1702" s="10" t="s">
        <v>5325</v>
      </c>
      <c r="C1702" s="10" t="s">
        <v>4781</v>
      </c>
    </row>
    <row r="1703" spans="1:3" ht="45" x14ac:dyDescent="0.25">
      <c r="A1703" s="10" t="s">
        <v>6380</v>
      </c>
      <c r="B1703" s="10" t="s">
        <v>5239</v>
      </c>
      <c r="C1703" s="10" t="s">
        <v>3878</v>
      </c>
    </row>
    <row r="1704" spans="1:3" ht="30" x14ac:dyDescent="0.25">
      <c r="A1704" s="10" t="s">
        <v>6381</v>
      </c>
      <c r="B1704" s="10" t="s">
        <v>6382</v>
      </c>
      <c r="C1704" s="10" t="s">
        <v>3878</v>
      </c>
    </row>
    <row r="1705" spans="1:3" ht="30" x14ac:dyDescent="0.25">
      <c r="A1705" s="10" t="s">
        <v>6383</v>
      </c>
      <c r="B1705" s="10" t="s">
        <v>6384</v>
      </c>
      <c r="C1705" s="10" t="s">
        <v>3878</v>
      </c>
    </row>
    <row r="1706" spans="1:3" ht="30" x14ac:dyDescent="0.25">
      <c r="A1706" s="10" t="s">
        <v>6385</v>
      </c>
      <c r="B1706" s="10" t="s">
        <v>6386</v>
      </c>
      <c r="C1706" s="10" t="s">
        <v>3878</v>
      </c>
    </row>
    <row r="1707" spans="1:3" ht="45" x14ac:dyDescent="0.25">
      <c r="A1707" s="10" t="s">
        <v>6387</v>
      </c>
      <c r="B1707" s="10" t="s">
        <v>6011</v>
      </c>
      <c r="C1707" s="10" t="s">
        <v>3878</v>
      </c>
    </row>
    <row r="1708" spans="1:3" ht="30" x14ac:dyDescent="0.25">
      <c r="A1708" s="10" t="s">
        <v>6388</v>
      </c>
      <c r="B1708" s="10" t="s">
        <v>5719</v>
      </c>
      <c r="C1708" s="10" t="s">
        <v>3878</v>
      </c>
    </row>
    <row r="1709" spans="1:3" ht="45" x14ac:dyDescent="0.25">
      <c r="A1709" s="10" t="s">
        <v>6389</v>
      </c>
      <c r="B1709" s="10" t="s">
        <v>5079</v>
      </c>
      <c r="C1709" s="10" t="s">
        <v>4781</v>
      </c>
    </row>
    <row r="1710" spans="1:3" ht="45" x14ac:dyDescent="0.25">
      <c r="A1710" s="10" t="s">
        <v>6389</v>
      </c>
      <c r="B1710" s="10" t="s">
        <v>5079</v>
      </c>
      <c r="C1710" s="10" t="s">
        <v>5090</v>
      </c>
    </row>
    <row r="1711" spans="1:3" ht="30" x14ac:dyDescent="0.25">
      <c r="A1711" s="10" t="s">
        <v>6390</v>
      </c>
      <c r="B1711" s="10" t="s">
        <v>5079</v>
      </c>
      <c r="C1711" s="10" t="s">
        <v>3878</v>
      </c>
    </row>
    <row r="1712" spans="1:3" ht="45" x14ac:dyDescent="0.25">
      <c r="A1712" s="10" t="s">
        <v>6391</v>
      </c>
      <c r="B1712" s="10" t="s">
        <v>5088</v>
      </c>
      <c r="C1712" s="10" t="s">
        <v>4781</v>
      </c>
    </row>
    <row r="1713" spans="1:3" ht="45" x14ac:dyDescent="0.25">
      <c r="A1713" s="10" t="s">
        <v>6391</v>
      </c>
      <c r="B1713" s="10" t="s">
        <v>5088</v>
      </c>
      <c r="C1713" s="10" t="s">
        <v>5090</v>
      </c>
    </row>
    <row r="1714" spans="1:3" ht="210" x14ac:dyDescent="0.25">
      <c r="A1714" s="10" t="s">
        <v>6392</v>
      </c>
      <c r="B1714" s="10" t="s">
        <v>6393</v>
      </c>
      <c r="C1714" s="10" t="s">
        <v>4781</v>
      </c>
    </row>
    <row r="1715" spans="1:3" ht="210" x14ac:dyDescent="0.25">
      <c r="A1715" s="10" t="s">
        <v>6392</v>
      </c>
      <c r="B1715" s="10" t="s">
        <v>6393</v>
      </c>
      <c r="C1715" s="10" t="s">
        <v>5090</v>
      </c>
    </row>
    <row r="1716" spans="1:3" ht="60" x14ac:dyDescent="0.25">
      <c r="A1716" s="10" t="s">
        <v>6394</v>
      </c>
      <c r="B1716" s="10" t="s">
        <v>5373</v>
      </c>
      <c r="C1716" s="10" t="s">
        <v>5090</v>
      </c>
    </row>
    <row r="1717" spans="1:3" ht="75" x14ac:dyDescent="0.25">
      <c r="A1717" s="10" t="s">
        <v>6395</v>
      </c>
      <c r="B1717" s="10" t="s">
        <v>5440</v>
      </c>
      <c r="C1717" s="10" t="s">
        <v>4781</v>
      </c>
    </row>
    <row r="1718" spans="1:3" ht="75" x14ac:dyDescent="0.25">
      <c r="A1718" s="10" t="s">
        <v>6395</v>
      </c>
      <c r="B1718" s="10" t="s">
        <v>5440</v>
      </c>
      <c r="C1718" s="10" t="s">
        <v>5090</v>
      </c>
    </row>
    <row r="1719" spans="1:3" ht="60" x14ac:dyDescent="0.25">
      <c r="A1719" s="10" t="s">
        <v>1350</v>
      </c>
      <c r="B1719" s="10" t="s">
        <v>3417</v>
      </c>
      <c r="C1719" s="10" t="s">
        <v>3878</v>
      </c>
    </row>
    <row r="1720" spans="1:3" ht="60" x14ac:dyDescent="0.25">
      <c r="A1720" s="10" t="s">
        <v>1351</v>
      </c>
      <c r="B1720" s="10" t="s">
        <v>4160</v>
      </c>
      <c r="C1720" s="10" t="s">
        <v>3878</v>
      </c>
    </row>
    <row r="1721" spans="1:3" ht="60" x14ac:dyDescent="0.25">
      <c r="A1721" s="10" t="s">
        <v>1353</v>
      </c>
      <c r="B1721" s="10" t="s">
        <v>4161</v>
      </c>
      <c r="C1721" s="10" t="s">
        <v>3878</v>
      </c>
    </row>
    <row r="1722" spans="1:3" ht="60" x14ac:dyDescent="0.25">
      <c r="A1722" s="10" t="s">
        <v>1355</v>
      </c>
      <c r="B1722" s="10" t="s">
        <v>4162</v>
      </c>
      <c r="C1722" s="10" t="s">
        <v>3878</v>
      </c>
    </row>
    <row r="1723" spans="1:3" ht="60" x14ac:dyDescent="0.25">
      <c r="A1723" s="10" t="s">
        <v>1357</v>
      </c>
      <c r="B1723" s="10" t="s">
        <v>4163</v>
      </c>
      <c r="C1723" s="10" t="s">
        <v>3878</v>
      </c>
    </row>
    <row r="1724" spans="1:3" ht="60" x14ac:dyDescent="0.25">
      <c r="A1724" s="10" t="s">
        <v>1359</v>
      </c>
      <c r="B1724" s="10" t="s">
        <v>4164</v>
      </c>
      <c r="C1724" s="10" t="s">
        <v>3878</v>
      </c>
    </row>
    <row r="1725" spans="1:3" ht="90" x14ac:dyDescent="0.25">
      <c r="A1725" s="10" t="s">
        <v>1361</v>
      </c>
      <c r="B1725" s="10" t="s">
        <v>3687</v>
      </c>
      <c r="C1725" s="10" t="s">
        <v>3878</v>
      </c>
    </row>
    <row r="1726" spans="1:3" ht="75" x14ac:dyDescent="0.25">
      <c r="A1726" s="10" t="s">
        <v>1362</v>
      </c>
      <c r="B1726" s="10" t="s">
        <v>841</v>
      </c>
      <c r="C1726" s="10" t="s">
        <v>3878</v>
      </c>
    </row>
    <row r="1727" spans="1:3" ht="75" x14ac:dyDescent="0.25">
      <c r="A1727" s="10" t="s">
        <v>1363</v>
      </c>
      <c r="B1727" s="10" t="s">
        <v>843</v>
      </c>
      <c r="C1727" s="10" t="s">
        <v>3878</v>
      </c>
    </row>
    <row r="1728" spans="1:3" ht="90" x14ac:dyDescent="0.25">
      <c r="A1728" s="10" t="s">
        <v>1364</v>
      </c>
      <c r="B1728" s="10" t="s">
        <v>4053</v>
      </c>
      <c r="C1728" s="10" t="s">
        <v>3878</v>
      </c>
    </row>
    <row r="1729" spans="1:3" ht="90" x14ac:dyDescent="0.25">
      <c r="A1729" s="10" t="s">
        <v>1365</v>
      </c>
      <c r="B1729" s="10" t="s">
        <v>4054</v>
      </c>
      <c r="C1729" s="10" t="s">
        <v>3878</v>
      </c>
    </row>
    <row r="1730" spans="1:3" ht="90" x14ac:dyDescent="0.25">
      <c r="A1730" s="10" t="s">
        <v>1366</v>
      </c>
      <c r="B1730" s="10" t="s">
        <v>3669</v>
      </c>
      <c r="C1730" s="10" t="s">
        <v>3878</v>
      </c>
    </row>
    <row r="1731" spans="1:3" ht="90" x14ac:dyDescent="0.25">
      <c r="A1731" s="10" t="s">
        <v>1367</v>
      </c>
      <c r="B1731" s="10" t="s">
        <v>4055</v>
      </c>
      <c r="C1731" s="10" t="s">
        <v>3878</v>
      </c>
    </row>
    <row r="1732" spans="1:3" ht="90" x14ac:dyDescent="0.25">
      <c r="A1732" s="10" t="s">
        <v>1368</v>
      </c>
      <c r="B1732" s="10" t="s">
        <v>4165</v>
      </c>
      <c r="C1732" s="10" t="s">
        <v>3878</v>
      </c>
    </row>
    <row r="1733" spans="1:3" ht="90" x14ac:dyDescent="0.25">
      <c r="A1733" s="10" t="s">
        <v>1369</v>
      </c>
      <c r="B1733" s="10" t="s">
        <v>4166</v>
      </c>
      <c r="C1733" s="10" t="s">
        <v>3878</v>
      </c>
    </row>
    <row r="1734" spans="1:3" ht="90" x14ac:dyDescent="0.25">
      <c r="A1734" s="10" t="s">
        <v>1370</v>
      </c>
      <c r="B1734" s="10" t="s">
        <v>4167</v>
      </c>
      <c r="C1734" s="10" t="s">
        <v>3878</v>
      </c>
    </row>
    <row r="1735" spans="1:3" ht="75" x14ac:dyDescent="0.25">
      <c r="A1735" s="10" t="s">
        <v>1371</v>
      </c>
      <c r="B1735" s="10" t="s">
        <v>3691</v>
      </c>
      <c r="C1735" s="10" t="s">
        <v>3878</v>
      </c>
    </row>
    <row r="1736" spans="1:3" ht="90" x14ac:dyDescent="0.25">
      <c r="A1736" s="10" t="s">
        <v>1372</v>
      </c>
      <c r="B1736" s="10" t="s">
        <v>4055</v>
      </c>
      <c r="C1736" s="10" t="s">
        <v>3878</v>
      </c>
    </row>
    <row r="1737" spans="1:3" ht="75" x14ac:dyDescent="0.25">
      <c r="A1737" s="10" t="s">
        <v>1374</v>
      </c>
      <c r="B1737" s="10" t="s">
        <v>4168</v>
      </c>
      <c r="C1737" s="10" t="s">
        <v>3878</v>
      </c>
    </row>
    <row r="1738" spans="1:3" ht="75" x14ac:dyDescent="0.25">
      <c r="A1738" s="10" t="s">
        <v>1376</v>
      </c>
      <c r="B1738" s="10" t="s">
        <v>3417</v>
      </c>
      <c r="C1738" s="10" t="s">
        <v>3878</v>
      </c>
    </row>
    <row r="1739" spans="1:3" ht="60" x14ac:dyDescent="0.25">
      <c r="A1739" s="10" t="s">
        <v>1377</v>
      </c>
      <c r="B1739" s="10" t="s">
        <v>1378</v>
      </c>
      <c r="C1739" s="10" t="s">
        <v>3878</v>
      </c>
    </row>
    <row r="1740" spans="1:3" ht="75" x14ac:dyDescent="0.25">
      <c r="A1740" s="10" t="s">
        <v>1379</v>
      </c>
      <c r="B1740" s="10" t="s">
        <v>3687</v>
      </c>
      <c r="C1740" s="10" t="s">
        <v>3878</v>
      </c>
    </row>
    <row r="1741" spans="1:3" ht="75" x14ac:dyDescent="0.25">
      <c r="A1741" s="10" t="s">
        <v>1380</v>
      </c>
      <c r="B1741" s="10" t="s">
        <v>841</v>
      </c>
      <c r="C1741" s="10" t="s">
        <v>3878</v>
      </c>
    </row>
    <row r="1742" spans="1:3" ht="75" x14ac:dyDescent="0.25">
      <c r="A1742" s="10" t="s">
        <v>1381</v>
      </c>
      <c r="B1742" s="10" t="s">
        <v>843</v>
      </c>
      <c r="C1742" s="10" t="s">
        <v>3878</v>
      </c>
    </row>
    <row r="1743" spans="1:3" ht="90" x14ac:dyDescent="0.25">
      <c r="A1743" s="10" t="s">
        <v>1382</v>
      </c>
      <c r="B1743" s="10" t="s">
        <v>4053</v>
      </c>
      <c r="C1743" s="10" t="s">
        <v>3878</v>
      </c>
    </row>
    <row r="1744" spans="1:3" ht="90" x14ac:dyDescent="0.25">
      <c r="A1744" s="10" t="s">
        <v>1383</v>
      </c>
      <c r="B1744" s="10" t="s">
        <v>4054</v>
      </c>
      <c r="C1744" s="10" t="s">
        <v>3878</v>
      </c>
    </row>
    <row r="1745" spans="1:3" ht="90" x14ac:dyDescent="0.25">
      <c r="A1745" s="10" t="s">
        <v>1384</v>
      </c>
      <c r="B1745" s="10" t="s">
        <v>3669</v>
      </c>
      <c r="C1745" s="10" t="s">
        <v>3878</v>
      </c>
    </row>
    <row r="1746" spans="1:3" ht="90" x14ac:dyDescent="0.25">
      <c r="A1746" s="10" t="s">
        <v>1385</v>
      </c>
      <c r="B1746" s="10" t="s">
        <v>6365</v>
      </c>
      <c r="C1746" s="10" t="s">
        <v>3878</v>
      </c>
    </row>
    <row r="1747" spans="1:3" ht="75" x14ac:dyDescent="0.25">
      <c r="A1747" s="10" t="s">
        <v>1386</v>
      </c>
      <c r="B1747" s="10" t="s">
        <v>4166</v>
      </c>
      <c r="C1747" s="10" t="s">
        <v>3878</v>
      </c>
    </row>
    <row r="1748" spans="1:3" ht="75" x14ac:dyDescent="0.25">
      <c r="A1748" s="10" t="s">
        <v>1387</v>
      </c>
      <c r="B1748" s="10" t="s">
        <v>4167</v>
      </c>
      <c r="C1748" s="10" t="s">
        <v>3878</v>
      </c>
    </row>
    <row r="1749" spans="1:3" ht="75" x14ac:dyDescent="0.25">
      <c r="A1749" s="10" t="s">
        <v>1388</v>
      </c>
      <c r="B1749" s="10" t="s">
        <v>3691</v>
      </c>
      <c r="C1749" s="10" t="s">
        <v>3878</v>
      </c>
    </row>
    <row r="1750" spans="1:3" ht="75" x14ac:dyDescent="0.25">
      <c r="A1750" s="10" t="s">
        <v>1389</v>
      </c>
      <c r="B1750" s="10" t="s">
        <v>4169</v>
      </c>
      <c r="C1750" s="10" t="s">
        <v>3878</v>
      </c>
    </row>
    <row r="1751" spans="1:3" ht="60" x14ac:dyDescent="0.25">
      <c r="A1751" s="10" t="s">
        <v>1391</v>
      </c>
      <c r="B1751" s="10" t="s">
        <v>4170</v>
      </c>
      <c r="C1751" s="10" t="s">
        <v>3878</v>
      </c>
    </row>
    <row r="1752" spans="1:3" ht="60" x14ac:dyDescent="0.25">
      <c r="A1752" s="10" t="s">
        <v>1393</v>
      </c>
      <c r="B1752" s="10" t="s">
        <v>4171</v>
      </c>
      <c r="C1752" s="10" t="s">
        <v>3878</v>
      </c>
    </row>
    <row r="1753" spans="1:3" ht="60" x14ac:dyDescent="0.25">
      <c r="A1753" s="10" t="s">
        <v>1397</v>
      </c>
      <c r="B1753" s="10" t="s">
        <v>3417</v>
      </c>
      <c r="C1753" s="10" t="s">
        <v>3878</v>
      </c>
    </row>
    <row r="1754" spans="1:3" ht="60" x14ac:dyDescent="0.25">
      <c r="A1754" s="10" t="s">
        <v>1398</v>
      </c>
      <c r="B1754" s="10" t="s">
        <v>4173</v>
      </c>
      <c r="C1754" s="10" t="s">
        <v>3878</v>
      </c>
    </row>
    <row r="1755" spans="1:3" ht="60" x14ac:dyDescent="0.25">
      <c r="A1755" s="10" t="s">
        <v>1400</v>
      </c>
      <c r="B1755" s="10" t="s">
        <v>4174</v>
      </c>
      <c r="C1755" s="10" t="s">
        <v>3878</v>
      </c>
    </row>
    <row r="1756" spans="1:3" ht="75" x14ac:dyDescent="0.25">
      <c r="A1756" s="10" t="s">
        <v>1402</v>
      </c>
      <c r="B1756" s="10" t="s">
        <v>1403</v>
      </c>
      <c r="C1756" s="10" t="s">
        <v>3878</v>
      </c>
    </row>
    <row r="1757" spans="1:3" ht="60" x14ac:dyDescent="0.25">
      <c r="A1757" s="10" t="s">
        <v>1404</v>
      </c>
      <c r="B1757" s="10" t="s">
        <v>4175</v>
      </c>
      <c r="C1757" s="10" t="s">
        <v>3878</v>
      </c>
    </row>
    <row r="1758" spans="1:3" ht="90" x14ac:dyDescent="0.25">
      <c r="A1758" s="10" t="s">
        <v>1406</v>
      </c>
      <c r="B1758" s="10" t="s">
        <v>3871</v>
      </c>
      <c r="C1758" s="10" t="s">
        <v>3878</v>
      </c>
    </row>
    <row r="1759" spans="1:3" ht="90" x14ac:dyDescent="0.25">
      <c r="A1759" s="10" t="s">
        <v>1407</v>
      </c>
      <c r="B1759" s="10" t="s">
        <v>4176</v>
      </c>
      <c r="C1759" s="10" t="s">
        <v>3878</v>
      </c>
    </row>
    <row r="1760" spans="1:3" ht="75" x14ac:dyDescent="0.25">
      <c r="A1760" s="10" t="s">
        <v>1409</v>
      </c>
      <c r="B1760" s="10" t="s">
        <v>4177</v>
      </c>
      <c r="C1760" s="10" t="s">
        <v>3878</v>
      </c>
    </row>
    <row r="1761" spans="1:3" ht="90" x14ac:dyDescent="0.25">
      <c r="A1761" s="10" t="s">
        <v>1411</v>
      </c>
      <c r="B1761" s="10" t="s">
        <v>4178</v>
      </c>
      <c r="C1761" s="10" t="s">
        <v>3878</v>
      </c>
    </row>
    <row r="1762" spans="1:3" ht="60" x14ac:dyDescent="0.25">
      <c r="A1762" s="10" t="s">
        <v>1413</v>
      </c>
      <c r="B1762" s="10" t="s">
        <v>4179</v>
      </c>
      <c r="C1762" s="10" t="s">
        <v>3878</v>
      </c>
    </row>
    <row r="1763" spans="1:3" ht="75" x14ac:dyDescent="0.25">
      <c r="A1763" s="10" t="s">
        <v>1417</v>
      </c>
      <c r="B1763" s="10" t="s">
        <v>4181</v>
      </c>
      <c r="C1763" s="10" t="s">
        <v>3878</v>
      </c>
    </row>
    <row r="1764" spans="1:3" ht="75" x14ac:dyDescent="0.25">
      <c r="A1764" s="10" t="s">
        <v>1415</v>
      </c>
      <c r="B1764" s="10" t="s">
        <v>4180</v>
      </c>
      <c r="C1764" s="10" t="s">
        <v>3878</v>
      </c>
    </row>
    <row r="1765" spans="1:3" ht="120" x14ac:dyDescent="0.25">
      <c r="A1765" s="10" t="s">
        <v>1419</v>
      </c>
      <c r="B1765" s="10" t="s">
        <v>4182</v>
      </c>
      <c r="C1765" s="10" t="s">
        <v>3878</v>
      </c>
    </row>
    <row r="1766" spans="1:3" ht="75" x14ac:dyDescent="0.25">
      <c r="A1766" s="10" t="s">
        <v>1421</v>
      </c>
      <c r="B1766" s="10" t="s">
        <v>3886</v>
      </c>
      <c r="C1766" s="10" t="s">
        <v>3878</v>
      </c>
    </row>
    <row r="1767" spans="1:3" ht="75" x14ac:dyDescent="0.25">
      <c r="A1767" s="10" t="s">
        <v>1422</v>
      </c>
      <c r="B1767" s="10" t="s">
        <v>3890</v>
      </c>
      <c r="C1767" s="10" t="s">
        <v>3878</v>
      </c>
    </row>
    <row r="1768" spans="1:3" ht="90" x14ac:dyDescent="0.25">
      <c r="A1768" s="10" t="s">
        <v>1423</v>
      </c>
      <c r="B1768" s="10" t="s">
        <v>4183</v>
      </c>
      <c r="C1768" s="10" t="s">
        <v>3878</v>
      </c>
    </row>
    <row r="1769" spans="1:3" ht="45" x14ac:dyDescent="0.25">
      <c r="A1769" s="10" t="s">
        <v>1425</v>
      </c>
      <c r="B1769" s="10" t="s">
        <v>3331</v>
      </c>
      <c r="C1769" s="10" t="s">
        <v>3878</v>
      </c>
    </row>
    <row r="1770" spans="1:3" ht="75" x14ac:dyDescent="0.25">
      <c r="A1770" s="10" t="s">
        <v>1426</v>
      </c>
      <c r="B1770" s="10" t="s">
        <v>4184</v>
      </c>
      <c r="C1770" s="10" t="s">
        <v>3878</v>
      </c>
    </row>
    <row r="1771" spans="1:3" ht="60" x14ac:dyDescent="0.25">
      <c r="A1771" s="10" t="s">
        <v>1428</v>
      </c>
      <c r="B1771" s="10" t="s">
        <v>4184</v>
      </c>
      <c r="C1771" s="10" t="s">
        <v>3878</v>
      </c>
    </row>
    <row r="1772" spans="1:3" ht="90" x14ac:dyDescent="0.25">
      <c r="A1772" s="10" t="s">
        <v>1429</v>
      </c>
      <c r="B1772" s="10" t="s">
        <v>4185</v>
      </c>
      <c r="C1772" s="10" t="s">
        <v>3878</v>
      </c>
    </row>
    <row r="1773" spans="1:3" ht="75" x14ac:dyDescent="0.25">
      <c r="A1773" s="10" t="s">
        <v>1431</v>
      </c>
      <c r="B1773" s="10" t="s">
        <v>4186</v>
      </c>
      <c r="C1773" s="10" t="s">
        <v>3878</v>
      </c>
    </row>
    <row r="1774" spans="1:3" ht="45" x14ac:dyDescent="0.25">
      <c r="A1774" s="10" t="s">
        <v>1433</v>
      </c>
      <c r="B1774" s="10" t="s">
        <v>4187</v>
      </c>
      <c r="C1774" s="10" t="s">
        <v>3878</v>
      </c>
    </row>
    <row r="1775" spans="1:3" ht="60" x14ac:dyDescent="0.25">
      <c r="A1775" s="10" t="s">
        <v>1435</v>
      </c>
      <c r="B1775" s="10" t="s">
        <v>4188</v>
      </c>
      <c r="C1775" s="10" t="s">
        <v>3878</v>
      </c>
    </row>
    <row r="1776" spans="1:3" ht="90" x14ac:dyDescent="0.25">
      <c r="A1776" s="10" t="s">
        <v>1437</v>
      </c>
      <c r="B1776" s="10" t="s">
        <v>4189</v>
      </c>
      <c r="C1776" s="10" t="s">
        <v>3878</v>
      </c>
    </row>
    <row r="1777" spans="1:3" ht="45" x14ac:dyDescent="0.25">
      <c r="A1777" s="10" t="s">
        <v>1439</v>
      </c>
      <c r="B1777" s="10" t="s">
        <v>0</v>
      </c>
      <c r="C1777" s="10" t="s">
        <v>3878</v>
      </c>
    </row>
    <row r="1778" spans="1:3" ht="60" x14ac:dyDescent="0.25">
      <c r="A1778" s="10" t="s">
        <v>1440</v>
      </c>
      <c r="B1778" s="10" t="s">
        <v>4190</v>
      </c>
      <c r="C1778" s="10" t="s">
        <v>3878</v>
      </c>
    </row>
    <row r="1779" spans="1:3" ht="75" x14ac:dyDescent="0.25">
      <c r="A1779" s="10" t="s">
        <v>1442</v>
      </c>
      <c r="B1779" s="10" t="s">
        <v>4191</v>
      </c>
      <c r="C1779" s="10" t="s">
        <v>3878</v>
      </c>
    </row>
    <row r="1780" spans="1:3" ht="90" x14ac:dyDescent="0.25">
      <c r="A1780" s="10" t="s">
        <v>1444</v>
      </c>
      <c r="B1780" s="10" t="s">
        <v>4192</v>
      </c>
      <c r="C1780" s="10" t="s">
        <v>3878</v>
      </c>
    </row>
    <row r="1781" spans="1:3" ht="75" x14ac:dyDescent="0.25">
      <c r="A1781" s="10" t="s">
        <v>1446</v>
      </c>
      <c r="B1781" s="10" t="s">
        <v>3687</v>
      </c>
      <c r="C1781" s="10" t="s">
        <v>3878</v>
      </c>
    </row>
    <row r="1782" spans="1:3" ht="75" x14ac:dyDescent="0.25">
      <c r="A1782" s="10" t="s">
        <v>1447</v>
      </c>
      <c r="B1782" s="10" t="s">
        <v>841</v>
      </c>
      <c r="C1782" s="10" t="s">
        <v>3878</v>
      </c>
    </row>
    <row r="1783" spans="1:3" ht="75" x14ac:dyDescent="0.25">
      <c r="A1783" s="10" t="s">
        <v>1448</v>
      </c>
      <c r="B1783" s="10" t="s">
        <v>843</v>
      </c>
      <c r="C1783" s="10" t="s">
        <v>3878</v>
      </c>
    </row>
    <row r="1784" spans="1:3" ht="75" x14ac:dyDescent="0.25">
      <c r="A1784" s="10" t="s">
        <v>1449</v>
      </c>
      <c r="B1784" s="10" t="s">
        <v>4053</v>
      </c>
      <c r="C1784" s="10" t="s">
        <v>3878</v>
      </c>
    </row>
    <row r="1785" spans="1:3" ht="90" x14ac:dyDescent="0.25">
      <c r="A1785" s="10" t="s">
        <v>1450</v>
      </c>
      <c r="B1785" s="10" t="s">
        <v>4054</v>
      </c>
      <c r="C1785" s="10" t="s">
        <v>3878</v>
      </c>
    </row>
    <row r="1786" spans="1:3" ht="75" x14ac:dyDescent="0.25">
      <c r="A1786" s="10" t="s">
        <v>1451</v>
      </c>
      <c r="B1786" s="10" t="s">
        <v>3669</v>
      </c>
      <c r="C1786" s="10" t="s">
        <v>3878</v>
      </c>
    </row>
    <row r="1787" spans="1:3" ht="90" x14ac:dyDescent="0.25">
      <c r="A1787" s="10" t="s">
        <v>1452</v>
      </c>
      <c r="B1787" s="10" t="s">
        <v>4055</v>
      </c>
      <c r="C1787" s="10" t="s">
        <v>3878</v>
      </c>
    </row>
    <row r="1788" spans="1:3" ht="75" x14ac:dyDescent="0.25">
      <c r="A1788" s="10" t="s">
        <v>1453</v>
      </c>
      <c r="B1788" s="10" t="s">
        <v>4193</v>
      </c>
      <c r="C1788" s="10" t="s">
        <v>3878</v>
      </c>
    </row>
    <row r="1789" spans="1:3" ht="75" x14ac:dyDescent="0.25">
      <c r="A1789" s="10" t="s">
        <v>1455</v>
      </c>
      <c r="B1789" s="10" t="s">
        <v>4166</v>
      </c>
      <c r="C1789" s="10" t="s">
        <v>3878</v>
      </c>
    </row>
    <row r="1790" spans="1:3" ht="90" x14ac:dyDescent="0.25">
      <c r="A1790" s="10" t="s">
        <v>1456</v>
      </c>
      <c r="B1790" s="10" t="s">
        <v>4167</v>
      </c>
      <c r="C1790" s="10" t="s">
        <v>3878</v>
      </c>
    </row>
    <row r="1791" spans="1:3" ht="75" x14ac:dyDescent="0.25">
      <c r="A1791" s="10" t="s">
        <v>1457</v>
      </c>
      <c r="B1791" s="10" t="s">
        <v>4174</v>
      </c>
      <c r="C1791" s="10" t="s">
        <v>3878</v>
      </c>
    </row>
    <row r="1792" spans="1:3" ht="75" x14ac:dyDescent="0.25">
      <c r="A1792" s="10" t="s">
        <v>1458</v>
      </c>
      <c r="B1792" s="10" t="s">
        <v>3691</v>
      </c>
      <c r="C1792" s="10" t="s">
        <v>3878</v>
      </c>
    </row>
    <row r="1793" spans="1:3" ht="75" x14ac:dyDescent="0.25">
      <c r="A1793" s="10" t="s">
        <v>1459</v>
      </c>
      <c r="B1793" s="10" t="s">
        <v>4194</v>
      </c>
      <c r="C1793" s="10" t="s">
        <v>3878</v>
      </c>
    </row>
    <row r="1794" spans="1:3" ht="90" x14ac:dyDescent="0.25">
      <c r="A1794" s="10" t="s">
        <v>1461</v>
      </c>
      <c r="B1794" s="10" t="s">
        <v>3783</v>
      </c>
      <c r="C1794" s="10" t="s">
        <v>3878</v>
      </c>
    </row>
    <row r="1795" spans="1:3" ht="75" x14ac:dyDescent="0.25">
      <c r="A1795" s="10" t="s">
        <v>1395</v>
      </c>
      <c r="B1795" s="10" t="s">
        <v>4172</v>
      </c>
      <c r="C1795" s="10" t="s">
        <v>3878</v>
      </c>
    </row>
    <row r="1796" spans="1:3" ht="60" x14ac:dyDescent="0.25">
      <c r="A1796" s="10" t="s">
        <v>1462</v>
      </c>
      <c r="B1796" s="10" t="s">
        <v>4153</v>
      </c>
      <c r="C1796" s="10" t="s">
        <v>3878</v>
      </c>
    </row>
    <row r="1797" spans="1:3" ht="60" x14ac:dyDescent="0.25">
      <c r="A1797" s="10" t="s">
        <v>1463</v>
      </c>
      <c r="B1797" s="10" t="s">
        <v>4195</v>
      </c>
      <c r="C1797" s="10" t="s">
        <v>3878</v>
      </c>
    </row>
    <row r="1798" spans="1:3" ht="60" x14ac:dyDescent="0.25">
      <c r="A1798" s="10" t="s">
        <v>1465</v>
      </c>
      <c r="B1798" s="10" t="s">
        <v>1046</v>
      </c>
      <c r="C1798" s="10" t="s">
        <v>3878</v>
      </c>
    </row>
    <row r="1799" spans="1:3" ht="60" x14ac:dyDescent="0.25">
      <c r="A1799" s="10" t="s">
        <v>1466</v>
      </c>
      <c r="B1799" s="10" t="s">
        <v>4196</v>
      </c>
      <c r="C1799" s="10" t="s">
        <v>3878</v>
      </c>
    </row>
    <row r="1800" spans="1:3" ht="75" x14ac:dyDescent="0.25">
      <c r="A1800" s="10" t="s">
        <v>1467</v>
      </c>
      <c r="B1800" s="10" t="s">
        <v>4197</v>
      </c>
      <c r="C1800" s="10" t="s">
        <v>3878</v>
      </c>
    </row>
    <row r="1801" spans="1:3" ht="60" x14ac:dyDescent="0.25">
      <c r="A1801" s="10" t="s">
        <v>1468</v>
      </c>
      <c r="B1801" s="10" t="s">
        <v>3888</v>
      </c>
      <c r="C1801" s="10" t="s">
        <v>3878</v>
      </c>
    </row>
    <row r="1802" spans="1:3" ht="60" x14ac:dyDescent="0.25">
      <c r="A1802" s="10" t="s">
        <v>1470</v>
      </c>
      <c r="B1802" s="10" t="s">
        <v>4198</v>
      </c>
      <c r="C1802" s="10" t="s">
        <v>3878</v>
      </c>
    </row>
    <row r="1803" spans="1:3" ht="90" x14ac:dyDescent="0.25">
      <c r="A1803" s="10" t="s">
        <v>1472</v>
      </c>
      <c r="B1803" s="10" t="s">
        <v>3928</v>
      </c>
      <c r="C1803" s="10" t="s">
        <v>3878</v>
      </c>
    </row>
    <row r="1804" spans="1:3" ht="75" x14ac:dyDescent="0.25">
      <c r="A1804" s="10" t="s">
        <v>1474</v>
      </c>
      <c r="B1804" s="10" t="s">
        <v>4198</v>
      </c>
      <c r="C1804" s="10" t="s">
        <v>3878</v>
      </c>
    </row>
    <row r="1805" spans="1:3" ht="75" x14ac:dyDescent="0.25">
      <c r="A1805" s="10" t="s">
        <v>1475</v>
      </c>
      <c r="B1805" s="10" t="s">
        <v>3687</v>
      </c>
      <c r="C1805" s="10" t="s">
        <v>3878</v>
      </c>
    </row>
    <row r="1806" spans="1:3" ht="75" x14ac:dyDescent="0.25">
      <c r="A1806" s="10" t="s">
        <v>1476</v>
      </c>
      <c r="B1806" s="10" t="s">
        <v>841</v>
      </c>
      <c r="C1806" s="10" t="s">
        <v>3878</v>
      </c>
    </row>
    <row r="1807" spans="1:3" ht="75" x14ac:dyDescent="0.25">
      <c r="A1807" s="10" t="s">
        <v>1477</v>
      </c>
      <c r="B1807" s="10" t="s">
        <v>843</v>
      </c>
      <c r="C1807" s="10" t="s">
        <v>3878</v>
      </c>
    </row>
    <row r="1808" spans="1:3" ht="75" x14ac:dyDescent="0.25">
      <c r="A1808" s="10" t="s">
        <v>1478</v>
      </c>
      <c r="B1808" s="10" t="s">
        <v>4053</v>
      </c>
      <c r="C1808" s="10" t="s">
        <v>3878</v>
      </c>
    </row>
    <row r="1809" spans="1:3" ht="90" x14ac:dyDescent="0.25">
      <c r="A1809" s="10" t="s">
        <v>1479</v>
      </c>
      <c r="B1809" s="10" t="s">
        <v>4054</v>
      </c>
      <c r="C1809" s="10" t="s">
        <v>3878</v>
      </c>
    </row>
    <row r="1810" spans="1:3" ht="75" x14ac:dyDescent="0.25">
      <c r="A1810" s="10" t="s">
        <v>1480</v>
      </c>
      <c r="B1810" s="10" t="s">
        <v>3669</v>
      </c>
      <c r="C1810" s="10" t="s">
        <v>3878</v>
      </c>
    </row>
    <row r="1811" spans="1:3" ht="90" x14ac:dyDescent="0.25">
      <c r="A1811" s="10" t="s">
        <v>1481</v>
      </c>
      <c r="B1811" s="10" t="s">
        <v>4055</v>
      </c>
      <c r="C1811" s="10" t="s">
        <v>3878</v>
      </c>
    </row>
    <row r="1812" spans="1:3" ht="75" x14ac:dyDescent="0.25">
      <c r="A1812" s="10" t="s">
        <v>1482</v>
      </c>
      <c r="B1812" s="10" t="s">
        <v>3820</v>
      </c>
      <c r="C1812" s="10" t="s">
        <v>3878</v>
      </c>
    </row>
    <row r="1813" spans="1:3" ht="75" x14ac:dyDescent="0.25">
      <c r="A1813" s="10" t="s">
        <v>1483</v>
      </c>
      <c r="B1813" s="10" t="s">
        <v>4166</v>
      </c>
      <c r="C1813" s="10" t="s">
        <v>3878</v>
      </c>
    </row>
    <row r="1814" spans="1:3" ht="75" x14ac:dyDescent="0.25">
      <c r="A1814" s="10" t="s">
        <v>1484</v>
      </c>
      <c r="B1814" s="10" t="s">
        <v>3691</v>
      </c>
      <c r="C1814" s="10" t="s">
        <v>3878</v>
      </c>
    </row>
    <row r="1815" spans="1:3" ht="75" x14ac:dyDescent="0.25">
      <c r="A1815" s="10" t="s">
        <v>1485</v>
      </c>
      <c r="B1815" s="10" t="s">
        <v>4199</v>
      </c>
      <c r="C1815" s="10" t="s">
        <v>3878</v>
      </c>
    </row>
    <row r="1816" spans="1:3" ht="60" x14ac:dyDescent="0.25">
      <c r="A1816" s="10" t="s">
        <v>1487</v>
      </c>
      <c r="B1816" s="10" t="s">
        <v>0</v>
      </c>
      <c r="C1816" s="10" t="s">
        <v>3878</v>
      </c>
    </row>
    <row r="1817" spans="1:3" ht="75" x14ac:dyDescent="0.25">
      <c r="A1817" s="10" t="s">
        <v>1488</v>
      </c>
      <c r="B1817" s="10" t="s">
        <v>1378</v>
      </c>
      <c r="C1817" s="10" t="s">
        <v>3878</v>
      </c>
    </row>
    <row r="1818" spans="1:3" ht="75" x14ac:dyDescent="0.25">
      <c r="A1818" s="10" t="s">
        <v>1489</v>
      </c>
      <c r="B1818" s="10" t="s">
        <v>4170</v>
      </c>
      <c r="C1818" s="10" t="s">
        <v>3878</v>
      </c>
    </row>
    <row r="1819" spans="1:3" ht="60" x14ac:dyDescent="0.25">
      <c r="A1819" s="10" t="s">
        <v>1490</v>
      </c>
      <c r="B1819" s="10" t="s">
        <v>4200</v>
      </c>
      <c r="C1819" s="10" t="s">
        <v>3878</v>
      </c>
    </row>
    <row r="1820" spans="1:3" ht="60" x14ac:dyDescent="0.25">
      <c r="A1820" s="10" t="s">
        <v>1493</v>
      </c>
      <c r="B1820" s="10" t="s">
        <v>1046</v>
      </c>
      <c r="C1820" s="10" t="s">
        <v>3878</v>
      </c>
    </row>
    <row r="1821" spans="1:3" ht="90" x14ac:dyDescent="0.25">
      <c r="A1821" s="10" t="s">
        <v>1494</v>
      </c>
      <c r="B1821" s="10" t="s">
        <v>4201</v>
      </c>
      <c r="C1821" s="10" t="s">
        <v>3878</v>
      </c>
    </row>
    <row r="1822" spans="1:3" ht="60" x14ac:dyDescent="0.25">
      <c r="A1822" s="10" t="s">
        <v>1496</v>
      </c>
      <c r="B1822" s="10" t="s">
        <v>4202</v>
      </c>
      <c r="C1822" s="10" t="s">
        <v>3878</v>
      </c>
    </row>
    <row r="1823" spans="1:3" ht="75" x14ac:dyDescent="0.25">
      <c r="A1823" s="10" t="s">
        <v>1498</v>
      </c>
      <c r="B1823" s="10" t="s">
        <v>1499</v>
      </c>
      <c r="C1823" s="10" t="s">
        <v>3878</v>
      </c>
    </row>
    <row r="1824" spans="1:3" ht="90" x14ac:dyDescent="0.25">
      <c r="A1824" s="10" t="s">
        <v>1500</v>
      </c>
      <c r="B1824" s="10" t="s">
        <v>3331</v>
      </c>
      <c r="C1824" s="10" t="s">
        <v>3878</v>
      </c>
    </row>
    <row r="1825" spans="1:3" ht="90" x14ac:dyDescent="0.25">
      <c r="A1825" s="10" t="s">
        <v>1501</v>
      </c>
      <c r="B1825" s="10" t="s">
        <v>3871</v>
      </c>
      <c r="C1825" s="10" t="s">
        <v>3878</v>
      </c>
    </row>
    <row r="1826" spans="1:3" ht="90" x14ac:dyDescent="0.25">
      <c r="A1826" s="10" t="s">
        <v>1502</v>
      </c>
      <c r="B1826" s="10" t="s">
        <v>4203</v>
      </c>
      <c r="C1826" s="10" t="s">
        <v>3878</v>
      </c>
    </row>
    <row r="1827" spans="1:3" ht="90" x14ac:dyDescent="0.25">
      <c r="A1827" s="10" t="s">
        <v>1504</v>
      </c>
      <c r="B1827" s="10" t="s">
        <v>4204</v>
      </c>
      <c r="C1827" s="10" t="s">
        <v>3878</v>
      </c>
    </row>
    <row r="1828" spans="1:3" ht="75" x14ac:dyDescent="0.25">
      <c r="A1828" s="10" t="s">
        <v>1506</v>
      </c>
      <c r="B1828" s="10" t="s">
        <v>4205</v>
      </c>
      <c r="C1828" s="10" t="s">
        <v>3878</v>
      </c>
    </row>
    <row r="1829" spans="1:3" ht="75" x14ac:dyDescent="0.25">
      <c r="A1829" s="10" t="s">
        <v>1508</v>
      </c>
      <c r="B1829" s="10" t="s">
        <v>4206</v>
      </c>
      <c r="C1829" s="10" t="s">
        <v>3878</v>
      </c>
    </row>
    <row r="1830" spans="1:3" ht="75" x14ac:dyDescent="0.25">
      <c r="A1830" s="10" t="s">
        <v>1510</v>
      </c>
      <c r="B1830" s="10" t="s">
        <v>4179</v>
      </c>
      <c r="C1830" s="10" t="s">
        <v>3878</v>
      </c>
    </row>
    <row r="1831" spans="1:3" ht="75" x14ac:dyDescent="0.25">
      <c r="A1831" s="10" t="s">
        <v>1511</v>
      </c>
      <c r="B1831" s="10" t="s">
        <v>4183</v>
      </c>
      <c r="C1831" s="10" t="s">
        <v>3878</v>
      </c>
    </row>
    <row r="1832" spans="1:3" ht="75" x14ac:dyDescent="0.25">
      <c r="A1832" s="10" t="s">
        <v>1512</v>
      </c>
      <c r="B1832" s="10" t="s">
        <v>4180</v>
      </c>
      <c r="C1832" s="10" t="s">
        <v>3878</v>
      </c>
    </row>
    <row r="1833" spans="1:3" ht="150" x14ac:dyDescent="0.25">
      <c r="A1833" s="10" t="s">
        <v>1513</v>
      </c>
      <c r="B1833" s="10" t="s">
        <v>4207</v>
      </c>
      <c r="C1833" s="10" t="s">
        <v>3878</v>
      </c>
    </row>
    <row r="1834" spans="1:3" ht="90" x14ac:dyDescent="0.25">
      <c r="A1834" s="10" t="s">
        <v>1515</v>
      </c>
      <c r="B1834" s="10" t="s">
        <v>3886</v>
      </c>
      <c r="C1834" s="10" t="s">
        <v>3878</v>
      </c>
    </row>
    <row r="1835" spans="1:3" ht="90" x14ac:dyDescent="0.25">
      <c r="A1835" s="10" t="s">
        <v>1516</v>
      </c>
      <c r="B1835" s="10" t="s">
        <v>3890</v>
      </c>
      <c r="C1835" s="10" t="s">
        <v>3878</v>
      </c>
    </row>
    <row r="1836" spans="1:3" ht="75" x14ac:dyDescent="0.25">
      <c r="A1836" s="10" t="s">
        <v>1517</v>
      </c>
      <c r="B1836" s="10" t="s">
        <v>4208</v>
      </c>
      <c r="C1836" s="10" t="s">
        <v>3878</v>
      </c>
    </row>
    <row r="1837" spans="1:3" ht="90" x14ac:dyDescent="0.25">
      <c r="A1837" s="10" t="s">
        <v>1519</v>
      </c>
      <c r="B1837" s="10" t="s">
        <v>4209</v>
      </c>
      <c r="C1837" s="10" t="s">
        <v>3878</v>
      </c>
    </row>
    <row r="1838" spans="1:3" ht="90" x14ac:dyDescent="0.25">
      <c r="A1838" s="10" t="s">
        <v>1521</v>
      </c>
      <c r="B1838" s="10" t="s">
        <v>4208</v>
      </c>
      <c r="C1838" s="10" t="s">
        <v>3878</v>
      </c>
    </row>
    <row r="1839" spans="1:3" ht="75" x14ac:dyDescent="0.25">
      <c r="A1839" s="10" t="s">
        <v>1522</v>
      </c>
      <c r="B1839" s="10" t="s">
        <v>4185</v>
      </c>
      <c r="C1839" s="10" t="s">
        <v>3878</v>
      </c>
    </row>
    <row r="1840" spans="1:3" ht="75" x14ac:dyDescent="0.25">
      <c r="A1840" s="10" t="s">
        <v>1523</v>
      </c>
      <c r="B1840" s="10" t="s">
        <v>4210</v>
      </c>
      <c r="C1840" s="10" t="s">
        <v>3878</v>
      </c>
    </row>
    <row r="1841" spans="1:3" ht="60" x14ac:dyDescent="0.25">
      <c r="A1841" s="10" t="s">
        <v>1525</v>
      </c>
      <c r="B1841" s="10" t="s">
        <v>0</v>
      </c>
      <c r="C1841" s="10" t="s">
        <v>3878</v>
      </c>
    </row>
    <row r="1842" spans="1:3" ht="60" x14ac:dyDescent="0.25">
      <c r="A1842" s="10" t="s">
        <v>1526</v>
      </c>
      <c r="B1842" s="10" t="s">
        <v>4211</v>
      </c>
      <c r="C1842" s="10" t="s">
        <v>3878</v>
      </c>
    </row>
    <row r="1843" spans="1:3" ht="60" x14ac:dyDescent="0.25">
      <c r="A1843" s="10" t="s">
        <v>1528</v>
      </c>
      <c r="B1843" s="10" t="s">
        <v>1378</v>
      </c>
      <c r="C1843" s="10" t="s">
        <v>3878</v>
      </c>
    </row>
    <row r="1844" spans="1:3" ht="75" x14ac:dyDescent="0.25">
      <c r="A1844" s="10" t="s">
        <v>1529</v>
      </c>
      <c r="B1844" s="10" t="s">
        <v>4212</v>
      </c>
      <c r="C1844" s="10" t="s">
        <v>3878</v>
      </c>
    </row>
    <row r="1845" spans="1:3" ht="75" x14ac:dyDescent="0.25">
      <c r="A1845" s="10" t="s">
        <v>1531</v>
      </c>
      <c r="B1845" s="10" t="s">
        <v>3687</v>
      </c>
      <c r="C1845" s="10" t="s">
        <v>3878</v>
      </c>
    </row>
    <row r="1846" spans="1:3" ht="75" x14ac:dyDescent="0.25">
      <c r="A1846" s="10" t="s">
        <v>1532</v>
      </c>
      <c r="B1846" s="10" t="s">
        <v>841</v>
      </c>
      <c r="C1846" s="10" t="s">
        <v>3878</v>
      </c>
    </row>
    <row r="1847" spans="1:3" ht="75" x14ac:dyDescent="0.25">
      <c r="A1847" s="10" t="s">
        <v>1533</v>
      </c>
      <c r="B1847" s="10" t="s">
        <v>843</v>
      </c>
      <c r="C1847" s="10" t="s">
        <v>3878</v>
      </c>
    </row>
    <row r="1848" spans="1:3" ht="90" x14ac:dyDescent="0.25">
      <c r="A1848" s="10" t="s">
        <v>1534</v>
      </c>
      <c r="B1848" s="10" t="s">
        <v>4053</v>
      </c>
      <c r="C1848" s="10" t="s">
        <v>3878</v>
      </c>
    </row>
    <row r="1849" spans="1:3" ht="90" x14ac:dyDescent="0.25">
      <c r="A1849" s="10" t="s">
        <v>1535</v>
      </c>
      <c r="B1849" s="10" t="s">
        <v>4054</v>
      </c>
      <c r="C1849" s="10" t="s">
        <v>3878</v>
      </c>
    </row>
    <row r="1850" spans="1:3" ht="90" x14ac:dyDescent="0.25">
      <c r="A1850" s="10" t="s">
        <v>1536</v>
      </c>
      <c r="B1850" s="10" t="s">
        <v>3669</v>
      </c>
      <c r="C1850" s="10" t="s">
        <v>3878</v>
      </c>
    </row>
    <row r="1851" spans="1:3" ht="90" x14ac:dyDescent="0.25">
      <c r="A1851" s="10" t="s">
        <v>1537</v>
      </c>
      <c r="B1851" s="10" t="s">
        <v>4055</v>
      </c>
      <c r="C1851" s="10" t="s">
        <v>3878</v>
      </c>
    </row>
    <row r="1852" spans="1:3" ht="75" x14ac:dyDescent="0.25">
      <c r="A1852" s="10" t="s">
        <v>1538</v>
      </c>
      <c r="B1852" s="10" t="s">
        <v>4193</v>
      </c>
      <c r="C1852" s="10" t="s">
        <v>3878</v>
      </c>
    </row>
    <row r="1853" spans="1:3" ht="90" x14ac:dyDescent="0.25">
      <c r="A1853" s="10" t="s">
        <v>1539</v>
      </c>
      <c r="B1853" s="10" t="s">
        <v>4166</v>
      </c>
      <c r="C1853" s="10" t="s">
        <v>3878</v>
      </c>
    </row>
    <row r="1854" spans="1:3" ht="90" x14ac:dyDescent="0.25">
      <c r="A1854" s="10" t="s">
        <v>1540</v>
      </c>
      <c r="B1854" s="10" t="s">
        <v>4167</v>
      </c>
      <c r="C1854" s="10" t="s">
        <v>3878</v>
      </c>
    </row>
    <row r="1855" spans="1:3" ht="75" x14ac:dyDescent="0.25">
      <c r="A1855" s="10" t="s">
        <v>1541</v>
      </c>
      <c r="B1855" s="10" t="s">
        <v>3691</v>
      </c>
      <c r="C1855" s="10" t="s">
        <v>3878</v>
      </c>
    </row>
    <row r="1856" spans="1:3" ht="75" x14ac:dyDescent="0.25">
      <c r="A1856" s="10" t="s">
        <v>1542</v>
      </c>
      <c r="B1856" s="10" t="s">
        <v>4213</v>
      </c>
      <c r="C1856" s="10" t="s">
        <v>3878</v>
      </c>
    </row>
    <row r="1857" spans="1:3" ht="90" x14ac:dyDescent="0.25">
      <c r="A1857" s="10" t="s">
        <v>1544</v>
      </c>
      <c r="B1857" s="10" t="s">
        <v>3783</v>
      </c>
      <c r="C1857" s="10" t="s">
        <v>3878</v>
      </c>
    </row>
    <row r="1858" spans="1:3" ht="75" x14ac:dyDescent="0.25">
      <c r="A1858" s="10" t="s">
        <v>1545</v>
      </c>
      <c r="B1858" s="10" t="s">
        <v>4214</v>
      </c>
      <c r="C1858" s="10" t="s">
        <v>3878</v>
      </c>
    </row>
    <row r="1859" spans="1:3" ht="75" x14ac:dyDescent="0.25">
      <c r="A1859" s="10" t="s">
        <v>1547</v>
      </c>
      <c r="B1859" s="10" t="s">
        <v>4215</v>
      </c>
      <c r="C1859" s="10" t="s">
        <v>3878</v>
      </c>
    </row>
    <row r="1860" spans="1:3" ht="75" x14ac:dyDescent="0.25">
      <c r="A1860" s="10" t="s">
        <v>1549</v>
      </c>
      <c r="B1860" s="10" t="s">
        <v>4216</v>
      </c>
      <c r="C1860" s="10" t="s">
        <v>3878</v>
      </c>
    </row>
    <row r="1861" spans="1:3" ht="60" x14ac:dyDescent="0.25">
      <c r="A1861" s="10" t="s">
        <v>1551</v>
      </c>
      <c r="B1861" s="10" t="s">
        <v>3888</v>
      </c>
      <c r="C1861" s="10" t="s">
        <v>3878</v>
      </c>
    </row>
    <row r="1862" spans="1:3" ht="75" x14ac:dyDescent="0.25">
      <c r="A1862" s="10" t="s">
        <v>1552</v>
      </c>
      <c r="B1862" s="10" t="s">
        <v>4217</v>
      </c>
      <c r="C1862" s="10" t="s">
        <v>3878</v>
      </c>
    </row>
    <row r="1863" spans="1:3" ht="75" x14ac:dyDescent="0.25">
      <c r="A1863" s="10" t="s">
        <v>1554</v>
      </c>
      <c r="B1863" s="10" t="s">
        <v>4218</v>
      </c>
      <c r="C1863" s="10" t="s">
        <v>3878</v>
      </c>
    </row>
    <row r="1864" spans="1:3" ht="75" x14ac:dyDescent="0.25">
      <c r="A1864" s="10" t="s">
        <v>1556</v>
      </c>
      <c r="B1864" s="10" t="s">
        <v>4218</v>
      </c>
      <c r="C1864" s="10" t="s">
        <v>3878</v>
      </c>
    </row>
    <row r="1865" spans="1:3" ht="60" x14ac:dyDescent="0.25">
      <c r="A1865" s="10" t="s">
        <v>1557</v>
      </c>
      <c r="B1865" s="10" t="s">
        <v>4219</v>
      </c>
      <c r="C1865" s="10" t="s">
        <v>3878</v>
      </c>
    </row>
    <row r="1866" spans="1:3" ht="75" x14ac:dyDescent="0.25">
      <c r="A1866" s="10" t="s">
        <v>1559</v>
      </c>
      <c r="B1866" s="10" t="s">
        <v>3687</v>
      </c>
      <c r="C1866" s="10" t="s">
        <v>3878</v>
      </c>
    </row>
    <row r="1867" spans="1:3" ht="75" x14ac:dyDescent="0.25">
      <c r="A1867" s="10" t="s">
        <v>1560</v>
      </c>
      <c r="B1867" s="10" t="s">
        <v>841</v>
      </c>
      <c r="C1867" s="10" t="s">
        <v>3878</v>
      </c>
    </row>
    <row r="1868" spans="1:3" ht="75" x14ac:dyDescent="0.25">
      <c r="A1868" s="10" t="s">
        <v>1561</v>
      </c>
      <c r="B1868" s="10" t="s">
        <v>843</v>
      </c>
      <c r="C1868" s="10" t="s">
        <v>3878</v>
      </c>
    </row>
    <row r="1869" spans="1:3" ht="90" x14ac:dyDescent="0.25">
      <c r="A1869" s="10" t="s">
        <v>1562</v>
      </c>
      <c r="B1869" s="10" t="s">
        <v>4053</v>
      </c>
      <c r="C1869" s="10" t="s">
        <v>3878</v>
      </c>
    </row>
    <row r="1870" spans="1:3" ht="90" x14ac:dyDescent="0.25">
      <c r="A1870" s="10" t="s">
        <v>1563</v>
      </c>
      <c r="B1870" s="10" t="s">
        <v>4054</v>
      </c>
      <c r="C1870" s="10" t="s">
        <v>3878</v>
      </c>
    </row>
    <row r="1871" spans="1:3" ht="90" x14ac:dyDescent="0.25">
      <c r="A1871" s="10" t="s">
        <v>1564</v>
      </c>
      <c r="B1871" s="10" t="s">
        <v>3669</v>
      </c>
      <c r="C1871" s="10" t="s">
        <v>3878</v>
      </c>
    </row>
    <row r="1872" spans="1:3" ht="90" x14ac:dyDescent="0.25">
      <c r="A1872" s="10" t="s">
        <v>1565</v>
      </c>
      <c r="B1872" s="10" t="s">
        <v>4055</v>
      </c>
      <c r="C1872" s="10" t="s">
        <v>3878</v>
      </c>
    </row>
    <row r="1873" spans="1:3" ht="75" x14ac:dyDescent="0.25">
      <c r="A1873" s="10" t="s">
        <v>1566</v>
      </c>
      <c r="B1873" s="10" t="s">
        <v>4165</v>
      </c>
      <c r="C1873" s="10" t="s">
        <v>3878</v>
      </c>
    </row>
    <row r="1874" spans="1:3" ht="75" x14ac:dyDescent="0.25">
      <c r="A1874" s="10" t="s">
        <v>1567</v>
      </c>
      <c r="B1874" s="10" t="s">
        <v>4166</v>
      </c>
      <c r="C1874" s="10" t="s">
        <v>3878</v>
      </c>
    </row>
    <row r="1875" spans="1:3" ht="75" x14ac:dyDescent="0.25">
      <c r="A1875" s="10" t="s">
        <v>1568</v>
      </c>
      <c r="B1875" s="10" t="s">
        <v>4167</v>
      </c>
      <c r="C1875" s="10" t="s">
        <v>3878</v>
      </c>
    </row>
    <row r="1876" spans="1:3" ht="75" x14ac:dyDescent="0.25">
      <c r="A1876" s="10" t="s">
        <v>1569</v>
      </c>
      <c r="B1876" s="10" t="s">
        <v>3691</v>
      </c>
      <c r="C1876" s="10" t="s">
        <v>3878</v>
      </c>
    </row>
    <row r="1877" spans="1:3" ht="75" x14ac:dyDescent="0.25">
      <c r="A1877" s="10" t="s">
        <v>1570</v>
      </c>
      <c r="B1877" s="10" t="s">
        <v>4220</v>
      </c>
      <c r="C1877" s="10" t="s">
        <v>3878</v>
      </c>
    </row>
    <row r="1878" spans="1:3" ht="60" x14ac:dyDescent="0.25">
      <c r="A1878" s="10" t="s">
        <v>1572</v>
      </c>
      <c r="B1878" s="10" t="s">
        <v>4221</v>
      </c>
      <c r="C1878" s="10" t="s">
        <v>3878</v>
      </c>
    </row>
    <row r="1879" spans="1:3" ht="60" x14ac:dyDescent="0.25">
      <c r="A1879" s="10" t="s">
        <v>1574</v>
      </c>
      <c r="B1879" s="10" t="s">
        <v>4222</v>
      </c>
      <c r="C1879" s="10" t="s">
        <v>3878</v>
      </c>
    </row>
    <row r="1880" spans="1:3" ht="75" x14ac:dyDescent="0.25">
      <c r="A1880" s="10" t="s">
        <v>1576</v>
      </c>
      <c r="B1880" s="10" t="s">
        <v>4223</v>
      </c>
      <c r="C1880" s="10" t="s">
        <v>3878</v>
      </c>
    </row>
    <row r="1881" spans="1:3" ht="60" x14ac:dyDescent="0.25">
      <c r="A1881" s="10" t="s">
        <v>1578</v>
      </c>
      <c r="B1881" s="10" t="s">
        <v>4183</v>
      </c>
      <c r="C1881" s="10" t="s">
        <v>3878</v>
      </c>
    </row>
    <row r="1882" spans="1:3" ht="60" x14ac:dyDescent="0.25">
      <c r="A1882" s="10" t="s">
        <v>1579</v>
      </c>
      <c r="B1882" s="10" t="s">
        <v>4222</v>
      </c>
      <c r="C1882" s="10" t="s">
        <v>3878</v>
      </c>
    </row>
    <row r="1883" spans="1:3" ht="75" x14ac:dyDescent="0.25">
      <c r="A1883" s="10" t="s">
        <v>1581</v>
      </c>
      <c r="B1883" s="10" t="s">
        <v>4224</v>
      </c>
      <c r="C1883" s="10" t="s">
        <v>3878</v>
      </c>
    </row>
    <row r="1884" spans="1:3" ht="75" x14ac:dyDescent="0.25">
      <c r="A1884" s="10" t="s">
        <v>1583</v>
      </c>
      <c r="B1884" s="10" t="s">
        <v>4225</v>
      </c>
      <c r="C1884" s="10" t="s">
        <v>3878</v>
      </c>
    </row>
    <row r="1885" spans="1:3" ht="75" x14ac:dyDescent="0.25">
      <c r="A1885" s="10" t="s">
        <v>1585</v>
      </c>
      <c r="B1885" s="10" t="s">
        <v>4226</v>
      </c>
      <c r="C1885" s="10" t="s">
        <v>3878</v>
      </c>
    </row>
    <row r="1886" spans="1:3" ht="60" x14ac:dyDescent="0.25">
      <c r="A1886" s="10" t="s">
        <v>1587</v>
      </c>
      <c r="B1886" s="10" t="s">
        <v>4227</v>
      </c>
      <c r="C1886" s="10" t="s">
        <v>3878</v>
      </c>
    </row>
    <row r="1887" spans="1:3" ht="75" x14ac:dyDescent="0.25">
      <c r="A1887" s="10" t="s">
        <v>1589</v>
      </c>
      <c r="B1887" s="10" t="s">
        <v>4228</v>
      </c>
      <c r="C1887" s="10" t="s">
        <v>3878</v>
      </c>
    </row>
    <row r="1888" spans="1:3" ht="90" x14ac:dyDescent="0.25">
      <c r="A1888" s="10" t="s">
        <v>1591</v>
      </c>
      <c r="B1888" s="10" t="s">
        <v>4229</v>
      </c>
      <c r="C1888" s="10" t="s">
        <v>3878</v>
      </c>
    </row>
    <row r="1889" spans="1:3" ht="120" x14ac:dyDescent="0.25">
      <c r="A1889" s="10" t="s">
        <v>1597</v>
      </c>
      <c r="B1889" s="10" t="s">
        <v>3871</v>
      </c>
      <c r="C1889" s="10" t="s">
        <v>3878</v>
      </c>
    </row>
    <row r="1890" spans="1:3" ht="120" x14ac:dyDescent="0.25">
      <c r="A1890" s="10" t="s">
        <v>1595</v>
      </c>
      <c r="B1890" s="10" t="s">
        <v>4231</v>
      </c>
      <c r="C1890" s="10" t="s">
        <v>3878</v>
      </c>
    </row>
    <row r="1891" spans="1:3" ht="270" x14ac:dyDescent="0.25">
      <c r="A1891" s="10" t="s">
        <v>1593</v>
      </c>
      <c r="B1891" s="10" t="s">
        <v>4230</v>
      </c>
      <c r="C1891" s="10" t="s">
        <v>3878</v>
      </c>
    </row>
    <row r="1892" spans="1:3" ht="60" x14ac:dyDescent="0.25">
      <c r="A1892" s="10" t="s">
        <v>1598</v>
      </c>
      <c r="B1892" s="10" t="s">
        <v>4232</v>
      </c>
      <c r="C1892" s="10" t="s">
        <v>3878</v>
      </c>
    </row>
    <row r="1893" spans="1:3" ht="45" x14ac:dyDescent="0.25">
      <c r="A1893" s="10" t="s">
        <v>1600</v>
      </c>
      <c r="B1893" s="10" t="s">
        <v>0</v>
      </c>
      <c r="C1893" s="10" t="s">
        <v>3878</v>
      </c>
    </row>
    <row r="1894" spans="1:3" ht="150" x14ac:dyDescent="0.25">
      <c r="A1894" s="10" t="s">
        <v>1601</v>
      </c>
      <c r="B1894" s="10" t="s">
        <v>4233</v>
      </c>
      <c r="C1894" s="10" t="s">
        <v>3878</v>
      </c>
    </row>
    <row r="1895" spans="1:3" ht="75" x14ac:dyDescent="0.25">
      <c r="A1895" s="10" t="s">
        <v>1603</v>
      </c>
      <c r="B1895" s="10" t="s">
        <v>4234</v>
      </c>
      <c r="C1895" s="10" t="s">
        <v>3878</v>
      </c>
    </row>
    <row r="1896" spans="1:3" ht="240" x14ac:dyDescent="0.25">
      <c r="A1896" s="10" t="s">
        <v>1605</v>
      </c>
      <c r="B1896" s="10" t="s">
        <v>4235</v>
      </c>
      <c r="C1896" s="10" t="s">
        <v>3878</v>
      </c>
    </row>
    <row r="1897" spans="1:3" ht="375" x14ac:dyDescent="0.25">
      <c r="A1897" s="10" t="s">
        <v>1607</v>
      </c>
      <c r="B1897" s="10" t="s">
        <v>4236</v>
      </c>
      <c r="C1897" s="10" t="s">
        <v>3878</v>
      </c>
    </row>
    <row r="1898" spans="1:3" ht="90" x14ac:dyDescent="0.25">
      <c r="A1898" s="10" t="s">
        <v>1609</v>
      </c>
      <c r="B1898" s="10" t="s">
        <v>1610</v>
      </c>
      <c r="C1898" s="10" t="s">
        <v>3878</v>
      </c>
    </row>
    <row r="1899" spans="1:3" ht="75" x14ac:dyDescent="0.25">
      <c r="A1899" s="10" t="s">
        <v>1611</v>
      </c>
      <c r="B1899" s="10" t="s">
        <v>4183</v>
      </c>
      <c r="C1899" s="10" t="s">
        <v>3878</v>
      </c>
    </row>
    <row r="1900" spans="1:3" ht="105" x14ac:dyDescent="0.25">
      <c r="A1900" s="10" t="s">
        <v>1612</v>
      </c>
      <c r="B1900" s="10" t="s">
        <v>4237</v>
      </c>
      <c r="C1900" s="10" t="s">
        <v>3878</v>
      </c>
    </row>
    <row r="1901" spans="1:3" ht="390" x14ac:dyDescent="0.25">
      <c r="A1901" s="10" t="s">
        <v>1614</v>
      </c>
      <c r="B1901" s="10" t="s">
        <v>4238</v>
      </c>
      <c r="C1901" s="10" t="s">
        <v>3878</v>
      </c>
    </row>
    <row r="1902" spans="1:3" ht="75" x14ac:dyDescent="0.25">
      <c r="A1902" s="10" t="s">
        <v>1616</v>
      </c>
      <c r="B1902" s="10" t="s">
        <v>4239</v>
      </c>
      <c r="C1902" s="10" t="s">
        <v>3878</v>
      </c>
    </row>
    <row r="1903" spans="1:3" ht="255" x14ac:dyDescent="0.25">
      <c r="A1903" s="10" t="s">
        <v>1618</v>
      </c>
      <c r="B1903" s="10" t="s">
        <v>4240</v>
      </c>
      <c r="C1903" s="10" t="s">
        <v>3878</v>
      </c>
    </row>
    <row r="1904" spans="1:3" ht="255" x14ac:dyDescent="0.25">
      <c r="A1904" s="10" t="s">
        <v>1620</v>
      </c>
      <c r="B1904" s="10" t="s">
        <v>4241</v>
      </c>
      <c r="C1904" s="10" t="s">
        <v>3878</v>
      </c>
    </row>
    <row r="1905" spans="1:3" ht="90" x14ac:dyDescent="0.25">
      <c r="A1905" s="10" t="s">
        <v>1622</v>
      </c>
      <c r="B1905" s="10" t="s">
        <v>3871</v>
      </c>
      <c r="C1905" s="10" t="s">
        <v>3878</v>
      </c>
    </row>
    <row r="1906" spans="1:3" ht="90" x14ac:dyDescent="0.25">
      <c r="A1906" s="10" t="s">
        <v>1623</v>
      </c>
      <c r="B1906" s="10" t="s">
        <v>3331</v>
      </c>
      <c r="C1906" s="10" t="s">
        <v>3878</v>
      </c>
    </row>
    <row r="1907" spans="1:3" ht="90" x14ac:dyDescent="0.25">
      <c r="A1907" s="10" t="s">
        <v>1624</v>
      </c>
      <c r="B1907" s="10" t="s">
        <v>4242</v>
      </c>
      <c r="C1907" s="10" t="s">
        <v>3878</v>
      </c>
    </row>
    <row r="1908" spans="1:3" ht="90" x14ac:dyDescent="0.25">
      <c r="A1908" s="10" t="s">
        <v>1626</v>
      </c>
      <c r="B1908" s="10" t="s">
        <v>3417</v>
      </c>
      <c r="C1908" s="10" t="s">
        <v>3878</v>
      </c>
    </row>
    <row r="1909" spans="1:3" ht="90" x14ac:dyDescent="0.25">
      <c r="A1909" s="10" t="s">
        <v>1627</v>
      </c>
      <c r="B1909" s="10" t="s">
        <v>4179</v>
      </c>
      <c r="C1909" s="10" t="s">
        <v>3878</v>
      </c>
    </row>
    <row r="1910" spans="1:3" ht="75" x14ac:dyDescent="0.25">
      <c r="A1910" s="10" t="s">
        <v>1628</v>
      </c>
      <c r="B1910" s="10" t="s">
        <v>3331</v>
      </c>
      <c r="C1910" s="10" t="s">
        <v>3878</v>
      </c>
    </row>
    <row r="1911" spans="1:3" ht="75" x14ac:dyDescent="0.25">
      <c r="A1911" s="10" t="s">
        <v>1629</v>
      </c>
      <c r="B1911" s="10" t="s">
        <v>0</v>
      </c>
      <c r="C1911" s="10" t="s">
        <v>3878</v>
      </c>
    </row>
    <row r="1912" spans="1:3" ht="90" x14ac:dyDescent="0.25">
      <c r="A1912" s="10" t="s">
        <v>1630</v>
      </c>
      <c r="B1912" s="10" t="s">
        <v>1378</v>
      </c>
      <c r="C1912" s="10" t="s">
        <v>3878</v>
      </c>
    </row>
    <row r="1913" spans="1:3" ht="90" x14ac:dyDescent="0.25">
      <c r="A1913" s="10" t="s">
        <v>1631</v>
      </c>
      <c r="B1913" s="10" t="s">
        <v>4242</v>
      </c>
      <c r="C1913" s="10" t="s">
        <v>3878</v>
      </c>
    </row>
    <row r="1914" spans="1:3" ht="75" x14ac:dyDescent="0.25">
      <c r="A1914" s="10" t="s">
        <v>1632</v>
      </c>
      <c r="B1914" s="10" t="s">
        <v>3932</v>
      </c>
      <c r="C1914" s="10" t="s">
        <v>3878</v>
      </c>
    </row>
    <row r="1915" spans="1:3" ht="75" x14ac:dyDescent="0.25">
      <c r="A1915" s="10" t="s">
        <v>1634</v>
      </c>
      <c r="B1915" s="10" t="s">
        <v>3800</v>
      </c>
      <c r="C1915" s="10" t="s">
        <v>3878</v>
      </c>
    </row>
    <row r="1916" spans="1:3" ht="75" x14ac:dyDescent="0.25">
      <c r="A1916" s="10" t="s">
        <v>1636</v>
      </c>
      <c r="B1916" s="10" t="s">
        <v>4183</v>
      </c>
      <c r="C1916" s="10" t="s">
        <v>3878</v>
      </c>
    </row>
    <row r="1917" spans="1:3" ht="75" x14ac:dyDescent="0.25">
      <c r="A1917" s="10" t="s">
        <v>1637</v>
      </c>
      <c r="B1917" s="10" t="s">
        <v>3331</v>
      </c>
      <c r="C1917" s="10" t="s">
        <v>3878</v>
      </c>
    </row>
    <row r="1918" spans="1:3" ht="75" x14ac:dyDescent="0.25">
      <c r="A1918" s="10" t="s">
        <v>1638</v>
      </c>
      <c r="B1918" s="10" t="s">
        <v>4185</v>
      </c>
      <c r="C1918" s="10" t="s">
        <v>3878</v>
      </c>
    </row>
    <row r="1919" spans="1:3" ht="75" x14ac:dyDescent="0.25">
      <c r="A1919" s="10" t="s">
        <v>1639</v>
      </c>
      <c r="B1919" s="10" t="s">
        <v>3337</v>
      </c>
      <c r="C1919" s="10" t="s">
        <v>3878</v>
      </c>
    </row>
    <row r="1920" spans="1:3" ht="75" x14ac:dyDescent="0.25">
      <c r="A1920" s="10" t="s">
        <v>1640</v>
      </c>
      <c r="B1920" s="10" t="s">
        <v>4242</v>
      </c>
      <c r="C1920" s="10" t="s">
        <v>3878</v>
      </c>
    </row>
    <row r="1921" spans="1:3" ht="60" x14ac:dyDescent="0.25">
      <c r="A1921" s="10" t="s">
        <v>1641</v>
      </c>
      <c r="B1921" s="10" t="s">
        <v>4243</v>
      </c>
      <c r="C1921" s="10" t="s">
        <v>3878</v>
      </c>
    </row>
    <row r="1922" spans="1:3" ht="90" x14ac:dyDescent="0.25">
      <c r="A1922" s="10" t="s">
        <v>1643</v>
      </c>
      <c r="B1922" s="10" t="s">
        <v>1378</v>
      </c>
      <c r="C1922" s="10" t="s">
        <v>3878</v>
      </c>
    </row>
    <row r="1923" spans="1:3" ht="90" x14ac:dyDescent="0.25">
      <c r="A1923" s="10" t="s">
        <v>1644</v>
      </c>
      <c r="B1923" s="10" t="s">
        <v>1179</v>
      </c>
      <c r="C1923" s="10" t="s">
        <v>3878</v>
      </c>
    </row>
    <row r="1924" spans="1:3" ht="75" x14ac:dyDescent="0.25">
      <c r="A1924" s="10" t="s">
        <v>1646</v>
      </c>
      <c r="B1924" s="10" t="s">
        <v>4244</v>
      </c>
      <c r="C1924" s="10" t="s">
        <v>3878</v>
      </c>
    </row>
    <row r="1925" spans="1:3" ht="105" x14ac:dyDescent="0.25">
      <c r="A1925" s="10" t="s">
        <v>1648</v>
      </c>
      <c r="B1925" s="10" t="s">
        <v>4245</v>
      </c>
      <c r="C1925" s="10" t="s">
        <v>3878</v>
      </c>
    </row>
    <row r="1926" spans="1:3" ht="75" x14ac:dyDescent="0.25">
      <c r="A1926" s="10" t="s">
        <v>1650</v>
      </c>
      <c r="B1926" s="10" t="s">
        <v>4246</v>
      </c>
      <c r="C1926" s="10" t="s">
        <v>3878</v>
      </c>
    </row>
    <row r="1927" spans="1:3" ht="75" x14ac:dyDescent="0.25">
      <c r="A1927" s="10" t="s">
        <v>1652</v>
      </c>
      <c r="B1927" s="10" t="s">
        <v>3417</v>
      </c>
      <c r="C1927" s="10" t="s">
        <v>3878</v>
      </c>
    </row>
    <row r="1928" spans="1:3" ht="75" x14ac:dyDescent="0.25">
      <c r="A1928" s="10" t="s">
        <v>1653</v>
      </c>
      <c r="B1928" s="10" t="s">
        <v>3184</v>
      </c>
      <c r="C1928" s="10" t="s">
        <v>3878</v>
      </c>
    </row>
    <row r="1929" spans="1:3" ht="75" x14ac:dyDescent="0.25">
      <c r="A1929" s="10" t="s">
        <v>1654</v>
      </c>
      <c r="B1929" s="10" t="s">
        <v>3262</v>
      </c>
      <c r="C1929" s="10" t="s">
        <v>3878</v>
      </c>
    </row>
    <row r="1930" spans="1:3" ht="75" x14ac:dyDescent="0.25">
      <c r="A1930" s="10" t="s">
        <v>1655</v>
      </c>
      <c r="B1930" s="10" t="s">
        <v>3264</v>
      </c>
      <c r="C1930" s="10" t="s">
        <v>3878</v>
      </c>
    </row>
    <row r="1931" spans="1:3" ht="90" x14ac:dyDescent="0.25">
      <c r="A1931" s="10" t="s">
        <v>1656</v>
      </c>
      <c r="B1931" s="10" t="s">
        <v>3276</v>
      </c>
      <c r="C1931" s="10" t="s">
        <v>3878</v>
      </c>
    </row>
    <row r="1932" spans="1:3" ht="90" x14ac:dyDescent="0.25">
      <c r="A1932" s="10" t="s">
        <v>1657</v>
      </c>
      <c r="B1932" s="10" t="s">
        <v>3265</v>
      </c>
      <c r="C1932" s="10" t="s">
        <v>3878</v>
      </c>
    </row>
    <row r="1933" spans="1:3" ht="75" x14ac:dyDescent="0.25">
      <c r="A1933" s="10" t="s">
        <v>1665</v>
      </c>
      <c r="B1933" s="10" t="s">
        <v>3803</v>
      </c>
      <c r="C1933" s="10" t="s">
        <v>3878</v>
      </c>
    </row>
    <row r="1934" spans="1:3" ht="105" x14ac:dyDescent="0.25">
      <c r="A1934" s="10" t="s">
        <v>1659</v>
      </c>
      <c r="B1934" s="10" t="s">
        <v>4247</v>
      </c>
      <c r="C1934" s="10" t="s">
        <v>3878</v>
      </c>
    </row>
    <row r="1935" spans="1:3" ht="105" x14ac:dyDescent="0.25">
      <c r="A1935" s="10" t="s">
        <v>1661</v>
      </c>
      <c r="B1935" s="10" t="s">
        <v>4248</v>
      </c>
      <c r="C1935" s="10" t="s">
        <v>3878</v>
      </c>
    </row>
    <row r="1936" spans="1:3" ht="90" x14ac:dyDescent="0.25">
      <c r="A1936" s="10" t="s">
        <v>1663</v>
      </c>
      <c r="B1936" s="10" t="s">
        <v>4249</v>
      </c>
      <c r="C1936" s="10" t="s">
        <v>3878</v>
      </c>
    </row>
    <row r="1937" spans="1:3" ht="75" x14ac:dyDescent="0.25">
      <c r="A1937" s="10" t="s">
        <v>1667</v>
      </c>
      <c r="B1937" s="10" t="s">
        <v>4250</v>
      </c>
      <c r="C1937" s="10" t="s">
        <v>3878</v>
      </c>
    </row>
    <row r="1938" spans="1:3" ht="75" x14ac:dyDescent="0.25">
      <c r="A1938" s="10" t="s">
        <v>1669</v>
      </c>
      <c r="B1938" s="10" t="s">
        <v>4250</v>
      </c>
      <c r="C1938" s="10" t="s">
        <v>3878</v>
      </c>
    </row>
    <row r="1939" spans="1:3" ht="120" x14ac:dyDescent="0.25">
      <c r="A1939" s="10" t="s">
        <v>1670</v>
      </c>
      <c r="B1939" s="10" t="s">
        <v>4251</v>
      </c>
      <c r="C1939" s="10" t="s">
        <v>3878</v>
      </c>
    </row>
    <row r="1940" spans="1:3" ht="90" x14ac:dyDescent="0.25">
      <c r="A1940" s="10" t="s">
        <v>1672</v>
      </c>
      <c r="B1940" s="10" t="s">
        <v>4252</v>
      </c>
      <c r="C1940" s="10" t="s">
        <v>3878</v>
      </c>
    </row>
    <row r="1941" spans="1:3" ht="75" x14ac:dyDescent="0.25">
      <c r="A1941" s="10" t="s">
        <v>1674</v>
      </c>
      <c r="B1941" s="10" t="s">
        <v>4253</v>
      </c>
      <c r="C1941" s="10" t="s">
        <v>3878</v>
      </c>
    </row>
    <row r="1942" spans="1:3" ht="90" x14ac:dyDescent="0.25">
      <c r="A1942" s="10" t="s">
        <v>1676</v>
      </c>
      <c r="B1942" s="10" t="s">
        <v>4254</v>
      </c>
      <c r="C1942" s="10" t="s">
        <v>3878</v>
      </c>
    </row>
    <row r="1943" spans="1:3" ht="135" x14ac:dyDescent="0.25">
      <c r="A1943" s="10" t="s">
        <v>1678</v>
      </c>
      <c r="B1943" s="10" t="s">
        <v>4255</v>
      </c>
      <c r="C1943" s="10" t="s">
        <v>3878</v>
      </c>
    </row>
    <row r="1944" spans="1:3" ht="75" x14ac:dyDescent="0.25">
      <c r="A1944" s="10" t="s">
        <v>1680</v>
      </c>
      <c r="B1944" s="10" t="s">
        <v>4256</v>
      </c>
      <c r="C1944" s="10" t="s">
        <v>3878</v>
      </c>
    </row>
    <row r="1945" spans="1:3" ht="90" x14ac:dyDescent="0.25">
      <c r="A1945" s="10" t="s">
        <v>1682</v>
      </c>
      <c r="B1945" s="10" t="s">
        <v>4257</v>
      </c>
      <c r="C1945" s="10" t="s">
        <v>3878</v>
      </c>
    </row>
    <row r="1946" spans="1:3" ht="90" x14ac:dyDescent="0.25">
      <c r="A1946" s="10" t="s">
        <v>1684</v>
      </c>
      <c r="B1946" s="10" t="s">
        <v>4258</v>
      </c>
      <c r="C1946" s="10" t="s">
        <v>3878</v>
      </c>
    </row>
    <row r="1947" spans="1:3" ht="90" x14ac:dyDescent="0.25">
      <c r="A1947" s="10" t="s">
        <v>1686</v>
      </c>
      <c r="B1947" s="10" t="s">
        <v>3331</v>
      </c>
      <c r="C1947" s="10" t="s">
        <v>3878</v>
      </c>
    </row>
    <row r="1948" spans="1:3" ht="75" x14ac:dyDescent="0.25">
      <c r="A1948" s="10" t="s">
        <v>1687</v>
      </c>
      <c r="B1948" s="10" t="s">
        <v>4259</v>
      </c>
      <c r="C1948" s="10" t="s">
        <v>3878</v>
      </c>
    </row>
    <row r="1949" spans="1:3" ht="90" x14ac:dyDescent="0.25">
      <c r="A1949" s="10" t="s">
        <v>1689</v>
      </c>
      <c r="B1949" s="10" t="s">
        <v>4260</v>
      </c>
      <c r="C1949" s="10" t="s">
        <v>3878</v>
      </c>
    </row>
    <row r="1950" spans="1:3" ht="75" x14ac:dyDescent="0.25">
      <c r="A1950" s="10" t="s">
        <v>1693</v>
      </c>
      <c r="B1950" s="10" t="s">
        <v>4262</v>
      </c>
      <c r="C1950" s="10" t="s">
        <v>3878</v>
      </c>
    </row>
    <row r="1951" spans="1:3" ht="90" x14ac:dyDescent="0.25">
      <c r="A1951" s="10" t="s">
        <v>1695</v>
      </c>
      <c r="B1951" s="10" t="s">
        <v>3417</v>
      </c>
      <c r="C1951" s="10" t="s">
        <v>3878</v>
      </c>
    </row>
    <row r="1952" spans="1:3" ht="90" x14ac:dyDescent="0.25">
      <c r="A1952" s="10" t="s">
        <v>1696</v>
      </c>
      <c r="B1952" s="10" t="s">
        <v>0</v>
      </c>
      <c r="C1952" s="10" t="s">
        <v>3878</v>
      </c>
    </row>
    <row r="1953" spans="1:3" ht="90" x14ac:dyDescent="0.25">
      <c r="A1953" s="10" t="s">
        <v>1697</v>
      </c>
      <c r="B1953" s="10" t="s">
        <v>1378</v>
      </c>
      <c r="C1953" s="10" t="s">
        <v>3878</v>
      </c>
    </row>
    <row r="1954" spans="1:3" ht="75" x14ac:dyDescent="0.25">
      <c r="A1954" s="10" t="s">
        <v>1691</v>
      </c>
      <c r="B1954" s="10" t="s">
        <v>4261</v>
      </c>
      <c r="C1954" s="10" t="s">
        <v>3878</v>
      </c>
    </row>
    <row r="1955" spans="1:3" ht="75" x14ac:dyDescent="0.25">
      <c r="A1955" s="10" t="s">
        <v>1698</v>
      </c>
      <c r="B1955" s="10" t="s">
        <v>3928</v>
      </c>
      <c r="C1955" s="10" t="s">
        <v>3878</v>
      </c>
    </row>
    <row r="1956" spans="1:3" ht="60" x14ac:dyDescent="0.25">
      <c r="A1956" s="10" t="s">
        <v>1699</v>
      </c>
      <c r="B1956" s="10" t="s">
        <v>4263</v>
      </c>
      <c r="C1956" s="10" t="s">
        <v>3878</v>
      </c>
    </row>
    <row r="1957" spans="1:3" ht="90" x14ac:dyDescent="0.25">
      <c r="A1957" s="10" t="s">
        <v>1701</v>
      </c>
      <c r="B1957" s="10" t="s">
        <v>4245</v>
      </c>
      <c r="C1957" s="10" t="s">
        <v>3878</v>
      </c>
    </row>
    <row r="1958" spans="1:3" ht="90" x14ac:dyDescent="0.25">
      <c r="A1958" s="10" t="s">
        <v>1702</v>
      </c>
      <c r="B1958" s="10" t="s">
        <v>4263</v>
      </c>
      <c r="C1958" s="10" t="s">
        <v>3878</v>
      </c>
    </row>
    <row r="1959" spans="1:3" ht="105" x14ac:dyDescent="0.25">
      <c r="A1959" s="10" t="s">
        <v>1703</v>
      </c>
      <c r="B1959" s="10" t="s">
        <v>4264</v>
      </c>
      <c r="C1959" s="10" t="s">
        <v>3878</v>
      </c>
    </row>
    <row r="1960" spans="1:3" ht="90" x14ac:dyDescent="0.25">
      <c r="A1960" s="10" t="s">
        <v>1705</v>
      </c>
      <c r="B1960" s="10" t="s">
        <v>4265</v>
      </c>
      <c r="C1960" s="10" t="s">
        <v>3878</v>
      </c>
    </row>
    <row r="1961" spans="1:3" ht="60" x14ac:dyDescent="0.25">
      <c r="A1961" s="10" t="s">
        <v>1707</v>
      </c>
      <c r="B1961" s="10" t="s">
        <v>4266</v>
      </c>
      <c r="C1961" s="10" t="s">
        <v>3878</v>
      </c>
    </row>
    <row r="1962" spans="1:3" ht="90" x14ac:dyDescent="0.25">
      <c r="A1962" s="10" t="s">
        <v>1709</v>
      </c>
      <c r="B1962" s="10" t="s">
        <v>4267</v>
      </c>
      <c r="C1962" s="10" t="s">
        <v>3878</v>
      </c>
    </row>
    <row r="1963" spans="1:3" ht="75" x14ac:dyDescent="0.25">
      <c r="A1963" s="10" t="s">
        <v>1713</v>
      </c>
      <c r="B1963" s="10" t="s">
        <v>4269</v>
      </c>
      <c r="C1963" s="10" t="s">
        <v>3878</v>
      </c>
    </row>
    <row r="1964" spans="1:3" ht="240" x14ac:dyDescent="0.25">
      <c r="A1964" s="10" t="s">
        <v>1711</v>
      </c>
      <c r="B1964" s="10" t="s">
        <v>4268</v>
      </c>
      <c r="C1964" s="10" t="s">
        <v>3878</v>
      </c>
    </row>
    <row r="1965" spans="1:3" ht="60" x14ac:dyDescent="0.25">
      <c r="A1965" s="10" t="s">
        <v>1715</v>
      </c>
      <c r="B1965" s="10" t="s">
        <v>3331</v>
      </c>
      <c r="C1965" s="10" t="s">
        <v>3878</v>
      </c>
    </row>
    <row r="1966" spans="1:3" ht="105" x14ac:dyDescent="0.25">
      <c r="A1966" s="10" t="s">
        <v>1716</v>
      </c>
      <c r="B1966" s="10" t="s">
        <v>4270</v>
      </c>
      <c r="C1966" s="10" t="s">
        <v>3878</v>
      </c>
    </row>
    <row r="1967" spans="1:3" ht="105" x14ac:dyDescent="0.25">
      <c r="A1967" s="10" t="s">
        <v>1718</v>
      </c>
      <c r="B1967" s="10" t="s">
        <v>4271</v>
      </c>
      <c r="C1967" s="10" t="s">
        <v>3878</v>
      </c>
    </row>
    <row r="1968" spans="1:3" ht="90" x14ac:dyDescent="0.25">
      <c r="A1968" s="10" t="s">
        <v>1720</v>
      </c>
      <c r="B1968" s="10" t="s">
        <v>4272</v>
      </c>
      <c r="C1968" s="10" t="s">
        <v>3878</v>
      </c>
    </row>
    <row r="1969" spans="1:3" ht="75" x14ac:dyDescent="0.25">
      <c r="A1969" s="10" t="s">
        <v>1722</v>
      </c>
      <c r="B1969" s="10" t="s">
        <v>4273</v>
      </c>
      <c r="C1969" s="10" t="s">
        <v>3878</v>
      </c>
    </row>
    <row r="1970" spans="1:3" ht="75" x14ac:dyDescent="0.25">
      <c r="A1970" s="10" t="s">
        <v>1724</v>
      </c>
      <c r="B1970" s="10" t="s">
        <v>4273</v>
      </c>
      <c r="C1970" s="10" t="s">
        <v>3878</v>
      </c>
    </row>
    <row r="1971" spans="1:3" ht="90" x14ac:dyDescent="0.25">
      <c r="A1971" s="10" t="s">
        <v>1725</v>
      </c>
      <c r="B1971" s="10" t="s">
        <v>4274</v>
      </c>
      <c r="C1971" s="10" t="s">
        <v>3878</v>
      </c>
    </row>
    <row r="1972" spans="1:3" ht="90" x14ac:dyDescent="0.25">
      <c r="A1972" s="10" t="s">
        <v>1727</v>
      </c>
      <c r="B1972" s="10" t="s">
        <v>4275</v>
      </c>
      <c r="C1972" s="10" t="s">
        <v>3878</v>
      </c>
    </row>
    <row r="1973" spans="1:3" ht="90" x14ac:dyDescent="0.25">
      <c r="A1973" s="10" t="s">
        <v>1729</v>
      </c>
      <c r="B1973" s="10" t="s">
        <v>4276</v>
      </c>
      <c r="C1973" s="10" t="s">
        <v>3878</v>
      </c>
    </row>
    <row r="1974" spans="1:3" ht="90" x14ac:dyDescent="0.25">
      <c r="A1974" s="10" t="s">
        <v>1731</v>
      </c>
      <c r="B1974" s="10" t="s">
        <v>4277</v>
      </c>
      <c r="C1974" s="10" t="s">
        <v>3878</v>
      </c>
    </row>
    <row r="1975" spans="1:3" ht="60" x14ac:dyDescent="0.25">
      <c r="A1975" s="10" t="s">
        <v>1733</v>
      </c>
      <c r="B1975" s="10" t="s">
        <v>4278</v>
      </c>
      <c r="C1975" s="10" t="s">
        <v>3878</v>
      </c>
    </row>
    <row r="1976" spans="1:3" ht="105" x14ac:dyDescent="0.25">
      <c r="A1976" s="10" t="s">
        <v>1735</v>
      </c>
      <c r="B1976" s="10" t="s">
        <v>4279</v>
      </c>
      <c r="C1976" s="10" t="s">
        <v>3878</v>
      </c>
    </row>
    <row r="1977" spans="1:3" ht="75" x14ac:dyDescent="0.25">
      <c r="A1977" s="10" t="s">
        <v>1737</v>
      </c>
      <c r="B1977" s="10" t="s">
        <v>4280</v>
      </c>
      <c r="C1977" s="10" t="s">
        <v>3878</v>
      </c>
    </row>
    <row r="1978" spans="1:3" ht="90" x14ac:dyDescent="0.25">
      <c r="A1978" s="10" t="s">
        <v>1739</v>
      </c>
      <c r="B1978" s="10" t="s">
        <v>4281</v>
      </c>
      <c r="C1978" s="10" t="s">
        <v>3878</v>
      </c>
    </row>
    <row r="1979" spans="1:3" ht="105" x14ac:dyDescent="0.25">
      <c r="A1979" s="10" t="s">
        <v>1741</v>
      </c>
      <c r="B1979" s="10" t="s">
        <v>4282</v>
      </c>
      <c r="C1979" s="10" t="s">
        <v>3878</v>
      </c>
    </row>
    <row r="1980" spans="1:3" ht="105" x14ac:dyDescent="0.25">
      <c r="A1980" s="10" t="s">
        <v>1743</v>
      </c>
      <c r="B1980" s="10" t="s">
        <v>4283</v>
      </c>
      <c r="C1980" s="10" t="s">
        <v>3878</v>
      </c>
    </row>
    <row r="1981" spans="1:3" ht="75" x14ac:dyDescent="0.25">
      <c r="A1981" s="10" t="s">
        <v>1745</v>
      </c>
      <c r="B1981" s="10" t="s">
        <v>3337</v>
      </c>
      <c r="C1981" s="10" t="s">
        <v>3878</v>
      </c>
    </row>
    <row r="1982" spans="1:3" ht="409.5" x14ac:dyDescent="0.25">
      <c r="A1982" s="10" t="s">
        <v>1746</v>
      </c>
      <c r="B1982" s="10" t="s">
        <v>4284</v>
      </c>
      <c r="C1982" s="10" t="s">
        <v>3878</v>
      </c>
    </row>
    <row r="1983" spans="1:3" ht="75" x14ac:dyDescent="0.25">
      <c r="A1983" s="10" t="s">
        <v>1748</v>
      </c>
      <c r="B1983" s="10" t="s">
        <v>4263</v>
      </c>
      <c r="C1983" s="10" t="s">
        <v>3878</v>
      </c>
    </row>
    <row r="1984" spans="1:3" ht="75" x14ac:dyDescent="0.25">
      <c r="A1984" s="10" t="s">
        <v>1749</v>
      </c>
      <c r="B1984" s="10" t="s">
        <v>4180</v>
      </c>
      <c r="C1984" s="10" t="s">
        <v>3878</v>
      </c>
    </row>
    <row r="1985" spans="1:3" ht="75" x14ac:dyDescent="0.25">
      <c r="A1985" s="10" t="s">
        <v>1750</v>
      </c>
      <c r="B1985" s="10" t="s">
        <v>4272</v>
      </c>
      <c r="C1985" s="10" t="s">
        <v>3878</v>
      </c>
    </row>
    <row r="1986" spans="1:3" ht="75" x14ac:dyDescent="0.25">
      <c r="A1986" s="10" t="s">
        <v>1751</v>
      </c>
      <c r="B1986" s="10" t="s">
        <v>4266</v>
      </c>
      <c r="C1986" s="10" t="s">
        <v>3878</v>
      </c>
    </row>
    <row r="1987" spans="1:3" ht="75" x14ac:dyDescent="0.25">
      <c r="A1987" s="10" t="s">
        <v>1752</v>
      </c>
      <c r="B1987" s="10" t="s">
        <v>3417</v>
      </c>
      <c r="C1987" s="10" t="s">
        <v>3878</v>
      </c>
    </row>
    <row r="1988" spans="1:3" ht="75" x14ac:dyDescent="0.25">
      <c r="A1988" s="10" t="s">
        <v>1753</v>
      </c>
      <c r="B1988" s="10" t="s">
        <v>2921</v>
      </c>
      <c r="C1988" s="10" t="s">
        <v>3878</v>
      </c>
    </row>
    <row r="1989" spans="1:3" ht="75" x14ac:dyDescent="0.25">
      <c r="A1989" s="10" t="s">
        <v>1754</v>
      </c>
      <c r="B1989" s="10" t="s">
        <v>1378</v>
      </c>
      <c r="C1989" s="10" t="s">
        <v>3878</v>
      </c>
    </row>
    <row r="1990" spans="1:3" ht="75" x14ac:dyDescent="0.25">
      <c r="A1990" s="10" t="s">
        <v>1755</v>
      </c>
      <c r="B1990" s="10" t="s">
        <v>4200</v>
      </c>
      <c r="C1990" s="10" t="s">
        <v>3878</v>
      </c>
    </row>
    <row r="1991" spans="1:3" ht="75" x14ac:dyDescent="0.25">
      <c r="A1991" s="10" t="s">
        <v>1756</v>
      </c>
      <c r="B1991" s="10" t="s">
        <v>4285</v>
      </c>
      <c r="C1991" s="10" t="s">
        <v>3878</v>
      </c>
    </row>
    <row r="1992" spans="1:3" ht="90" x14ac:dyDescent="0.25">
      <c r="A1992" s="10" t="s">
        <v>1758</v>
      </c>
      <c r="B1992" s="10" t="s">
        <v>4286</v>
      </c>
      <c r="C1992" s="10" t="s">
        <v>3878</v>
      </c>
    </row>
    <row r="1993" spans="1:3" ht="90" x14ac:dyDescent="0.25">
      <c r="A1993" s="10" t="s">
        <v>1760</v>
      </c>
      <c r="B1993" s="10" t="s">
        <v>4257</v>
      </c>
      <c r="C1993" s="10" t="s">
        <v>3878</v>
      </c>
    </row>
    <row r="1994" spans="1:3" ht="90" x14ac:dyDescent="0.25">
      <c r="A1994" s="10" t="s">
        <v>1761</v>
      </c>
      <c r="B1994" s="10" t="s">
        <v>3331</v>
      </c>
      <c r="C1994" s="10" t="s">
        <v>3878</v>
      </c>
    </row>
    <row r="1995" spans="1:3" ht="105" x14ac:dyDescent="0.25">
      <c r="A1995" s="10" t="s">
        <v>1762</v>
      </c>
      <c r="B1995" s="10" t="s">
        <v>4287</v>
      </c>
      <c r="C1995" s="10" t="s">
        <v>3878</v>
      </c>
    </row>
    <row r="1996" spans="1:3" ht="135" x14ac:dyDescent="0.25">
      <c r="A1996" s="10" t="s">
        <v>1764</v>
      </c>
      <c r="B1996" s="10" t="s">
        <v>4288</v>
      </c>
      <c r="C1996" s="10" t="s">
        <v>3878</v>
      </c>
    </row>
    <row r="1997" spans="1:3" ht="345" x14ac:dyDescent="0.25">
      <c r="A1997" s="10" t="s">
        <v>1766</v>
      </c>
      <c r="B1997" s="10" t="s">
        <v>4289</v>
      </c>
      <c r="C1997" s="10" t="s">
        <v>3878</v>
      </c>
    </row>
    <row r="1998" spans="1:3" ht="409.5" x14ac:dyDescent="0.25">
      <c r="A1998" s="10" t="s">
        <v>1768</v>
      </c>
      <c r="B1998" s="10" t="s">
        <v>4290</v>
      </c>
      <c r="C1998" s="10" t="s">
        <v>3878</v>
      </c>
    </row>
    <row r="1999" spans="1:3" ht="150" x14ac:dyDescent="0.25">
      <c r="A1999" s="10" t="s">
        <v>1770</v>
      </c>
      <c r="B1999" s="10" t="s">
        <v>4291</v>
      </c>
      <c r="C1999" s="10" t="s">
        <v>3878</v>
      </c>
    </row>
    <row r="2000" spans="1:3" ht="255" x14ac:dyDescent="0.25">
      <c r="A2000" s="10" t="s">
        <v>1772</v>
      </c>
      <c r="B2000" s="10" t="s">
        <v>4292</v>
      </c>
      <c r="C2000" s="10" t="s">
        <v>3878</v>
      </c>
    </row>
    <row r="2001" spans="1:3" ht="315" x14ac:dyDescent="0.25">
      <c r="A2001" s="10" t="s">
        <v>1774</v>
      </c>
      <c r="B2001" s="10" t="s">
        <v>4293</v>
      </c>
      <c r="C2001" s="10" t="s">
        <v>3878</v>
      </c>
    </row>
    <row r="2002" spans="1:3" ht="409.5" x14ac:dyDescent="0.25">
      <c r="A2002" s="10" t="s">
        <v>1776</v>
      </c>
      <c r="B2002" s="10" t="s">
        <v>4294</v>
      </c>
      <c r="C2002" s="10" t="s">
        <v>3878</v>
      </c>
    </row>
    <row r="2003" spans="1:3" ht="409.5" x14ac:dyDescent="0.25">
      <c r="A2003" s="10" t="s">
        <v>1778</v>
      </c>
      <c r="B2003" s="10" t="s">
        <v>4295</v>
      </c>
      <c r="C2003" s="10" t="s">
        <v>3878</v>
      </c>
    </row>
    <row r="2004" spans="1:3" ht="105" x14ac:dyDescent="0.25">
      <c r="A2004" s="10" t="s">
        <v>1780</v>
      </c>
      <c r="B2004" s="10" t="s">
        <v>3687</v>
      </c>
      <c r="C2004" s="10" t="s">
        <v>3878</v>
      </c>
    </row>
    <row r="2005" spans="1:3" ht="90" x14ac:dyDescent="0.25">
      <c r="A2005" s="10" t="s">
        <v>1781</v>
      </c>
      <c r="B2005" s="10" t="s">
        <v>841</v>
      </c>
      <c r="C2005" s="10" t="s">
        <v>3878</v>
      </c>
    </row>
    <row r="2006" spans="1:3" ht="90" x14ac:dyDescent="0.25">
      <c r="A2006" s="10" t="s">
        <v>1782</v>
      </c>
      <c r="B2006" s="10" t="s">
        <v>843</v>
      </c>
      <c r="C2006" s="10" t="s">
        <v>3878</v>
      </c>
    </row>
    <row r="2007" spans="1:3" ht="105" x14ac:dyDescent="0.25">
      <c r="A2007" s="10" t="s">
        <v>1783</v>
      </c>
      <c r="B2007" s="10" t="s">
        <v>4053</v>
      </c>
      <c r="C2007" s="10" t="s">
        <v>3878</v>
      </c>
    </row>
    <row r="2008" spans="1:3" ht="105" x14ac:dyDescent="0.25">
      <c r="A2008" s="10" t="s">
        <v>1784</v>
      </c>
      <c r="B2008" s="10" t="s">
        <v>4054</v>
      </c>
      <c r="C2008" s="10" t="s">
        <v>3878</v>
      </c>
    </row>
    <row r="2009" spans="1:3" ht="105" x14ac:dyDescent="0.25">
      <c r="A2009" s="10" t="s">
        <v>1785</v>
      </c>
      <c r="B2009" s="10" t="s">
        <v>3669</v>
      </c>
      <c r="C2009" s="10" t="s">
        <v>3878</v>
      </c>
    </row>
    <row r="2010" spans="1:3" ht="105" x14ac:dyDescent="0.25">
      <c r="A2010" s="10" t="s">
        <v>1786</v>
      </c>
      <c r="B2010" s="10" t="s">
        <v>4055</v>
      </c>
      <c r="C2010" s="10" t="s">
        <v>3878</v>
      </c>
    </row>
    <row r="2011" spans="1:3" ht="105" x14ac:dyDescent="0.25">
      <c r="A2011" s="10" t="s">
        <v>1787</v>
      </c>
      <c r="B2011" s="10" t="s">
        <v>4193</v>
      </c>
      <c r="C2011" s="10" t="s">
        <v>3878</v>
      </c>
    </row>
    <row r="2012" spans="1:3" ht="105" x14ac:dyDescent="0.25">
      <c r="A2012" s="10" t="s">
        <v>1788</v>
      </c>
      <c r="B2012" s="10" t="s">
        <v>4166</v>
      </c>
      <c r="C2012" s="10" t="s">
        <v>3878</v>
      </c>
    </row>
    <row r="2013" spans="1:3" ht="105" x14ac:dyDescent="0.25">
      <c r="A2013" s="10" t="s">
        <v>1789</v>
      </c>
      <c r="B2013" s="10" t="s">
        <v>4167</v>
      </c>
      <c r="C2013" s="10" t="s">
        <v>3878</v>
      </c>
    </row>
    <row r="2014" spans="1:3" ht="90" x14ac:dyDescent="0.25">
      <c r="A2014" s="10" t="s">
        <v>1790</v>
      </c>
      <c r="B2014" s="10" t="s">
        <v>3691</v>
      </c>
      <c r="C2014" s="10" t="s">
        <v>3878</v>
      </c>
    </row>
    <row r="2015" spans="1:3" ht="105" x14ac:dyDescent="0.25">
      <c r="A2015" s="10" t="s">
        <v>1791</v>
      </c>
      <c r="B2015" s="10" t="s">
        <v>4296</v>
      </c>
      <c r="C2015" s="10" t="s">
        <v>3878</v>
      </c>
    </row>
    <row r="2016" spans="1:3" ht="210" x14ac:dyDescent="0.25">
      <c r="A2016" s="10" t="s">
        <v>1793</v>
      </c>
      <c r="B2016" s="10" t="s">
        <v>4297</v>
      </c>
      <c r="C2016" s="10" t="s">
        <v>3878</v>
      </c>
    </row>
    <row r="2017" spans="1:3" ht="75" x14ac:dyDescent="0.25">
      <c r="A2017" s="10" t="s">
        <v>1795</v>
      </c>
      <c r="B2017" s="10" t="s">
        <v>4298</v>
      </c>
      <c r="C2017" s="10" t="s">
        <v>3878</v>
      </c>
    </row>
    <row r="2018" spans="1:3" ht="90" x14ac:dyDescent="0.25">
      <c r="A2018" s="10" t="s">
        <v>1797</v>
      </c>
      <c r="B2018" s="10" t="s">
        <v>4299</v>
      </c>
      <c r="C2018" s="10" t="s">
        <v>3878</v>
      </c>
    </row>
    <row r="2019" spans="1:3" ht="60" x14ac:dyDescent="0.25">
      <c r="A2019" s="10" t="s">
        <v>1799</v>
      </c>
      <c r="B2019" s="10" t="s">
        <v>4300</v>
      </c>
      <c r="C2019" s="10" t="s">
        <v>3878</v>
      </c>
    </row>
    <row r="2020" spans="1:3" ht="90" x14ac:dyDescent="0.25">
      <c r="A2020" s="10" t="s">
        <v>1801</v>
      </c>
      <c r="B2020" s="10" t="s">
        <v>4301</v>
      </c>
      <c r="C2020" s="10" t="s">
        <v>3878</v>
      </c>
    </row>
    <row r="2021" spans="1:3" ht="60" x14ac:dyDescent="0.25">
      <c r="A2021" s="10" t="s">
        <v>1803</v>
      </c>
      <c r="B2021" s="10" t="s">
        <v>4302</v>
      </c>
      <c r="C2021" s="10" t="s">
        <v>3878</v>
      </c>
    </row>
    <row r="2022" spans="1:3" ht="60" x14ac:dyDescent="0.25">
      <c r="A2022" s="10" t="s">
        <v>1805</v>
      </c>
      <c r="B2022" s="10" t="s">
        <v>4303</v>
      </c>
      <c r="C2022" s="10" t="s">
        <v>3878</v>
      </c>
    </row>
    <row r="2023" spans="1:3" ht="90" x14ac:dyDescent="0.25">
      <c r="A2023" s="10" t="s">
        <v>1806</v>
      </c>
      <c r="B2023" s="10" t="s">
        <v>3417</v>
      </c>
      <c r="C2023" s="10" t="s">
        <v>3878</v>
      </c>
    </row>
    <row r="2024" spans="1:3" ht="90" x14ac:dyDescent="0.25">
      <c r="A2024" s="10" t="s">
        <v>1807</v>
      </c>
      <c r="B2024" s="10" t="s">
        <v>4304</v>
      </c>
      <c r="C2024" s="10" t="s">
        <v>3878</v>
      </c>
    </row>
    <row r="2025" spans="1:3" ht="90" x14ac:dyDescent="0.25">
      <c r="A2025" s="10" t="s">
        <v>1809</v>
      </c>
      <c r="B2025" s="10" t="s">
        <v>4305</v>
      </c>
      <c r="C2025" s="10" t="s">
        <v>3878</v>
      </c>
    </row>
    <row r="2026" spans="1:3" ht="105" x14ac:dyDescent="0.25">
      <c r="A2026" s="10" t="s">
        <v>1811</v>
      </c>
      <c r="B2026" s="10" t="s">
        <v>4306</v>
      </c>
      <c r="C2026" s="10" t="s">
        <v>3878</v>
      </c>
    </row>
    <row r="2027" spans="1:3" ht="105" x14ac:dyDescent="0.25">
      <c r="A2027" s="10" t="s">
        <v>1813</v>
      </c>
      <c r="B2027" s="10" t="s">
        <v>1814</v>
      </c>
      <c r="C2027" s="10" t="s">
        <v>3878</v>
      </c>
    </row>
    <row r="2028" spans="1:3" ht="105" x14ac:dyDescent="0.25">
      <c r="A2028" s="10" t="s">
        <v>1815</v>
      </c>
      <c r="B2028" s="10" t="s">
        <v>4307</v>
      </c>
      <c r="C2028" s="10" t="s">
        <v>3878</v>
      </c>
    </row>
    <row r="2029" spans="1:3" ht="90" x14ac:dyDescent="0.25">
      <c r="A2029" s="10" t="s">
        <v>1817</v>
      </c>
      <c r="B2029" s="10" t="s">
        <v>4308</v>
      </c>
      <c r="C2029" s="10" t="s">
        <v>3878</v>
      </c>
    </row>
    <row r="2030" spans="1:3" ht="105" x14ac:dyDescent="0.25">
      <c r="A2030" s="10" t="s">
        <v>1819</v>
      </c>
      <c r="B2030" s="10" t="s">
        <v>4309</v>
      </c>
      <c r="C2030" s="10" t="s">
        <v>3878</v>
      </c>
    </row>
    <row r="2031" spans="1:3" ht="105" x14ac:dyDescent="0.25">
      <c r="A2031" s="10" t="s">
        <v>1821</v>
      </c>
      <c r="B2031" s="10" t="s">
        <v>4310</v>
      </c>
      <c r="C2031" s="10" t="s">
        <v>3878</v>
      </c>
    </row>
    <row r="2032" spans="1:3" ht="105" x14ac:dyDescent="0.25">
      <c r="A2032" s="10" t="s">
        <v>1823</v>
      </c>
      <c r="B2032" s="10" t="s">
        <v>4305</v>
      </c>
      <c r="C2032" s="10" t="s">
        <v>3878</v>
      </c>
    </row>
    <row r="2033" spans="1:3" ht="90" x14ac:dyDescent="0.25">
      <c r="A2033" s="10" t="s">
        <v>1824</v>
      </c>
      <c r="B2033" s="10" t="s">
        <v>4311</v>
      </c>
      <c r="C2033" s="10" t="s">
        <v>3878</v>
      </c>
    </row>
    <row r="2034" spans="1:3" ht="105" x14ac:dyDescent="0.25">
      <c r="A2034" s="10" t="s">
        <v>1826</v>
      </c>
      <c r="B2034" s="10" t="s">
        <v>4312</v>
      </c>
      <c r="C2034" s="10" t="s">
        <v>3878</v>
      </c>
    </row>
    <row r="2035" spans="1:3" ht="90" x14ac:dyDescent="0.25">
      <c r="A2035" s="10" t="s">
        <v>1828</v>
      </c>
      <c r="B2035" s="10" t="s">
        <v>4313</v>
      </c>
      <c r="C2035" s="10" t="s">
        <v>3878</v>
      </c>
    </row>
    <row r="2036" spans="1:3" ht="105" x14ac:dyDescent="0.25">
      <c r="A2036" s="10" t="s">
        <v>1830</v>
      </c>
      <c r="B2036" s="10" t="s">
        <v>4314</v>
      </c>
      <c r="C2036" s="10" t="s">
        <v>3878</v>
      </c>
    </row>
    <row r="2037" spans="1:3" ht="90" x14ac:dyDescent="0.25">
      <c r="A2037" s="10" t="s">
        <v>1832</v>
      </c>
      <c r="B2037" s="10" t="s">
        <v>4315</v>
      </c>
      <c r="C2037" s="10" t="s">
        <v>3878</v>
      </c>
    </row>
    <row r="2038" spans="1:3" ht="90" x14ac:dyDescent="0.25">
      <c r="A2038" s="10" t="s">
        <v>1834</v>
      </c>
      <c r="B2038" s="10" t="s">
        <v>4179</v>
      </c>
      <c r="C2038" s="10" t="s">
        <v>3878</v>
      </c>
    </row>
    <row r="2039" spans="1:3" ht="105" x14ac:dyDescent="0.25">
      <c r="A2039" s="10" t="s">
        <v>1835</v>
      </c>
      <c r="B2039" s="10" t="s">
        <v>4316</v>
      </c>
      <c r="C2039" s="10" t="s">
        <v>3878</v>
      </c>
    </row>
    <row r="2040" spans="1:3" ht="90" x14ac:dyDescent="0.25">
      <c r="A2040" s="10" t="s">
        <v>1837</v>
      </c>
      <c r="B2040" s="10" t="s">
        <v>4180</v>
      </c>
      <c r="C2040" s="10" t="s">
        <v>3878</v>
      </c>
    </row>
    <row r="2041" spans="1:3" ht="135" x14ac:dyDescent="0.25">
      <c r="A2041" s="10" t="s">
        <v>1838</v>
      </c>
      <c r="B2041" s="10" t="s">
        <v>4317</v>
      </c>
      <c r="C2041" s="10" t="s">
        <v>3878</v>
      </c>
    </row>
    <row r="2042" spans="1:3" ht="105" x14ac:dyDescent="0.25">
      <c r="A2042" s="10" t="s">
        <v>1840</v>
      </c>
      <c r="B2042" s="10" t="s">
        <v>3886</v>
      </c>
      <c r="C2042" s="10" t="s">
        <v>3878</v>
      </c>
    </row>
    <row r="2043" spans="1:3" ht="105" x14ac:dyDescent="0.25">
      <c r="A2043" s="10" t="s">
        <v>1841</v>
      </c>
      <c r="B2043" s="10" t="s">
        <v>3890</v>
      </c>
      <c r="C2043" s="10" t="s">
        <v>3878</v>
      </c>
    </row>
    <row r="2044" spans="1:3" ht="105" x14ac:dyDescent="0.25">
      <c r="A2044" s="10" t="s">
        <v>1842</v>
      </c>
      <c r="B2044" s="10" t="s">
        <v>3871</v>
      </c>
      <c r="C2044" s="10" t="s">
        <v>3878</v>
      </c>
    </row>
    <row r="2045" spans="1:3" ht="90" x14ac:dyDescent="0.25">
      <c r="A2045" s="10" t="s">
        <v>1843</v>
      </c>
      <c r="B2045" s="10" t="s">
        <v>4318</v>
      </c>
      <c r="C2045" s="10" t="s">
        <v>3878</v>
      </c>
    </row>
    <row r="2046" spans="1:3" ht="90" x14ac:dyDescent="0.25">
      <c r="A2046" s="10" t="s">
        <v>1845</v>
      </c>
      <c r="B2046" s="10" t="s">
        <v>4319</v>
      </c>
      <c r="C2046" s="10" t="s">
        <v>3878</v>
      </c>
    </row>
    <row r="2047" spans="1:3" ht="90" x14ac:dyDescent="0.25">
      <c r="A2047" s="10" t="s">
        <v>1847</v>
      </c>
      <c r="B2047" s="10" t="s">
        <v>3783</v>
      </c>
      <c r="C2047" s="10" t="s">
        <v>3878</v>
      </c>
    </row>
    <row r="2048" spans="1:3" ht="90" x14ac:dyDescent="0.25">
      <c r="A2048" s="10" t="s">
        <v>1848</v>
      </c>
      <c r="B2048" s="10" t="s">
        <v>4320</v>
      </c>
      <c r="C2048" s="10" t="s">
        <v>3878</v>
      </c>
    </row>
    <row r="2049" spans="1:3" ht="90" x14ac:dyDescent="0.25">
      <c r="A2049" s="10" t="s">
        <v>1850</v>
      </c>
      <c r="B2049" s="10" t="s">
        <v>4320</v>
      </c>
      <c r="C2049" s="10" t="s">
        <v>3878</v>
      </c>
    </row>
    <row r="2050" spans="1:3" ht="90" x14ac:dyDescent="0.25">
      <c r="A2050" s="10" t="s">
        <v>1851</v>
      </c>
      <c r="B2050" s="10" t="s">
        <v>3687</v>
      </c>
      <c r="C2050" s="10" t="s">
        <v>3878</v>
      </c>
    </row>
    <row r="2051" spans="1:3" ht="90" x14ac:dyDescent="0.25">
      <c r="A2051" s="10" t="s">
        <v>1852</v>
      </c>
      <c r="B2051" s="10" t="s">
        <v>841</v>
      </c>
      <c r="C2051" s="10" t="s">
        <v>3878</v>
      </c>
    </row>
    <row r="2052" spans="1:3" ht="90" x14ac:dyDescent="0.25">
      <c r="A2052" s="10" t="s">
        <v>1853</v>
      </c>
      <c r="B2052" s="10" t="s">
        <v>843</v>
      </c>
      <c r="C2052" s="10" t="s">
        <v>3878</v>
      </c>
    </row>
    <row r="2053" spans="1:3" ht="105" x14ac:dyDescent="0.25">
      <c r="A2053" s="10" t="s">
        <v>1854</v>
      </c>
      <c r="B2053" s="10" t="s">
        <v>4053</v>
      </c>
      <c r="C2053" s="10" t="s">
        <v>3878</v>
      </c>
    </row>
    <row r="2054" spans="1:3" ht="105" x14ac:dyDescent="0.25">
      <c r="A2054" s="10" t="s">
        <v>1855</v>
      </c>
      <c r="B2054" s="10" t="s">
        <v>4054</v>
      </c>
      <c r="C2054" s="10" t="s">
        <v>3878</v>
      </c>
    </row>
    <row r="2055" spans="1:3" ht="105" x14ac:dyDescent="0.25">
      <c r="A2055" s="10" t="s">
        <v>1856</v>
      </c>
      <c r="B2055" s="10" t="s">
        <v>3669</v>
      </c>
      <c r="C2055" s="10" t="s">
        <v>3878</v>
      </c>
    </row>
    <row r="2056" spans="1:3" ht="105" x14ac:dyDescent="0.25">
      <c r="A2056" s="10" t="s">
        <v>1857</v>
      </c>
      <c r="B2056" s="10" t="s">
        <v>4055</v>
      </c>
      <c r="C2056" s="10" t="s">
        <v>3878</v>
      </c>
    </row>
    <row r="2057" spans="1:3" ht="90" x14ac:dyDescent="0.25">
      <c r="A2057" s="10" t="s">
        <v>1858</v>
      </c>
      <c r="B2057" s="10" t="s">
        <v>4165</v>
      </c>
      <c r="C2057" s="10" t="s">
        <v>3878</v>
      </c>
    </row>
    <row r="2058" spans="1:3" ht="105" x14ac:dyDescent="0.25">
      <c r="A2058" s="10" t="s">
        <v>1859</v>
      </c>
      <c r="B2058" s="10" t="s">
        <v>4166</v>
      </c>
      <c r="C2058" s="10" t="s">
        <v>3878</v>
      </c>
    </row>
    <row r="2059" spans="1:3" ht="105" x14ac:dyDescent="0.25">
      <c r="A2059" s="10" t="s">
        <v>1860</v>
      </c>
      <c r="B2059" s="10" t="s">
        <v>4167</v>
      </c>
      <c r="C2059" s="10" t="s">
        <v>3878</v>
      </c>
    </row>
    <row r="2060" spans="1:3" ht="90" x14ac:dyDescent="0.25">
      <c r="A2060" s="10" t="s">
        <v>1861</v>
      </c>
      <c r="B2060" s="10" t="s">
        <v>3691</v>
      </c>
      <c r="C2060" s="10" t="s">
        <v>3878</v>
      </c>
    </row>
    <row r="2061" spans="1:3" ht="90" x14ac:dyDescent="0.25">
      <c r="A2061" s="10" t="s">
        <v>1862</v>
      </c>
      <c r="B2061" s="10" t="s">
        <v>4321</v>
      </c>
      <c r="C2061" s="10" t="s">
        <v>3878</v>
      </c>
    </row>
    <row r="2062" spans="1:3" ht="105" x14ac:dyDescent="0.25">
      <c r="A2062" s="10" t="s">
        <v>1863</v>
      </c>
      <c r="B2062" s="10" t="s">
        <v>4322</v>
      </c>
      <c r="C2062" s="10" t="s">
        <v>3878</v>
      </c>
    </row>
    <row r="2063" spans="1:3" ht="105" x14ac:dyDescent="0.25">
      <c r="A2063" s="10" t="s">
        <v>1865</v>
      </c>
      <c r="B2063" s="10" t="s">
        <v>4323</v>
      </c>
      <c r="C2063" s="10" t="s">
        <v>3878</v>
      </c>
    </row>
    <row r="2064" spans="1:3" ht="105" x14ac:dyDescent="0.25">
      <c r="A2064" s="10" t="s">
        <v>1867</v>
      </c>
      <c r="B2064" s="10" t="s">
        <v>4324</v>
      </c>
      <c r="C2064" s="10" t="s">
        <v>3878</v>
      </c>
    </row>
    <row r="2065" spans="1:3" ht="90" x14ac:dyDescent="0.25">
      <c r="A2065" s="10" t="s">
        <v>1869</v>
      </c>
      <c r="B2065" s="10" t="s">
        <v>4197</v>
      </c>
      <c r="C2065" s="10" t="s">
        <v>3878</v>
      </c>
    </row>
    <row r="2066" spans="1:3" ht="90" x14ac:dyDescent="0.25">
      <c r="A2066" s="10" t="s">
        <v>1870</v>
      </c>
      <c r="B2066" s="10" t="s">
        <v>4325</v>
      </c>
      <c r="C2066" s="10" t="s">
        <v>3878</v>
      </c>
    </row>
    <row r="2067" spans="1:3" ht="90" x14ac:dyDescent="0.25">
      <c r="A2067" s="10" t="s">
        <v>1872</v>
      </c>
      <c r="B2067" s="10" t="s">
        <v>1046</v>
      </c>
      <c r="C2067" s="10" t="s">
        <v>3878</v>
      </c>
    </row>
    <row r="2068" spans="1:3" ht="210" x14ac:dyDescent="0.25">
      <c r="A2068" s="10" t="s">
        <v>1873</v>
      </c>
      <c r="B2068" s="10" t="s">
        <v>4326</v>
      </c>
      <c r="C2068" s="10" t="s">
        <v>3878</v>
      </c>
    </row>
    <row r="2069" spans="1:3" ht="105" x14ac:dyDescent="0.25">
      <c r="A2069" s="10" t="s">
        <v>1874</v>
      </c>
      <c r="B2069" s="10" t="s">
        <v>4327</v>
      </c>
      <c r="C2069" s="10" t="s">
        <v>3878</v>
      </c>
    </row>
    <row r="2070" spans="1:3" ht="105" x14ac:dyDescent="0.25">
      <c r="A2070" s="10" t="s">
        <v>1876</v>
      </c>
      <c r="B2070" s="10" t="s">
        <v>4328</v>
      </c>
      <c r="C2070" s="10" t="s">
        <v>3878</v>
      </c>
    </row>
    <row r="2071" spans="1:3" ht="90" x14ac:dyDescent="0.25">
      <c r="A2071" s="10" t="s">
        <v>1878</v>
      </c>
      <c r="B2071" s="10" t="s">
        <v>4329</v>
      </c>
      <c r="C2071" s="10" t="s">
        <v>3878</v>
      </c>
    </row>
    <row r="2072" spans="1:3" ht="90" x14ac:dyDescent="0.25">
      <c r="A2072" s="10" t="s">
        <v>1879</v>
      </c>
      <c r="B2072" s="10" t="s">
        <v>4330</v>
      </c>
      <c r="C2072" s="10" t="s">
        <v>3878</v>
      </c>
    </row>
    <row r="2073" spans="1:3" ht="75" x14ac:dyDescent="0.25">
      <c r="A2073" s="10" t="s">
        <v>1880</v>
      </c>
      <c r="B2073" s="10" t="s">
        <v>4331</v>
      </c>
      <c r="C2073" s="10" t="s">
        <v>3878</v>
      </c>
    </row>
    <row r="2074" spans="1:3" ht="90" x14ac:dyDescent="0.25">
      <c r="A2074" s="10" t="s">
        <v>1882</v>
      </c>
      <c r="B2074" s="10" t="s">
        <v>4322</v>
      </c>
      <c r="C2074" s="10" t="s">
        <v>3878</v>
      </c>
    </row>
    <row r="2075" spans="1:3" ht="90" x14ac:dyDescent="0.25">
      <c r="A2075" s="10" t="s">
        <v>1883</v>
      </c>
      <c r="B2075" s="10" t="s">
        <v>3888</v>
      </c>
      <c r="C2075" s="10" t="s">
        <v>3878</v>
      </c>
    </row>
    <row r="2076" spans="1:3" ht="90" x14ac:dyDescent="0.25">
      <c r="A2076" s="10" t="s">
        <v>1884</v>
      </c>
      <c r="B2076" s="10" t="s">
        <v>3888</v>
      </c>
      <c r="C2076" s="10" t="s">
        <v>3878</v>
      </c>
    </row>
    <row r="2077" spans="1:3" ht="90" x14ac:dyDescent="0.25">
      <c r="A2077" s="10" t="s">
        <v>1885</v>
      </c>
      <c r="B2077" s="10" t="s">
        <v>4332</v>
      </c>
      <c r="C2077" s="10" t="s">
        <v>3878</v>
      </c>
    </row>
    <row r="2078" spans="1:3" ht="90" x14ac:dyDescent="0.25">
      <c r="A2078" s="10" t="s">
        <v>1886</v>
      </c>
      <c r="B2078" s="10" t="s">
        <v>4126</v>
      </c>
      <c r="C2078" s="10" t="s">
        <v>3878</v>
      </c>
    </row>
    <row r="2079" spans="1:3" ht="90" x14ac:dyDescent="0.25">
      <c r="A2079" s="10" t="s">
        <v>1887</v>
      </c>
      <c r="B2079" s="10" t="s">
        <v>4333</v>
      </c>
      <c r="C2079" s="10" t="s">
        <v>3878</v>
      </c>
    </row>
    <row r="2080" spans="1:3" ht="105" x14ac:dyDescent="0.25">
      <c r="A2080" s="10" t="s">
        <v>1888</v>
      </c>
      <c r="B2080" s="10" t="s">
        <v>4334</v>
      </c>
      <c r="C2080" s="10" t="s">
        <v>3878</v>
      </c>
    </row>
    <row r="2081" spans="1:3" ht="75" x14ac:dyDescent="0.25">
      <c r="A2081" s="10" t="s">
        <v>1975</v>
      </c>
      <c r="B2081" s="10" t="s">
        <v>3687</v>
      </c>
      <c r="C2081" s="10" t="s">
        <v>3878</v>
      </c>
    </row>
    <row r="2082" spans="1:3" ht="75" x14ac:dyDescent="0.25">
      <c r="A2082" s="10" t="s">
        <v>1976</v>
      </c>
      <c r="B2082" s="10" t="s">
        <v>841</v>
      </c>
      <c r="C2082" s="10" t="s">
        <v>3878</v>
      </c>
    </row>
    <row r="2083" spans="1:3" ht="75" x14ac:dyDescent="0.25">
      <c r="A2083" s="10" t="s">
        <v>1977</v>
      </c>
      <c r="B2083" s="10" t="s">
        <v>843</v>
      </c>
      <c r="C2083" s="10" t="s">
        <v>3878</v>
      </c>
    </row>
    <row r="2084" spans="1:3" ht="90" x14ac:dyDescent="0.25">
      <c r="A2084" s="10" t="s">
        <v>1978</v>
      </c>
      <c r="B2084" s="10" t="s">
        <v>4053</v>
      </c>
      <c r="C2084" s="10" t="s">
        <v>3878</v>
      </c>
    </row>
    <row r="2085" spans="1:3" ht="90" x14ac:dyDescent="0.25">
      <c r="A2085" s="10" t="s">
        <v>1979</v>
      </c>
      <c r="B2085" s="10" t="s">
        <v>4054</v>
      </c>
      <c r="C2085" s="10" t="s">
        <v>3878</v>
      </c>
    </row>
    <row r="2086" spans="1:3" ht="90" x14ac:dyDescent="0.25">
      <c r="A2086" s="10" t="s">
        <v>1980</v>
      </c>
      <c r="B2086" s="10" t="s">
        <v>3669</v>
      </c>
      <c r="C2086" s="10" t="s">
        <v>3878</v>
      </c>
    </row>
    <row r="2087" spans="1:3" ht="90" x14ac:dyDescent="0.25">
      <c r="A2087" s="10" t="s">
        <v>1981</v>
      </c>
      <c r="B2087" s="10" t="s">
        <v>4055</v>
      </c>
      <c r="C2087" s="10" t="s">
        <v>3878</v>
      </c>
    </row>
    <row r="2088" spans="1:3" ht="75" x14ac:dyDescent="0.25">
      <c r="A2088" s="10" t="s">
        <v>1982</v>
      </c>
      <c r="B2088" s="10" t="s">
        <v>4166</v>
      </c>
      <c r="C2088" s="10" t="s">
        <v>3878</v>
      </c>
    </row>
    <row r="2089" spans="1:3" ht="75" x14ac:dyDescent="0.25">
      <c r="A2089" s="10" t="s">
        <v>1983</v>
      </c>
      <c r="B2089" s="10" t="s">
        <v>4167</v>
      </c>
      <c r="C2089" s="10" t="s">
        <v>3878</v>
      </c>
    </row>
    <row r="2090" spans="1:3" ht="75" x14ac:dyDescent="0.25">
      <c r="A2090" s="10" t="s">
        <v>1984</v>
      </c>
      <c r="B2090" s="10" t="s">
        <v>3691</v>
      </c>
      <c r="C2090" s="10" t="s">
        <v>3878</v>
      </c>
    </row>
    <row r="2091" spans="1:3" ht="75" x14ac:dyDescent="0.25">
      <c r="A2091" s="10" t="s">
        <v>1985</v>
      </c>
      <c r="B2091" s="10" t="s">
        <v>4363</v>
      </c>
      <c r="C2091" s="10" t="s">
        <v>3878</v>
      </c>
    </row>
    <row r="2092" spans="1:3" ht="60" x14ac:dyDescent="0.25">
      <c r="A2092" s="10" t="s">
        <v>1987</v>
      </c>
      <c r="B2092" s="10" t="s">
        <v>4364</v>
      </c>
      <c r="C2092" s="10" t="s">
        <v>3878</v>
      </c>
    </row>
    <row r="2093" spans="1:3" ht="60" x14ac:dyDescent="0.25">
      <c r="A2093" s="10" t="s">
        <v>1890</v>
      </c>
      <c r="B2093" s="10" t="s">
        <v>4335</v>
      </c>
      <c r="C2093" s="10" t="s">
        <v>3878</v>
      </c>
    </row>
    <row r="2094" spans="1:3" ht="60" x14ac:dyDescent="0.25">
      <c r="A2094" s="10" t="s">
        <v>1892</v>
      </c>
      <c r="B2094" s="10" t="s">
        <v>4336</v>
      </c>
      <c r="C2094" s="10" t="s">
        <v>3878</v>
      </c>
    </row>
    <row r="2095" spans="1:3" ht="75" x14ac:dyDescent="0.25">
      <c r="A2095" s="10" t="s">
        <v>1894</v>
      </c>
      <c r="B2095" s="10" t="s">
        <v>4337</v>
      </c>
      <c r="C2095" s="10" t="s">
        <v>3878</v>
      </c>
    </row>
    <row r="2096" spans="1:3" ht="75" x14ac:dyDescent="0.25">
      <c r="A2096" s="10" t="s">
        <v>1896</v>
      </c>
      <c r="B2096" s="10" t="s">
        <v>4338</v>
      </c>
      <c r="C2096" s="10" t="s">
        <v>3878</v>
      </c>
    </row>
    <row r="2097" spans="1:3" ht="75" x14ac:dyDescent="0.25">
      <c r="A2097" s="10" t="s">
        <v>1898</v>
      </c>
      <c r="B2097" s="10" t="s">
        <v>4339</v>
      </c>
      <c r="C2097" s="10" t="s">
        <v>3878</v>
      </c>
    </row>
    <row r="2098" spans="1:3" ht="75" x14ac:dyDescent="0.25">
      <c r="A2098" s="10" t="s">
        <v>1900</v>
      </c>
      <c r="B2098" s="10" t="s">
        <v>3331</v>
      </c>
      <c r="C2098" s="10" t="s">
        <v>3878</v>
      </c>
    </row>
    <row r="2099" spans="1:3" ht="135" x14ac:dyDescent="0.25">
      <c r="A2099" s="10" t="s">
        <v>1989</v>
      </c>
      <c r="B2099" s="10" t="s">
        <v>4365</v>
      </c>
      <c r="C2099" s="10" t="s">
        <v>3878</v>
      </c>
    </row>
    <row r="2100" spans="1:3" ht="75" x14ac:dyDescent="0.25">
      <c r="A2100" s="10" t="s">
        <v>1901</v>
      </c>
      <c r="B2100" s="10" t="s">
        <v>4340</v>
      </c>
      <c r="C2100" s="10" t="s">
        <v>3878</v>
      </c>
    </row>
    <row r="2101" spans="1:3" ht="60" x14ac:dyDescent="0.25">
      <c r="A2101" s="10" t="s">
        <v>1903</v>
      </c>
      <c r="B2101" s="10" t="s">
        <v>4341</v>
      </c>
      <c r="C2101" s="10" t="s">
        <v>3878</v>
      </c>
    </row>
    <row r="2102" spans="1:3" ht="60" x14ac:dyDescent="0.25">
      <c r="A2102" s="10" t="s">
        <v>1905</v>
      </c>
      <c r="B2102" s="10" t="s">
        <v>4024</v>
      </c>
      <c r="C2102" s="10" t="s">
        <v>3878</v>
      </c>
    </row>
    <row r="2103" spans="1:3" ht="90" x14ac:dyDescent="0.25">
      <c r="A2103" s="10" t="s">
        <v>1906</v>
      </c>
      <c r="B2103" s="10" t="s">
        <v>3687</v>
      </c>
      <c r="C2103" s="10" t="s">
        <v>3878</v>
      </c>
    </row>
    <row r="2104" spans="1:3" ht="90" x14ac:dyDescent="0.25">
      <c r="A2104" s="10" t="s">
        <v>1907</v>
      </c>
      <c r="B2104" s="10" t="s">
        <v>841</v>
      </c>
      <c r="C2104" s="10" t="s">
        <v>3878</v>
      </c>
    </row>
    <row r="2105" spans="1:3" ht="75" x14ac:dyDescent="0.25">
      <c r="A2105" s="10" t="s">
        <v>1908</v>
      </c>
      <c r="B2105" s="10" t="s">
        <v>843</v>
      </c>
      <c r="C2105" s="10" t="s">
        <v>3878</v>
      </c>
    </row>
    <row r="2106" spans="1:3" ht="90" x14ac:dyDescent="0.25">
      <c r="A2106" s="10" t="s">
        <v>1909</v>
      </c>
      <c r="B2106" s="10" t="s">
        <v>4053</v>
      </c>
      <c r="C2106" s="10" t="s">
        <v>3878</v>
      </c>
    </row>
    <row r="2107" spans="1:3" ht="90" x14ac:dyDescent="0.25">
      <c r="A2107" s="10" t="s">
        <v>1910</v>
      </c>
      <c r="B2107" s="10" t="s">
        <v>4054</v>
      </c>
      <c r="C2107" s="10" t="s">
        <v>3878</v>
      </c>
    </row>
    <row r="2108" spans="1:3" ht="90" x14ac:dyDescent="0.25">
      <c r="A2108" s="10" t="s">
        <v>1911</v>
      </c>
      <c r="B2108" s="10" t="s">
        <v>4024</v>
      </c>
      <c r="C2108" s="10" t="s">
        <v>3878</v>
      </c>
    </row>
    <row r="2109" spans="1:3" ht="105" x14ac:dyDescent="0.25">
      <c r="A2109" s="10" t="s">
        <v>1912</v>
      </c>
      <c r="B2109" s="10" t="s">
        <v>4055</v>
      </c>
      <c r="C2109" s="10" t="s">
        <v>3878</v>
      </c>
    </row>
    <row r="2110" spans="1:3" ht="90" x14ac:dyDescent="0.25">
      <c r="A2110" s="10" t="s">
        <v>1913</v>
      </c>
      <c r="B2110" s="10" t="s">
        <v>4165</v>
      </c>
      <c r="C2110" s="10" t="s">
        <v>3878</v>
      </c>
    </row>
    <row r="2111" spans="1:3" ht="90" x14ac:dyDescent="0.25">
      <c r="A2111" s="10" t="s">
        <v>1914</v>
      </c>
      <c r="B2111" s="10" t="s">
        <v>4166</v>
      </c>
      <c r="C2111" s="10" t="s">
        <v>3878</v>
      </c>
    </row>
    <row r="2112" spans="1:3" ht="90" x14ac:dyDescent="0.25">
      <c r="A2112" s="10" t="s">
        <v>1915</v>
      </c>
      <c r="B2112" s="10" t="s">
        <v>4167</v>
      </c>
      <c r="C2112" s="10" t="s">
        <v>3878</v>
      </c>
    </row>
    <row r="2113" spans="1:3" ht="75" x14ac:dyDescent="0.25">
      <c r="A2113" s="10" t="s">
        <v>1916</v>
      </c>
      <c r="B2113" s="10" t="s">
        <v>3691</v>
      </c>
      <c r="C2113" s="10" t="s">
        <v>3878</v>
      </c>
    </row>
    <row r="2114" spans="1:3" ht="90" x14ac:dyDescent="0.25">
      <c r="A2114" s="10" t="s">
        <v>1918</v>
      </c>
      <c r="B2114" s="10" t="s">
        <v>4342</v>
      </c>
      <c r="C2114" s="10" t="s">
        <v>3878</v>
      </c>
    </row>
    <row r="2115" spans="1:3" ht="75" x14ac:dyDescent="0.25">
      <c r="A2115" s="10" t="s">
        <v>1920</v>
      </c>
      <c r="B2115" s="10" t="s">
        <v>4091</v>
      </c>
      <c r="C2115" s="10" t="s">
        <v>3878</v>
      </c>
    </row>
    <row r="2116" spans="1:3" ht="75" x14ac:dyDescent="0.25">
      <c r="A2116" s="10" t="s">
        <v>1921</v>
      </c>
      <c r="B2116" s="10" t="s">
        <v>4343</v>
      </c>
      <c r="C2116" s="10" t="s">
        <v>3878</v>
      </c>
    </row>
    <row r="2117" spans="1:3" ht="60" x14ac:dyDescent="0.25">
      <c r="A2117" s="10" t="s">
        <v>1923</v>
      </c>
      <c r="B2117" s="10" t="s">
        <v>4200</v>
      </c>
      <c r="C2117" s="10" t="s">
        <v>3878</v>
      </c>
    </row>
    <row r="2118" spans="1:3" ht="75" x14ac:dyDescent="0.25">
      <c r="A2118" s="10" t="s">
        <v>1924</v>
      </c>
      <c r="B2118" s="10" t="s">
        <v>3928</v>
      </c>
      <c r="C2118" s="10" t="s">
        <v>3878</v>
      </c>
    </row>
    <row r="2119" spans="1:3" ht="75" x14ac:dyDescent="0.25">
      <c r="A2119" s="10" t="s">
        <v>1991</v>
      </c>
      <c r="B2119" s="10" t="s">
        <v>4180</v>
      </c>
      <c r="C2119" s="10" t="s">
        <v>3878</v>
      </c>
    </row>
    <row r="2120" spans="1:3" ht="75" x14ac:dyDescent="0.25">
      <c r="A2120" s="10" t="s">
        <v>1925</v>
      </c>
      <c r="B2120" s="10" t="s">
        <v>3259</v>
      </c>
      <c r="C2120" s="10" t="s">
        <v>3878</v>
      </c>
    </row>
    <row r="2121" spans="1:3" ht="75" x14ac:dyDescent="0.25">
      <c r="A2121" s="10" t="s">
        <v>1926</v>
      </c>
      <c r="B2121" s="10" t="s">
        <v>3272</v>
      </c>
      <c r="C2121" s="10" t="s">
        <v>3878</v>
      </c>
    </row>
    <row r="2122" spans="1:3" ht="75" x14ac:dyDescent="0.25">
      <c r="A2122" s="10" t="s">
        <v>1928</v>
      </c>
      <c r="B2122" s="10" t="s">
        <v>4170</v>
      </c>
      <c r="C2122" s="10" t="s">
        <v>3878</v>
      </c>
    </row>
    <row r="2123" spans="1:3" ht="75" x14ac:dyDescent="0.25">
      <c r="A2123" s="10" t="s">
        <v>1929</v>
      </c>
      <c r="B2123" s="10" t="s">
        <v>4200</v>
      </c>
      <c r="C2123" s="10" t="s">
        <v>3878</v>
      </c>
    </row>
    <row r="2124" spans="1:3" ht="90" x14ac:dyDescent="0.25">
      <c r="A2124" s="10" t="s">
        <v>1930</v>
      </c>
      <c r="B2124" s="10" t="s">
        <v>4344</v>
      </c>
      <c r="C2124" s="10" t="s">
        <v>3878</v>
      </c>
    </row>
    <row r="2125" spans="1:3" ht="75" x14ac:dyDescent="0.25">
      <c r="A2125" s="10" t="s">
        <v>1932</v>
      </c>
      <c r="B2125" s="10" t="s">
        <v>4345</v>
      </c>
      <c r="C2125" s="10" t="s">
        <v>3878</v>
      </c>
    </row>
    <row r="2126" spans="1:3" ht="75" x14ac:dyDescent="0.25">
      <c r="A2126" s="10" t="s">
        <v>1934</v>
      </c>
      <c r="B2126" s="10" t="s">
        <v>4346</v>
      </c>
      <c r="C2126" s="10" t="s">
        <v>3878</v>
      </c>
    </row>
    <row r="2127" spans="1:3" ht="75" x14ac:dyDescent="0.25">
      <c r="A2127" s="10" t="s">
        <v>1936</v>
      </c>
      <c r="B2127" s="10" t="s">
        <v>4347</v>
      </c>
      <c r="C2127" s="10" t="s">
        <v>3878</v>
      </c>
    </row>
    <row r="2128" spans="1:3" ht="60" x14ac:dyDescent="0.25">
      <c r="A2128" s="10" t="s">
        <v>1938</v>
      </c>
      <c r="B2128" s="10" t="s">
        <v>4298</v>
      </c>
      <c r="C2128" s="10" t="s">
        <v>3878</v>
      </c>
    </row>
    <row r="2129" spans="1:3" ht="105" x14ac:dyDescent="0.25">
      <c r="A2129" s="10" t="s">
        <v>1940</v>
      </c>
      <c r="B2129" s="10" t="s">
        <v>4348</v>
      </c>
      <c r="C2129" s="10" t="s">
        <v>3878</v>
      </c>
    </row>
    <row r="2130" spans="1:3" ht="60" x14ac:dyDescent="0.25">
      <c r="A2130" s="10" t="s">
        <v>1942</v>
      </c>
      <c r="B2130" s="10" t="s">
        <v>4298</v>
      </c>
      <c r="C2130" s="10" t="s">
        <v>3878</v>
      </c>
    </row>
    <row r="2131" spans="1:3" ht="90" x14ac:dyDescent="0.25">
      <c r="A2131" s="10" t="s">
        <v>1943</v>
      </c>
      <c r="B2131" s="10" t="s">
        <v>4298</v>
      </c>
      <c r="C2131" s="10" t="s">
        <v>3878</v>
      </c>
    </row>
    <row r="2132" spans="1:3" ht="75" x14ac:dyDescent="0.25">
      <c r="A2132" s="10" t="s">
        <v>1944</v>
      </c>
      <c r="B2132" s="10" t="s">
        <v>4349</v>
      </c>
      <c r="C2132" s="10" t="s">
        <v>3878</v>
      </c>
    </row>
    <row r="2133" spans="1:3" ht="165" x14ac:dyDescent="0.25">
      <c r="A2133" s="10" t="s">
        <v>1946</v>
      </c>
      <c r="B2133" s="10" t="s">
        <v>4350</v>
      </c>
      <c r="C2133" s="10" t="s">
        <v>3878</v>
      </c>
    </row>
    <row r="2134" spans="1:3" ht="120" x14ac:dyDescent="0.25">
      <c r="A2134" s="10" t="s">
        <v>1948</v>
      </c>
      <c r="B2134" s="10" t="s">
        <v>4351</v>
      </c>
      <c r="C2134" s="10" t="s">
        <v>3878</v>
      </c>
    </row>
    <row r="2135" spans="1:3" ht="105" x14ac:dyDescent="0.25">
      <c r="A2135" s="10" t="s">
        <v>1950</v>
      </c>
      <c r="B2135" s="10" t="s">
        <v>4352</v>
      </c>
      <c r="C2135" s="10" t="s">
        <v>3878</v>
      </c>
    </row>
    <row r="2136" spans="1:3" ht="75" x14ac:dyDescent="0.25">
      <c r="A2136" s="10" t="s">
        <v>1959</v>
      </c>
      <c r="B2136" s="10" t="s">
        <v>4356</v>
      </c>
      <c r="C2136" s="10" t="s">
        <v>3878</v>
      </c>
    </row>
    <row r="2137" spans="1:3" ht="105" x14ac:dyDescent="0.25">
      <c r="A2137" s="10" t="s">
        <v>1957</v>
      </c>
      <c r="B2137" s="10" t="s">
        <v>4355</v>
      </c>
      <c r="C2137" s="10" t="s">
        <v>3878</v>
      </c>
    </row>
    <row r="2138" spans="1:3" ht="120" x14ac:dyDescent="0.25">
      <c r="A2138" s="10" t="s">
        <v>1961</v>
      </c>
      <c r="B2138" s="10" t="s">
        <v>4357</v>
      </c>
      <c r="C2138" s="10" t="s">
        <v>3878</v>
      </c>
    </row>
    <row r="2139" spans="1:3" ht="90" x14ac:dyDescent="0.25">
      <c r="A2139" s="10" t="s">
        <v>1963</v>
      </c>
      <c r="B2139" s="10" t="s">
        <v>4358</v>
      </c>
      <c r="C2139" s="10" t="s">
        <v>3878</v>
      </c>
    </row>
    <row r="2140" spans="1:3" ht="90" x14ac:dyDescent="0.25">
      <c r="A2140" s="10" t="s">
        <v>1952</v>
      </c>
      <c r="B2140" s="10" t="s">
        <v>4353</v>
      </c>
      <c r="C2140" s="10" t="s">
        <v>3878</v>
      </c>
    </row>
    <row r="2141" spans="1:3" ht="75" x14ac:dyDescent="0.25">
      <c r="A2141" s="10" t="s">
        <v>1954</v>
      </c>
      <c r="B2141" s="10" t="s">
        <v>4354</v>
      </c>
      <c r="C2141" s="10" t="s">
        <v>3878</v>
      </c>
    </row>
    <row r="2142" spans="1:3" ht="90" x14ac:dyDescent="0.25">
      <c r="A2142" s="10" t="s">
        <v>1956</v>
      </c>
      <c r="B2142" s="10" t="s">
        <v>4180</v>
      </c>
      <c r="C2142" s="10" t="s">
        <v>3878</v>
      </c>
    </row>
    <row r="2143" spans="1:3" ht="60" x14ac:dyDescent="0.25">
      <c r="A2143" s="10" t="s">
        <v>1965</v>
      </c>
      <c r="B2143" s="10" t="s">
        <v>4336</v>
      </c>
      <c r="C2143" s="10" t="s">
        <v>3878</v>
      </c>
    </row>
    <row r="2144" spans="1:3" ht="75" x14ac:dyDescent="0.25">
      <c r="A2144" s="10" t="s">
        <v>1966</v>
      </c>
      <c r="B2144" s="10" t="s">
        <v>4359</v>
      </c>
      <c r="C2144" s="10" t="s">
        <v>3878</v>
      </c>
    </row>
    <row r="2145" spans="1:3" ht="409.5" x14ac:dyDescent="0.25">
      <c r="A2145" s="10" t="s">
        <v>1992</v>
      </c>
      <c r="B2145" s="10" t="s">
        <v>4366</v>
      </c>
      <c r="C2145" s="10" t="s">
        <v>3878</v>
      </c>
    </row>
    <row r="2146" spans="1:3" ht="90" x14ac:dyDescent="0.25">
      <c r="A2146" s="10" t="s">
        <v>1994</v>
      </c>
      <c r="B2146" s="10" t="s">
        <v>4367</v>
      </c>
      <c r="C2146" s="10" t="s">
        <v>3878</v>
      </c>
    </row>
    <row r="2147" spans="1:3" ht="90" x14ac:dyDescent="0.25">
      <c r="A2147" s="10" t="s">
        <v>1996</v>
      </c>
      <c r="B2147" s="10" t="s">
        <v>4368</v>
      </c>
      <c r="C2147" s="10" t="s">
        <v>3878</v>
      </c>
    </row>
    <row r="2148" spans="1:3" ht="90" x14ac:dyDescent="0.25">
      <c r="A2148" s="10" t="s">
        <v>1968</v>
      </c>
      <c r="B2148" s="10" t="s">
        <v>4360</v>
      </c>
      <c r="C2148" s="10" t="s">
        <v>3878</v>
      </c>
    </row>
    <row r="2149" spans="1:3" ht="330" x14ac:dyDescent="0.25">
      <c r="A2149" s="10" t="s">
        <v>1998</v>
      </c>
      <c r="B2149" s="10" t="s">
        <v>4369</v>
      </c>
      <c r="C2149" s="10" t="s">
        <v>3878</v>
      </c>
    </row>
    <row r="2150" spans="1:3" ht="60" x14ac:dyDescent="0.25">
      <c r="A2150" s="10" t="s">
        <v>2000</v>
      </c>
      <c r="B2150" s="10" t="s">
        <v>4370</v>
      </c>
      <c r="C2150" s="10" t="s">
        <v>3878</v>
      </c>
    </row>
    <row r="2151" spans="1:3" ht="75" x14ac:dyDescent="0.25">
      <c r="A2151" s="10" t="s">
        <v>1970</v>
      </c>
      <c r="B2151" s="10" t="s">
        <v>4340</v>
      </c>
      <c r="C2151" s="10" t="s">
        <v>3878</v>
      </c>
    </row>
    <row r="2152" spans="1:3" ht="60" x14ac:dyDescent="0.25">
      <c r="A2152" s="10" t="s">
        <v>2002</v>
      </c>
      <c r="B2152" s="10" t="s">
        <v>4371</v>
      </c>
      <c r="C2152" s="10" t="s">
        <v>3878</v>
      </c>
    </row>
    <row r="2153" spans="1:3" ht="75" x14ac:dyDescent="0.25">
      <c r="A2153" s="10" t="s">
        <v>2004</v>
      </c>
      <c r="B2153" s="10" t="s">
        <v>4372</v>
      </c>
      <c r="C2153" s="10" t="s">
        <v>3878</v>
      </c>
    </row>
    <row r="2154" spans="1:3" ht="210" x14ac:dyDescent="0.25">
      <c r="A2154" s="10" t="s">
        <v>2006</v>
      </c>
      <c r="B2154" s="10" t="s">
        <v>4326</v>
      </c>
      <c r="C2154" s="10" t="s">
        <v>3878</v>
      </c>
    </row>
    <row r="2155" spans="1:3" ht="90" x14ac:dyDescent="0.25">
      <c r="A2155" s="10" t="s">
        <v>2007</v>
      </c>
      <c r="B2155" s="10" t="s">
        <v>6396</v>
      </c>
      <c r="C2155" s="10" t="s">
        <v>3878</v>
      </c>
    </row>
    <row r="2156" spans="1:3" ht="105" x14ac:dyDescent="0.25">
      <c r="A2156" s="10" t="s">
        <v>2009</v>
      </c>
      <c r="B2156" s="10" t="s">
        <v>4373</v>
      </c>
      <c r="C2156" s="10" t="s">
        <v>3878</v>
      </c>
    </row>
    <row r="2157" spans="1:3" ht="409.5" x14ac:dyDescent="0.25">
      <c r="A2157" s="10" t="s">
        <v>2011</v>
      </c>
      <c r="B2157" s="10" t="s">
        <v>4374</v>
      </c>
      <c r="C2157" s="10" t="s">
        <v>3878</v>
      </c>
    </row>
    <row r="2158" spans="1:3" ht="409.5" x14ac:dyDescent="0.25">
      <c r="A2158" s="10" t="s">
        <v>2013</v>
      </c>
      <c r="B2158" s="10" t="s">
        <v>4375</v>
      </c>
      <c r="C2158" s="10" t="s">
        <v>3878</v>
      </c>
    </row>
    <row r="2159" spans="1:3" ht="90" x14ac:dyDescent="0.25">
      <c r="A2159" s="10" t="s">
        <v>1971</v>
      </c>
      <c r="B2159" s="10" t="s">
        <v>4361</v>
      </c>
      <c r="C2159" s="10" t="s">
        <v>3878</v>
      </c>
    </row>
    <row r="2160" spans="1:3" ht="90" x14ac:dyDescent="0.25">
      <c r="A2160" s="10" t="s">
        <v>1973</v>
      </c>
      <c r="B2160" s="10" t="s">
        <v>4362</v>
      </c>
      <c r="C2160" s="10" t="s">
        <v>3878</v>
      </c>
    </row>
    <row r="2161" spans="1:3" ht="210" x14ac:dyDescent="0.25">
      <c r="A2161" s="10" t="s">
        <v>2015</v>
      </c>
      <c r="B2161" s="10" t="s">
        <v>4297</v>
      </c>
      <c r="C2161" s="10" t="s">
        <v>3878</v>
      </c>
    </row>
    <row r="2162" spans="1:3" ht="75" x14ac:dyDescent="0.25">
      <c r="A2162" s="10" t="s">
        <v>2016</v>
      </c>
      <c r="B2162" s="10" t="s">
        <v>3417</v>
      </c>
      <c r="C2162" s="10" t="s">
        <v>3878</v>
      </c>
    </row>
    <row r="2163" spans="1:3" ht="60" x14ac:dyDescent="0.25">
      <c r="A2163" s="10" t="s">
        <v>2017</v>
      </c>
      <c r="B2163" s="10" t="s">
        <v>1378</v>
      </c>
      <c r="C2163" s="10" t="s">
        <v>3878</v>
      </c>
    </row>
    <row r="2164" spans="1:3" ht="75" x14ac:dyDescent="0.25">
      <c r="A2164" s="10" t="s">
        <v>2018</v>
      </c>
      <c r="B2164" s="10" t="s">
        <v>3687</v>
      </c>
      <c r="C2164" s="10" t="s">
        <v>3878</v>
      </c>
    </row>
    <row r="2165" spans="1:3" ht="75" x14ac:dyDescent="0.25">
      <c r="A2165" s="10" t="s">
        <v>2019</v>
      </c>
      <c r="B2165" s="10" t="s">
        <v>841</v>
      </c>
      <c r="C2165" s="10" t="s">
        <v>3878</v>
      </c>
    </row>
    <row r="2166" spans="1:3" ht="75" x14ac:dyDescent="0.25">
      <c r="A2166" s="10" t="s">
        <v>2020</v>
      </c>
      <c r="B2166" s="10" t="s">
        <v>843</v>
      </c>
      <c r="C2166" s="10" t="s">
        <v>3878</v>
      </c>
    </row>
    <row r="2167" spans="1:3" ht="90" x14ac:dyDescent="0.25">
      <c r="A2167" s="10" t="s">
        <v>2021</v>
      </c>
      <c r="B2167" s="10" t="s">
        <v>4053</v>
      </c>
      <c r="C2167" s="10" t="s">
        <v>3878</v>
      </c>
    </row>
    <row r="2168" spans="1:3" ht="90" x14ac:dyDescent="0.25">
      <c r="A2168" s="10" t="s">
        <v>2022</v>
      </c>
      <c r="B2168" s="10" t="s">
        <v>4054</v>
      </c>
      <c r="C2168" s="10" t="s">
        <v>3878</v>
      </c>
    </row>
    <row r="2169" spans="1:3" ht="90" x14ac:dyDescent="0.25">
      <c r="A2169" s="10" t="s">
        <v>2023</v>
      </c>
      <c r="B2169" s="10" t="s">
        <v>3669</v>
      </c>
      <c r="C2169" s="10" t="s">
        <v>3878</v>
      </c>
    </row>
    <row r="2170" spans="1:3" ht="90" x14ac:dyDescent="0.25">
      <c r="A2170" s="10" t="s">
        <v>2024</v>
      </c>
      <c r="B2170" s="10" t="s">
        <v>4055</v>
      </c>
      <c r="C2170" s="10" t="s">
        <v>3878</v>
      </c>
    </row>
    <row r="2171" spans="1:3" ht="75" x14ac:dyDescent="0.25">
      <c r="A2171" s="10" t="s">
        <v>2025</v>
      </c>
      <c r="B2171" s="10" t="s">
        <v>4165</v>
      </c>
      <c r="C2171" s="10" t="s">
        <v>3878</v>
      </c>
    </row>
    <row r="2172" spans="1:3" ht="75" x14ac:dyDescent="0.25">
      <c r="A2172" s="10" t="s">
        <v>2026</v>
      </c>
      <c r="B2172" s="10" t="s">
        <v>4166</v>
      </c>
      <c r="C2172" s="10" t="s">
        <v>3878</v>
      </c>
    </row>
    <row r="2173" spans="1:3" ht="75" x14ac:dyDescent="0.25">
      <c r="A2173" s="10" t="s">
        <v>2027</v>
      </c>
      <c r="B2173" s="10" t="s">
        <v>4167</v>
      </c>
      <c r="C2173" s="10" t="s">
        <v>3878</v>
      </c>
    </row>
    <row r="2174" spans="1:3" ht="75" x14ac:dyDescent="0.25">
      <c r="A2174" s="10" t="s">
        <v>2028</v>
      </c>
      <c r="B2174" s="10" t="s">
        <v>3691</v>
      </c>
      <c r="C2174" s="10" t="s">
        <v>3878</v>
      </c>
    </row>
    <row r="2175" spans="1:3" ht="75" x14ac:dyDescent="0.25">
      <c r="A2175" s="10" t="s">
        <v>2029</v>
      </c>
      <c r="B2175" s="10" t="s">
        <v>4376</v>
      </c>
      <c r="C2175" s="10" t="s">
        <v>3878</v>
      </c>
    </row>
    <row r="2176" spans="1:3" ht="60" x14ac:dyDescent="0.25">
      <c r="A2176" s="10" t="s">
        <v>2031</v>
      </c>
      <c r="B2176" s="10" t="s">
        <v>4200</v>
      </c>
      <c r="C2176" s="10" t="s">
        <v>3878</v>
      </c>
    </row>
    <row r="2177" spans="1:3" ht="60" x14ac:dyDescent="0.25">
      <c r="A2177" s="10" t="s">
        <v>2032</v>
      </c>
      <c r="B2177" s="10" t="s">
        <v>4170</v>
      </c>
      <c r="C2177" s="10" t="s">
        <v>3878</v>
      </c>
    </row>
    <row r="2178" spans="1:3" ht="60" x14ac:dyDescent="0.25">
      <c r="A2178" s="10" t="s">
        <v>2034</v>
      </c>
      <c r="B2178" s="10" t="s">
        <v>3962</v>
      </c>
      <c r="C2178" s="10" t="s">
        <v>3878</v>
      </c>
    </row>
    <row r="2179" spans="1:3" ht="60" x14ac:dyDescent="0.25">
      <c r="A2179" s="10" t="s">
        <v>2035</v>
      </c>
      <c r="B2179" s="10" t="s">
        <v>1378</v>
      </c>
      <c r="C2179" s="10" t="s">
        <v>3878</v>
      </c>
    </row>
    <row r="2180" spans="1:3" ht="60" x14ac:dyDescent="0.25">
      <c r="A2180" s="10" t="s">
        <v>2036</v>
      </c>
      <c r="B2180" s="10" t="s">
        <v>1378</v>
      </c>
      <c r="C2180" s="10" t="s">
        <v>3878</v>
      </c>
    </row>
    <row r="2181" spans="1:3" ht="45" x14ac:dyDescent="0.25">
      <c r="A2181" s="10" t="s">
        <v>2037</v>
      </c>
      <c r="B2181" s="10" t="s">
        <v>4377</v>
      </c>
      <c r="C2181" s="10" t="s">
        <v>3878</v>
      </c>
    </row>
    <row r="2182" spans="1:3" ht="30" x14ac:dyDescent="0.25">
      <c r="A2182" s="10" t="s">
        <v>2039</v>
      </c>
      <c r="B2182" s="10" t="s">
        <v>2040</v>
      </c>
      <c r="C2182" s="10" t="s">
        <v>3878</v>
      </c>
    </row>
    <row r="2183" spans="1:3" ht="30" x14ac:dyDescent="0.25">
      <c r="A2183" s="10" t="s">
        <v>2041</v>
      </c>
      <c r="B2183" s="10" t="s">
        <v>2042</v>
      </c>
      <c r="C2183" s="10" t="s">
        <v>3878</v>
      </c>
    </row>
    <row r="2184" spans="1:3" ht="75" x14ac:dyDescent="0.25">
      <c r="A2184" s="10" t="s">
        <v>2043</v>
      </c>
      <c r="B2184" s="10" t="s">
        <v>4378</v>
      </c>
      <c r="C2184" s="10" t="s">
        <v>3878</v>
      </c>
    </row>
    <row r="2185" spans="1:3" ht="90" x14ac:dyDescent="0.25">
      <c r="A2185" s="10" t="s">
        <v>2045</v>
      </c>
      <c r="B2185" s="10" t="s">
        <v>4379</v>
      </c>
      <c r="C2185" s="10" t="s">
        <v>3878</v>
      </c>
    </row>
    <row r="2186" spans="1:3" ht="120" x14ac:dyDescent="0.25">
      <c r="A2186" s="10" t="s">
        <v>2047</v>
      </c>
      <c r="B2186" s="10" t="s">
        <v>4336</v>
      </c>
      <c r="C2186" s="10" t="s">
        <v>3878</v>
      </c>
    </row>
    <row r="2187" spans="1:3" ht="135" x14ac:dyDescent="0.25">
      <c r="A2187" s="10" t="s">
        <v>2049</v>
      </c>
      <c r="B2187" s="10" t="s">
        <v>4380</v>
      </c>
      <c r="C2187" s="10" t="s">
        <v>3878</v>
      </c>
    </row>
    <row r="2188" spans="1:3" ht="60" x14ac:dyDescent="0.25">
      <c r="A2188" s="10" t="s">
        <v>2051</v>
      </c>
      <c r="B2188" s="10" t="s">
        <v>4170</v>
      </c>
      <c r="C2188" s="10" t="s">
        <v>3878</v>
      </c>
    </row>
    <row r="2189" spans="1:3" ht="75" x14ac:dyDescent="0.25">
      <c r="A2189" s="10" t="s">
        <v>2052</v>
      </c>
      <c r="B2189" s="10" t="s">
        <v>3417</v>
      </c>
      <c r="C2189" s="10" t="s">
        <v>3878</v>
      </c>
    </row>
    <row r="2190" spans="1:3" ht="75" x14ac:dyDescent="0.25">
      <c r="A2190" s="10" t="s">
        <v>2053</v>
      </c>
      <c r="B2190" s="10" t="s">
        <v>4179</v>
      </c>
      <c r="C2190" s="10" t="s">
        <v>3878</v>
      </c>
    </row>
    <row r="2191" spans="1:3" ht="75" x14ac:dyDescent="0.25">
      <c r="A2191" s="10" t="s">
        <v>2054</v>
      </c>
      <c r="B2191" s="10" t="s">
        <v>4320</v>
      </c>
      <c r="C2191" s="10" t="s">
        <v>3878</v>
      </c>
    </row>
    <row r="2192" spans="1:3" ht="75" x14ac:dyDescent="0.25">
      <c r="A2192" s="10" t="s">
        <v>1209</v>
      </c>
      <c r="B2192" s="10" t="s">
        <v>3687</v>
      </c>
      <c r="C2192" s="10" t="s">
        <v>3878</v>
      </c>
    </row>
    <row r="2193" spans="1:3" ht="75" x14ac:dyDescent="0.25">
      <c r="A2193" s="10" t="s">
        <v>1210</v>
      </c>
      <c r="B2193" s="10" t="s">
        <v>841</v>
      </c>
      <c r="C2193" s="10" t="s">
        <v>3878</v>
      </c>
    </row>
    <row r="2194" spans="1:3" ht="75" x14ac:dyDescent="0.25">
      <c r="A2194" s="10" t="s">
        <v>1211</v>
      </c>
      <c r="B2194" s="10" t="s">
        <v>843</v>
      </c>
      <c r="C2194" s="10" t="s">
        <v>3878</v>
      </c>
    </row>
    <row r="2195" spans="1:3" ht="90" x14ac:dyDescent="0.25">
      <c r="A2195" s="10" t="s">
        <v>1212</v>
      </c>
      <c r="B2195" s="10" t="s">
        <v>4053</v>
      </c>
      <c r="C2195" s="10" t="s">
        <v>3878</v>
      </c>
    </row>
    <row r="2196" spans="1:3" ht="90" x14ac:dyDescent="0.25">
      <c r="A2196" s="10" t="s">
        <v>1213</v>
      </c>
      <c r="B2196" s="10" t="s">
        <v>4054</v>
      </c>
      <c r="C2196" s="10" t="s">
        <v>3878</v>
      </c>
    </row>
    <row r="2197" spans="1:3" ht="90" x14ac:dyDescent="0.25">
      <c r="A2197" s="10" t="s">
        <v>1214</v>
      </c>
      <c r="B2197" s="10" t="s">
        <v>3669</v>
      </c>
      <c r="C2197" s="10" t="s">
        <v>3878</v>
      </c>
    </row>
    <row r="2198" spans="1:3" ht="90" x14ac:dyDescent="0.25">
      <c r="A2198" s="10" t="s">
        <v>1215</v>
      </c>
      <c r="B2198" s="10" t="s">
        <v>4055</v>
      </c>
      <c r="C2198" s="10" t="s">
        <v>3878</v>
      </c>
    </row>
    <row r="2199" spans="1:3" ht="75" x14ac:dyDescent="0.25">
      <c r="A2199" s="10" t="s">
        <v>1216</v>
      </c>
      <c r="B2199" s="10" t="s">
        <v>4165</v>
      </c>
      <c r="C2199" s="10" t="s">
        <v>3878</v>
      </c>
    </row>
    <row r="2200" spans="1:3" ht="90" x14ac:dyDescent="0.25">
      <c r="A2200" s="10" t="s">
        <v>1218</v>
      </c>
      <c r="B2200" s="10" t="s">
        <v>4166</v>
      </c>
      <c r="C2200" s="10" t="s">
        <v>3878</v>
      </c>
    </row>
    <row r="2201" spans="1:3" ht="90" x14ac:dyDescent="0.25">
      <c r="A2201" s="10" t="s">
        <v>1220</v>
      </c>
      <c r="B2201" s="10" t="s">
        <v>4167</v>
      </c>
      <c r="C2201" s="10" t="s">
        <v>3878</v>
      </c>
    </row>
    <row r="2202" spans="1:3" ht="75" x14ac:dyDescent="0.25">
      <c r="A2202" s="10" t="s">
        <v>1222</v>
      </c>
      <c r="B2202" s="10" t="s">
        <v>3691</v>
      </c>
      <c r="C2202" s="10" t="s">
        <v>3878</v>
      </c>
    </row>
    <row r="2203" spans="1:3" ht="75" x14ac:dyDescent="0.25">
      <c r="A2203" s="10" t="s">
        <v>1223</v>
      </c>
      <c r="B2203" s="10" t="s">
        <v>4321</v>
      </c>
      <c r="C2203" s="10" t="s">
        <v>3878</v>
      </c>
    </row>
    <row r="2204" spans="1:3" ht="210" x14ac:dyDescent="0.25">
      <c r="A2204" s="10" t="s">
        <v>1225</v>
      </c>
      <c r="B2204" s="10" t="s">
        <v>4326</v>
      </c>
      <c r="C2204" s="10" t="s">
        <v>3878</v>
      </c>
    </row>
    <row r="2205" spans="1:3" ht="75" x14ac:dyDescent="0.25">
      <c r="A2205" s="10" t="s">
        <v>1227</v>
      </c>
      <c r="B2205" s="10" t="s">
        <v>4329</v>
      </c>
      <c r="C2205" s="10" t="s">
        <v>3878</v>
      </c>
    </row>
    <row r="2206" spans="1:3" ht="75" x14ac:dyDescent="0.25">
      <c r="A2206" s="10" t="s">
        <v>1229</v>
      </c>
      <c r="B2206" s="10" t="s">
        <v>4330</v>
      </c>
      <c r="C2206" s="10" t="s">
        <v>3878</v>
      </c>
    </row>
    <row r="2207" spans="1:3" ht="60" x14ac:dyDescent="0.25">
      <c r="A2207" s="10" t="s">
        <v>1231</v>
      </c>
      <c r="B2207" s="10" t="s">
        <v>4303</v>
      </c>
      <c r="C2207" s="10" t="s">
        <v>3878</v>
      </c>
    </row>
    <row r="2208" spans="1:3" ht="75" x14ac:dyDescent="0.25">
      <c r="A2208" s="10" t="s">
        <v>1233</v>
      </c>
      <c r="B2208" s="10" t="s">
        <v>4322</v>
      </c>
      <c r="C2208" s="10" t="s">
        <v>3878</v>
      </c>
    </row>
    <row r="2209" spans="1:3" ht="75" x14ac:dyDescent="0.25">
      <c r="A2209" s="10" t="s">
        <v>1235</v>
      </c>
      <c r="B2209" s="10" t="s">
        <v>3888</v>
      </c>
      <c r="C2209" s="10" t="s">
        <v>3878</v>
      </c>
    </row>
    <row r="2210" spans="1:3" ht="75" x14ac:dyDescent="0.25">
      <c r="A2210" s="10" t="s">
        <v>1236</v>
      </c>
      <c r="B2210" s="10" t="s">
        <v>3888</v>
      </c>
      <c r="C2210" s="10" t="s">
        <v>3878</v>
      </c>
    </row>
    <row r="2211" spans="1:3" ht="75" x14ac:dyDescent="0.25">
      <c r="A2211" s="10" t="s">
        <v>1237</v>
      </c>
      <c r="B2211" s="10" t="s">
        <v>4332</v>
      </c>
      <c r="C2211" s="10" t="s">
        <v>3878</v>
      </c>
    </row>
    <row r="2212" spans="1:3" ht="75" x14ac:dyDescent="0.25">
      <c r="A2212" s="10" t="s">
        <v>1239</v>
      </c>
      <c r="B2212" s="10" t="s">
        <v>4126</v>
      </c>
      <c r="C2212" s="10" t="s">
        <v>3878</v>
      </c>
    </row>
    <row r="2213" spans="1:3" ht="75" x14ac:dyDescent="0.25">
      <c r="A2213" s="10" t="s">
        <v>1240</v>
      </c>
      <c r="B2213" s="10" t="s">
        <v>4333</v>
      </c>
      <c r="C2213" s="10" t="s">
        <v>3878</v>
      </c>
    </row>
    <row r="2214" spans="1:3" ht="90" x14ac:dyDescent="0.25">
      <c r="A2214" s="10" t="s">
        <v>1242</v>
      </c>
      <c r="B2214" s="10" t="s">
        <v>4381</v>
      </c>
      <c r="C2214" s="10" t="s">
        <v>3878</v>
      </c>
    </row>
    <row r="2215" spans="1:3" ht="45" x14ac:dyDescent="0.25">
      <c r="A2215" s="10" t="s">
        <v>1244</v>
      </c>
      <c r="B2215" s="10" t="s">
        <v>4200</v>
      </c>
      <c r="C2215" s="10" t="s">
        <v>3878</v>
      </c>
    </row>
    <row r="2216" spans="1:3" ht="60" x14ac:dyDescent="0.25">
      <c r="A2216" s="10" t="s">
        <v>1246</v>
      </c>
      <c r="B2216" s="10" t="s">
        <v>4382</v>
      </c>
      <c r="C2216" s="10" t="s">
        <v>3878</v>
      </c>
    </row>
    <row r="2217" spans="1:3" ht="60" x14ac:dyDescent="0.25">
      <c r="A2217" s="10" t="s">
        <v>1248</v>
      </c>
      <c r="B2217" s="10" t="s">
        <v>4383</v>
      </c>
      <c r="C2217" s="10" t="s">
        <v>3878</v>
      </c>
    </row>
    <row r="2218" spans="1:3" ht="60" x14ac:dyDescent="0.25">
      <c r="A2218" s="10" t="s">
        <v>1250</v>
      </c>
      <c r="B2218" s="10" t="s">
        <v>4382</v>
      </c>
      <c r="C2218" s="10" t="s">
        <v>3878</v>
      </c>
    </row>
    <row r="2219" spans="1:3" ht="60" x14ac:dyDescent="0.25">
      <c r="A2219" s="10" t="s">
        <v>1251</v>
      </c>
      <c r="B2219" s="10" t="s">
        <v>4197</v>
      </c>
      <c r="C2219" s="10" t="s">
        <v>3878</v>
      </c>
    </row>
    <row r="2220" spans="1:3" ht="60" x14ac:dyDescent="0.25">
      <c r="A2220" s="10" t="s">
        <v>1253</v>
      </c>
      <c r="B2220" s="10" t="s">
        <v>4196</v>
      </c>
      <c r="C2220" s="10" t="s">
        <v>3878</v>
      </c>
    </row>
    <row r="2221" spans="1:3" ht="45" x14ac:dyDescent="0.25">
      <c r="A2221" s="10" t="s">
        <v>1255</v>
      </c>
      <c r="B2221" s="10" t="s">
        <v>1046</v>
      </c>
      <c r="C2221" s="10" t="s">
        <v>3878</v>
      </c>
    </row>
    <row r="2222" spans="1:3" ht="75" x14ac:dyDescent="0.25">
      <c r="A2222" s="10" t="s">
        <v>1256</v>
      </c>
      <c r="B2222" s="10" t="s">
        <v>4384</v>
      </c>
      <c r="C2222" s="10" t="s">
        <v>3878</v>
      </c>
    </row>
    <row r="2223" spans="1:3" ht="60" x14ac:dyDescent="0.25">
      <c r="A2223" s="10" t="s">
        <v>1258</v>
      </c>
      <c r="B2223" s="10" t="s">
        <v>3194</v>
      </c>
      <c r="C2223" s="10" t="s">
        <v>3878</v>
      </c>
    </row>
    <row r="2224" spans="1:3" ht="45" x14ac:dyDescent="0.25">
      <c r="A2224" s="10" t="s">
        <v>1260</v>
      </c>
      <c r="B2224" s="10" t="s">
        <v>4385</v>
      </c>
      <c r="C2224" s="10" t="s">
        <v>3878</v>
      </c>
    </row>
    <row r="2225" spans="1:3" ht="45" x14ac:dyDescent="0.25">
      <c r="A2225" s="10" t="s">
        <v>1262</v>
      </c>
      <c r="B2225" s="10" t="s">
        <v>4386</v>
      </c>
      <c r="C2225" s="10" t="s">
        <v>3878</v>
      </c>
    </row>
    <row r="2226" spans="1:3" ht="60" x14ac:dyDescent="0.25">
      <c r="A2226" s="10" t="s">
        <v>1264</v>
      </c>
      <c r="B2226" s="10" t="s">
        <v>4387</v>
      </c>
      <c r="C2226" s="10" t="s">
        <v>3878</v>
      </c>
    </row>
    <row r="2227" spans="1:3" ht="105" x14ac:dyDescent="0.25">
      <c r="A2227" s="10" t="s">
        <v>1266</v>
      </c>
      <c r="B2227" s="10" t="s">
        <v>4388</v>
      </c>
      <c r="C2227" s="10" t="s">
        <v>3878</v>
      </c>
    </row>
    <row r="2228" spans="1:3" ht="105" x14ac:dyDescent="0.25">
      <c r="A2228" s="10" t="s">
        <v>1268</v>
      </c>
      <c r="B2228" s="10" t="s">
        <v>4389</v>
      </c>
      <c r="C2228" s="10" t="s">
        <v>3878</v>
      </c>
    </row>
    <row r="2229" spans="1:3" ht="105" x14ac:dyDescent="0.25">
      <c r="A2229" s="10" t="s">
        <v>1270</v>
      </c>
      <c r="B2229" s="10" t="s">
        <v>4390</v>
      </c>
      <c r="C2229" s="10" t="s">
        <v>3878</v>
      </c>
    </row>
    <row r="2230" spans="1:3" ht="105" x14ac:dyDescent="0.25">
      <c r="A2230" s="10" t="s">
        <v>1272</v>
      </c>
      <c r="B2230" s="10" t="s">
        <v>4391</v>
      </c>
      <c r="C2230" s="10" t="s">
        <v>3878</v>
      </c>
    </row>
    <row r="2231" spans="1:3" ht="150" x14ac:dyDescent="0.25">
      <c r="A2231" s="10" t="s">
        <v>1274</v>
      </c>
      <c r="B2231" s="10" t="s">
        <v>4392</v>
      </c>
      <c r="C2231" s="10" t="s">
        <v>3878</v>
      </c>
    </row>
    <row r="2232" spans="1:3" ht="165" x14ac:dyDescent="0.25">
      <c r="A2232" s="10" t="s">
        <v>1276</v>
      </c>
      <c r="B2232" s="10" t="s">
        <v>4393</v>
      </c>
      <c r="C2232" s="10" t="s">
        <v>3878</v>
      </c>
    </row>
    <row r="2233" spans="1:3" ht="150" x14ac:dyDescent="0.25">
      <c r="A2233" s="10" t="s">
        <v>1278</v>
      </c>
      <c r="B2233" s="10" t="s">
        <v>4394</v>
      </c>
      <c r="C2233" s="10" t="s">
        <v>3878</v>
      </c>
    </row>
    <row r="2234" spans="1:3" ht="150" x14ac:dyDescent="0.25">
      <c r="A2234" s="10" t="s">
        <v>1280</v>
      </c>
      <c r="B2234" s="10" t="s">
        <v>4395</v>
      </c>
      <c r="C2234" s="10" t="s">
        <v>3878</v>
      </c>
    </row>
    <row r="2235" spans="1:3" ht="120" x14ac:dyDescent="0.25">
      <c r="A2235" s="10" t="s">
        <v>1282</v>
      </c>
      <c r="B2235" s="10" t="s">
        <v>4396</v>
      </c>
      <c r="C2235" s="10" t="s">
        <v>3878</v>
      </c>
    </row>
    <row r="2236" spans="1:3" ht="120" x14ac:dyDescent="0.25">
      <c r="A2236" s="10" t="s">
        <v>1284</v>
      </c>
      <c r="B2236" s="10" t="s">
        <v>4397</v>
      </c>
      <c r="C2236" s="10" t="s">
        <v>3878</v>
      </c>
    </row>
    <row r="2237" spans="1:3" ht="120" x14ac:dyDescent="0.25">
      <c r="A2237" s="10" t="s">
        <v>1286</v>
      </c>
      <c r="B2237" s="10" t="s">
        <v>4398</v>
      </c>
      <c r="C2237" s="10" t="s">
        <v>3878</v>
      </c>
    </row>
    <row r="2238" spans="1:3" ht="120" x14ac:dyDescent="0.25">
      <c r="A2238" s="10" t="s">
        <v>1288</v>
      </c>
      <c r="B2238" s="10" t="s">
        <v>4399</v>
      </c>
      <c r="C2238" s="10" t="s">
        <v>3878</v>
      </c>
    </row>
    <row r="2239" spans="1:3" ht="60" x14ac:dyDescent="0.25">
      <c r="A2239" s="10" t="s">
        <v>1290</v>
      </c>
      <c r="B2239" s="10" t="s">
        <v>1291</v>
      </c>
      <c r="C2239" s="10" t="s">
        <v>3878</v>
      </c>
    </row>
    <row r="2240" spans="1:3" ht="45" x14ac:dyDescent="0.25">
      <c r="A2240" s="10" t="s">
        <v>1292</v>
      </c>
      <c r="B2240" s="10" t="s">
        <v>4400</v>
      </c>
      <c r="C2240" s="10" t="s">
        <v>3878</v>
      </c>
    </row>
    <row r="2241" spans="1:3" ht="60" x14ac:dyDescent="0.25">
      <c r="A2241" s="10" t="s">
        <v>1294</v>
      </c>
      <c r="B2241" s="10" t="s">
        <v>4401</v>
      </c>
      <c r="C2241" s="10" t="s">
        <v>3878</v>
      </c>
    </row>
    <row r="2242" spans="1:3" ht="60" x14ac:dyDescent="0.25">
      <c r="A2242" s="10" t="s">
        <v>1296</v>
      </c>
      <c r="B2242" s="10" t="s">
        <v>3877</v>
      </c>
      <c r="C2242" s="10" t="s">
        <v>3878</v>
      </c>
    </row>
    <row r="2243" spans="1:3" ht="60" x14ac:dyDescent="0.25">
      <c r="A2243" s="10" t="s">
        <v>2055</v>
      </c>
      <c r="B2243" s="10" t="s">
        <v>4401</v>
      </c>
      <c r="C2243" s="10" t="s">
        <v>3878</v>
      </c>
    </row>
    <row r="2244" spans="1:3" ht="60" x14ac:dyDescent="0.25">
      <c r="A2244" s="10" t="s">
        <v>2057</v>
      </c>
      <c r="B2244" s="10" t="s">
        <v>4401</v>
      </c>
      <c r="C2244" s="10" t="s">
        <v>3878</v>
      </c>
    </row>
    <row r="2245" spans="1:3" ht="45" x14ac:dyDescent="0.25">
      <c r="A2245" s="10" t="s">
        <v>2059</v>
      </c>
      <c r="B2245" s="10" t="s">
        <v>4402</v>
      </c>
      <c r="C2245" s="10" t="s">
        <v>3878</v>
      </c>
    </row>
    <row r="2246" spans="1:3" ht="75" x14ac:dyDescent="0.25">
      <c r="A2246" s="10" t="s">
        <v>2061</v>
      </c>
      <c r="B2246" s="10" t="s">
        <v>4387</v>
      </c>
      <c r="C2246" s="10" t="s">
        <v>3878</v>
      </c>
    </row>
    <row r="2247" spans="1:3" ht="60" x14ac:dyDescent="0.25">
      <c r="A2247" s="10" t="s">
        <v>2064</v>
      </c>
      <c r="B2247" s="10" t="s">
        <v>4404</v>
      </c>
      <c r="C2247" s="10" t="s">
        <v>3878</v>
      </c>
    </row>
    <row r="2248" spans="1:3" ht="60" x14ac:dyDescent="0.25">
      <c r="A2248" s="10" t="s">
        <v>2062</v>
      </c>
      <c r="B2248" s="10" t="s">
        <v>4403</v>
      </c>
      <c r="C2248" s="10" t="s">
        <v>3878</v>
      </c>
    </row>
    <row r="2249" spans="1:3" ht="60" x14ac:dyDescent="0.25">
      <c r="A2249" s="10" t="s">
        <v>2066</v>
      </c>
      <c r="B2249" s="10" t="s">
        <v>4405</v>
      </c>
      <c r="C2249" s="10" t="s">
        <v>3878</v>
      </c>
    </row>
    <row r="2250" spans="1:3" ht="45" x14ac:dyDescent="0.25">
      <c r="A2250" s="10" t="s">
        <v>2068</v>
      </c>
      <c r="B2250" s="10" t="s">
        <v>4200</v>
      </c>
      <c r="C2250" s="10" t="s">
        <v>3878</v>
      </c>
    </row>
    <row r="2251" spans="1:3" ht="45" x14ac:dyDescent="0.25">
      <c r="A2251" s="10" t="s">
        <v>2069</v>
      </c>
      <c r="B2251" s="10" t="s">
        <v>4406</v>
      </c>
      <c r="C2251" s="10" t="s">
        <v>3878</v>
      </c>
    </row>
    <row r="2252" spans="1:3" ht="60" x14ac:dyDescent="0.25">
      <c r="A2252" s="10" t="s">
        <v>2071</v>
      </c>
      <c r="B2252" s="10" t="s">
        <v>4170</v>
      </c>
      <c r="C2252" s="10" t="s">
        <v>3878</v>
      </c>
    </row>
    <row r="2253" spans="1:3" ht="75" x14ac:dyDescent="0.25">
      <c r="A2253" s="10" t="s">
        <v>2072</v>
      </c>
      <c r="B2253" s="10" t="s">
        <v>4407</v>
      </c>
      <c r="C2253" s="10" t="s">
        <v>3878</v>
      </c>
    </row>
    <row r="2254" spans="1:3" ht="75" x14ac:dyDescent="0.25">
      <c r="A2254" s="10" t="s">
        <v>2074</v>
      </c>
      <c r="B2254" s="10" t="s">
        <v>3331</v>
      </c>
      <c r="C2254" s="10" t="s">
        <v>3878</v>
      </c>
    </row>
    <row r="2255" spans="1:3" ht="75" x14ac:dyDescent="0.25">
      <c r="A2255" s="10" t="s">
        <v>2075</v>
      </c>
      <c r="B2255" s="10" t="s">
        <v>4179</v>
      </c>
      <c r="C2255" s="10" t="s">
        <v>3878</v>
      </c>
    </row>
    <row r="2256" spans="1:3" ht="75" x14ac:dyDescent="0.25">
      <c r="A2256" s="10" t="s">
        <v>2076</v>
      </c>
      <c r="B2256" s="10" t="s">
        <v>4183</v>
      </c>
      <c r="C2256" s="10" t="s">
        <v>3878</v>
      </c>
    </row>
    <row r="2257" spans="1:3" ht="75" x14ac:dyDescent="0.25">
      <c r="A2257" s="10" t="s">
        <v>2077</v>
      </c>
      <c r="B2257" s="10" t="s">
        <v>3331</v>
      </c>
      <c r="C2257" s="10" t="s">
        <v>3878</v>
      </c>
    </row>
    <row r="2258" spans="1:3" ht="75" x14ac:dyDescent="0.25">
      <c r="A2258" s="10" t="s">
        <v>2078</v>
      </c>
      <c r="B2258" s="10" t="s">
        <v>4185</v>
      </c>
      <c r="C2258" s="10" t="s">
        <v>3878</v>
      </c>
    </row>
    <row r="2259" spans="1:3" ht="60" x14ac:dyDescent="0.25">
      <c r="A2259" s="10" t="s">
        <v>2079</v>
      </c>
      <c r="B2259" s="10" t="s">
        <v>3895</v>
      </c>
      <c r="C2259" s="10" t="s">
        <v>3878</v>
      </c>
    </row>
    <row r="2260" spans="1:3" ht="60" x14ac:dyDescent="0.25">
      <c r="A2260" s="10" t="s">
        <v>2080</v>
      </c>
      <c r="B2260" s="10" t="s">
        <v>4131</v>
      </c>
      <c r="C2260" s="10" t="s">
        <v>3878</v>
      </c>
    </row>
    <row r="2261" spans="1:3" ht="60" x14ac:dyDescent="0.25">
      <c r="A2261" s="10" t="s">
        <v>2082</v>
      </c>
      <c r="B2261" s="10" t="s">
        <v>3968</v>
      </c>
      <c r="C2261" s="10" t="s">
        <v>3878</v>
      </c>
    </row>
    <row r="2262" spans="1:3" ht="75" x14ac:dyDescent="0.25">
      <c r="A2262" s="10" t="s">
        <v>2084</v>
      </c>
      <c r="B2262" s="10" t="s">
        <v>4320</v>
      </c>
      <c r="C2262" s="10" t="s">
        <v>3878</v>
      </c>
    </row>
    <row r="2263" spans="1:3" ht="75" x14ac:dyDescent="0.25">
      <c r="A2263" s="10" t="s">
        <v>2085</v>
      </c>
      <c r="B2263" s="10" t="s">
        <v>4330</v>
      </c>
      <c r="C2263" s="10" t="s">
        <v>3878</v>
      </c>
    </row>
    <row r="2264" spans="1:3" ht="60" x14ac:dyDescent="0.25">
      <c r="A2264" s="10" t="s">
        <v>2087</v>
      </c>
      <c r="B2264" s="10" t="s">
        <v>4170</v>
      </c>
      <c r="C2264" s="10" t="s">
        <v>3878</v>
      </c>
    </row>
    <row r="2265" spans="1:3" ht="60" x14ac:dyDescent="0.25">
      <c r="A2265" s="10" t="s">
        <v>2088</v>
      </c>
      <c r="B2265" s="10" t="s">
        <v>4126</v>
      </c>
      <c r="C2265" s="10" t="s">
        <v>3878</v>
      </c>
    </row>
    <row r="2266" spans="1:3" ht="90" x14ac:dyDescent="0.25">
      <c r="A2266" s="10" t="s">
        <v>2089</v>
      </c>
      <c r="B2266" s="10" t="s">
        <v>4408</v>
      </c>
      <c r="C2266" s="10" t="s">
        <v>3878</v>
      </c>
    </row>
    <row r="2267" spans="1:3" ht="75" x14ac:dyDescent="0.25">
      <c r="A2267" s="10" t="s">
        <v>2091</v>
      </c>
      <c r="B2267" s="10" t="s">
        <v>4409</v>
      </c>
      <c r="C2267" s="10" t="s">
        <v>3878</v>
      </c>
    </row>
    <row r="2268" spans="1:3" ht="75" x14ac:dyDescent="0.25">
      <c r="A2268" s="10" t="s">
        <v>2093</v>
      </c>
      <c r="B2268" s="10" t="s">
        <v>3687</v>
      </c>
      <c r="C2268" s="10" t="s">
        <v>3878</v>
      </c>
    </row>
    <row r="2269" spans="1:3" ht="75" x14ac:dyDescent="0.25">
      <c r="A2269" s="10" t="s">
        <v>2094</v>
      </c>
      <c r="B2269" s="10" t="s">
        <v>841</v>
      </c>
      <c r="C2269" s="10" t="s">
        <v>3878</v>
      </c>
    </row>
    <row r="2270" spans="1:3" ht="75" x14ac:dyDescent="0.25">
      <c r="A2270" s="10" t="s">
        <v>2095</v>
      </c>
      <c r="B2270" s="10" t="s">
        <v>843</v>
      </c>
      <c r="C2270" s="10" t="s">
        <v>3878</v>
      </c>
    </row>
    <row r="2271" spans="1:3" ht="90" x14ac:dyDescent="0.25">
      <c r="A2271" s="10" t="s">
        <v>2096</v>
      </c>
      <c r="B2271" s="10" t="s">
        <v>4053</v>
      </c>
      <c r="C2271" s="10" t="s">
        <v>3878</v>
      </c>
    </row>
    <row r="2272" spans="1:3" ht="90" x14ac:dyDescent="0.25">
      <c r="A2272" s="10" t="s">
        <v>2097</v>
      </c>
      <c r="B2272" s="10" t="s">
        <v>4054</v>
      </c>
      <c r="C2272" s="10" t="s">
        <v>3878</v>
      </c>
    </row>
    <row r="2273" spans="1:3" ht="90" x14ac:dyDescent="0.25">
      <c r="A2273" s="10" t="s">
        <v>2098</v>
      </c>
      <c r="B2273" s="10" t="s">
        <v>3669</v>
      </c>
      <c r="C2273" s="10" t="s">
        <v>3878</v>
      </c>
    </row>
    <row r="2274" spans="1:3" ht="90" x14ac:dyDescent="0.25">
      <c r="A2274" s="10" t="s">
        <v>2099</v>
      </c>
      <c r="B2274" s="10" t="s">
        <v>4055</v>
      </c>
      <c r="C2274" s="10" t="s">
        <v>3878</v>
      </c>
    </row>
    <row r="2275" spans="1:3" ht="75" x14ac:dyDescent="0.25">
      <c r="A2275" s="10" t="s">
        <v>2100</v>
      </c>
      <c r="B2275" s="10" t="s">
        <v>4165</v>
      </c>
      <c r="C2275" s="10" t="s">
        <v>3878</v>
      </c>
    </row>
    <row r="2276" spans="1:3" ht="90" x14ac:dyDescent="0.25">
      <c r="A2276" s="10" t="s">
        <v>2101</v>
      </c>
      <c r="B2276" s="10" t="s">
        <v>4193</v>
      </c>
      <c r="C2276" s="10" t="s">
        <v>3878</v>
      </c>
    </row>
    <row r="2277" spans="1:3" ht="90" x14ac:dyDescent="0.25">
      <c r="A2277" s="10" t="s">
        <v>2102</v>
      </c>
      <c r="B2277" s="10" t="s">
        <v>4166</v>
      </c>
      <c r="C2277" s="10" t="s">
        <v>3878</v>
      </c>
    </row>
    <row r="2278" spans="1:3" ht="90" x14ac:dyDescent="0.25">
      <c r="A2278" s="10" t="s">
        <v>2103</v>
      </c>
      <c r="B2278" s="10" t="s">
        <v>4167</v>
      </c>
      <c r="C2278" s="10" t="s">
        <v>3878</v>
      </c>
    </row>
    <row r="2279" spans="1:3" ht="75" x14ac:dyDescent="0.25">
      <c r="A2279" s="10" t="s">
        <v>2104</v>
      </c>
      <c r="B2279" s="10" t="s">
        <v>3691</v>
      </c>
      <c r="C2279" s="10" t="s">
        <v>3878</v>
      </c>
    </row>
    <row r="2280" spans="1:3" ht="75" x14ac:dyDescent="0.25">
      <c r="A2280" s="10" t="s">
        <v>2105</v>
      </c>
      <c r="B2280" s="10" t="s">
        <v>4410</v>
      </c>
      <c r="C2280" s="10" t="s">
        <v>3878</v>
      </c>
    </row>
    <row r="2281" spans="1:3" ht="90" x14ac:dyDescent="0.25">
      <c r="A2281" s="10" t="s">
        <v>2107</v>
      </c>
      <c r="B2281" s="10" t="s">
        <v>4411</v>
      </c>
      <c r="C2281" s="10" t="s">
        <v>3878</v>
      </c>
    </row>
    <row r="2282" spans="1:3" ht="75" x14ac:dyDescent="0.25">
      <c r="A2282" s="10" t="s">
        <v>2109</v>
      </c>
      <c r="B2282" s="10" t="s">
        <v>4412</v>
      </c>
      <c r="C2282" s="10" t="s">
        <v>3878</v>
      </c>
    </row>
    <row r="2283" spans="1:3" ht="150" x14ac:dyDescent="0.25">
      <c r="A2283" s="10" t="s">
        <v>2111</v>
      </c>
      <c r="B2283" s="10" t="s">
        <v>4413</v>
      </c>
      <c r="C2283" s="10" t="s">
        <v>3878</v>
      </c>
    </row>
    <row r="2284" spans="1:3" ht="75" x14ac:dyDescent="0.25">
      <c r="A2284" s="10" t="s">
        <v>2113</v>
      </c>
      <c r="B2284" s="10" t="s">
        <v>4414</v>
      </c>
      <c r="C2284" s="10" t="s">
        <v>3878</v>
      </c>
    </row>
    <row r="2285" spans="1:3" ht="75" x14ac:dyDescent="0.25">
      <c r="A2285" s="10" t="s">
        <v>2115</v>
      </c>
      <c r="B2285" s="10" t="s">
        <v>4415</v>
      </c>
      <c r="C2285" s="10" t="s">
        <v>3878</v>
      </c>
    </row>
    <row r="2286" spans="1:3" ht="135" x14ac:dyDescent="0.25">
      <c r="A2286" s="10" t="s">
        <v>2117</v>
      </c>
      <c r="B2286" s="10" t="s">
        <v>4416</v>
      </c>
      <c r="C2286" s="10" t="s">
        <v>3878</v>
      </c>
    </row>
    <row r="2287" spans="1:3" ht="135" x14ac:dyDescent="0.25">
      <c r="A2287" s="10" t="s">
        <v>2119</v>
      </c>
      <c r="B2287" s="10" t="s">
        <v>4417</v>
      </c>
      <c r="C2287" s="10" t="s">
        <v>3878</v>
      </c>
    </row>
    <row r="2288" spans="1:3" ht="120" x14ac:dyDescent="0.25">
      <c r="A2288" s="10" t="s">
        <v>2121</v>
      </c>
      <c r="B2288" s="10" t="s">
        <v>4397</v>
      </c>
      <c r="C2288" s="10" t="s">
        <v>3878</v>
      </c>
    </row>
    <row r="2289" spans="1:3" ht="105" x14ac:dyDescent="0.25">
      <c r="A2289" s="10" t="s">
        <v>2122</v>
      </c>
      <c r="B2289" s="10" t="s">
        <v>4418</v>
      </c>
      <c r="C2289" s="10" t="s">
        <v>3878</v>
      </c>
    </row>
    <row r="2290" spans="1:3" ht="135" x14ac:dyDescent="0.25">
      <c r="A2290" s="10" t="s">
        <v>2124</v>
      </c>
      <c r="B2290" s="10" t="s">
        <v>4419</v>
      </c>
      <c r="C2290" s="10" t="s">
        <v>3878</v>
      </c>
    </row>
    <row r="2291" spans="1:3" ht="90" x14ac:dyDescent="0.25">
      <c r="A2291" s="10" t="s">
        <v>2126</v>
      </c>
      <c r="B2291" s="10" t="s">
        <v>4420</v>
      </c>
      <c r="C2291" s="10" t="s">
        <v>3878</v>
      </c>
    </row>
    <row r="2292" spans="1:3" ht="75" x14ac:dyDescent="0.25">
      <c r="A2292" s="10" t="s">
        <v>2128</v>
      </c>
      <c r="B2292" s="10" t="s">
        <v>4421</v>
      </c>
      <c r="C2292" s="10" t="s">
        <v>3878</v>
      </c>
    </row>
    <row r="2293" spans="1:3" ht="60" x14ac:dyDescent="0.25">
      <c r="A2293" s="10" t="s">
        <v>2130</v>
      </c>
      <c r="B2293" s="10" t="s">
        <v>4422</v>
      </c>
      <c r="C2293" s="10" t="s">
        <v>3878</v>
      </c>
    </row>
    <row r="2294" spans="1:3" ht="60" x14ac:dyDescent="0.25">
      <c r="A2294" s="10" t="s">
        <v>2132</v>
      </c>
      <c r="B2294" s="10" t="s">
        <v>4423</v>
      </c>
      <c r="C2294" s="10" t="s">
        <v>3878</v>
      </c>
    </row>
    <row r="2295" spans="1:3" ht="75" x14ac:dyDescent="0.25">
      <c r="A2295" s="10" t="s">
        <v>2134</v>
      </c>
      <c r="B2295" s="10" t="s">
        <v>4424</v>
      </c>
      <c r="C2295" s="10" t="s">
        <v>3878</v>
      </c>
    </row>
    <row r="2296" spans="1:3" ht="75" x14ac:dyDescent="0.25">
      <c r="A2296" s="10" t="s">
        <v>2136</v>
      </c>
      <c r="B2296" s="10" t="s">
        <v>4425</v>
      </c>
      <c r="C2296" s="10" t="s">
        <v>3878</v>
      </c>
    </row>
    <row r="2297" spans="1:3" ht="75" x14ac:dyDescent="0.25">
      <c r="A2297" s="10" t="s">
        <v>2138</v>
      </c>
      <c r="B2297" s="10" t="s">
        <v>4426</v>
      </c>
      <c r="C2297" s="10" t="s">
        <v>3878</v>
      </c>
    </row>
    <row r="2298" spans="1:3" ht="75" x14ac:dyDescent="0.25">
      <c r="A2298" s="10" t="s">
        <v>2140</v>
      </c>
      <c r="B2298" s="10" t="s">
        <v>4427</v>
      </c>
      <c r="C2298" s="10" t="s">
        <v>3878</v>
      </c>
    </row>
    <row r="2299" spans="1:3" ht="75" x14ac:dyDescent="0.25">
      <c r="A2299" s="10" t="s">
        <v>2142</v>
      </c>
      <c r="B2299" s="10" t="s">
        <v>4428</v>
      </c>
      <c r="C2299" s="10" t="s">
        <v>3878</v>
      </c>
    </row>
    <row r="2300" spans="1:3" ht="60" x14ac:dyDescent="0.25">
      <c r="A2300" s="10" t="s">
        <v>2144</v>
      </c>
      <c r="B2300" s="10" t="s">
        <v>4429</v>
      </c>
      <c r="C2300" s="10" t="s">
        <v>3878</v>
      </c>
    </row>
    <row r="2301" spans="1:3" ht="60" x14ac:dyDescent="0.25">
      <c r="A2301" s="10" t="s">
        <v>2146</v>
      </c>
      <c r="B2301" s="10" t="s">
        <v>4430</v>
      </c>
      <c r="C2301" s="10" t="s">
        <v>3878</v>
      </c>
    </row>
    <row r="2302" spans="1:3" ht="60" x14ac:dyDescent="0.25">
      <c r="A2302" s="10" t="s">
        <v>2148</v>
      </c>
      <c r="B2302" s="10" t="s">
        <v>4431</v>
      </c>
      <c r="C2302" s="10" t="s">
        <v>3878</v>
      </c>
    </row>
    <row r="2303" spans="1:3" ht="60" x14ac:dyDescent="0.25">
      <c r="A2303" s="10" t="s">
        <v>2150</v>
      </c>
      <c r="B2303" s="10" t="s">
        <v>4432</v>
      </c>
      <c r="C2303" s="10" t="s">
        <v>3878</v>
      </c>
    </row>
    <row r="2304" spans="1:3" ht="75" x14ac:dyDescent="0.25">
      <c r="A2304" s="10" t="s">
        <v>2152</v>
      </c>
      <c r="B2304" s="10" t="s">
        <v>4433</v>
      </c>
      <c r="C2304" s="10" t="s">
        <v>3878</v>
      </c>
    </row>
    <row r="2305" spans="1:3" ht="30" x14ac:dyDescent="0.25">
      <c r="A2305" s="10" t="s">
        <v>6397</v>
      </c>
      <c r="B2305" s="10" t="s">
        <v>6398</v>
      </c>
      <c r="C2305" s="10" t="s">
        <v>3878</v>
      </c>
    </row>
    <row r="2306" spans="1:3" ht="45" x14ac:dyDescent="0.25">
      <c r="A2306" s="10" t="s">
        <v>6399</v>
      </c>
      <c r="B2306" s="10" t="s">
        <v>6400</v>
      </c>
      <c r="C2306" s="10" t="s">
        <v>3878</v>
      </c>
    </row>
    <row r="2307" spans="1:3" ht="150" x14ac:dyDescent="0.25">
      <c r="A2307" s="10" t="s">
        <v>2154</v>
      </c>
      <c r="B2307" s="10" t="s">
        <v>4434</v>
      </c>
      <c r="C2307" s="10" t="s">
        <v>3878</v>
      </c>
    </row>
    <row r="2308" spans="1:3" ht="45" x14ac:dyDescent="0.25">
      <c r="A2308" s="10" t="s">
        <v>6401</v>
      </c>
      <c r="B2308" s="10" t="s">
        <v>6402</v>
      </c>
      <c r="C2308" s="10" t="s">
        <v>4781</v>
      </c>
    </row>
    <row r="2309" spans="1:3" ht="45" x14ac:dyDescent="0.25">
      <c r="A2309" s="10" t="s">
        <v>6401</v>
      </c>
      <c r="B2309" s="10" t="s">
        <v>6402</v>
      </c>
      <c r="C2309" s="10" t="s">
        <v>5090</v>
      </c>
    </row>
    <row r="2310" spans="1:3" ht="45" x14ac:dyDescent="0.25">
      <c r="A2310" s="10" t="s">
        <v>6403</v>
      </c>
      <c r="B2310" s="10" t="s">
        <v>6404</v>
      </c>
      <c r="C2310" s="10" t="s">
        <v>4781</v>
      </c>
    </row>
    <row r="2311" spans="1:3" ht="45" x14ac:dyDescent="0.25">
      <c r="A2311" s="10" t="s">
        <v>6403</v>
      </c>
      <c r="B2311" s="10" t="s">
        <v>6404</v>
      </c>
      <c r="C2311" s="10" t="s">
        <v>5090</v>
      </c>
    </row>
    <row r="2312" spans="1:3" ht="45" x14ac:dyDescent="0.25">
      <c r="A2312" s="10" t="s">
        <v>2158</v>
      </c>
      <c r="B2312" s="10" t="s">
        <v>3186</v>
      </c>
      <c r="C2312" s="10" t="s">
        <v>3878</v>
      </c>
    </row>
    <row r="2313" spans="1:3" ht="45" x14ac:dyDescent="0.25">
      <c r="A2313" s="10" t="s">
        <v>6405</v>
      </c>
      <c r="B2313" s="10" t="s">
        <v>5243</v>
      </c>
      <c r="C2313" s="10" t="s">
        <v>4781</v>
      </c>
    </row>
    <row r="2314" spans="1:3" ht="45" x14ac:dyDescent="0.25">
      <c r="A2314" s="10" t="s">
        <v>6405</v>
      </c>
      <c r="B2314" s="10" t="s">
        <v>5243</v>
      </c>
      <c r="C2314" s="10" t="s">
        <v>5090</v>
      </c>
    </row>
    <row r="2315" spans="1:3" ht="45" x14ac:dyDescent="0.25">
      <c r="A2315" s="10" t="s">
        <v>2159</v>
      </c>
      <c r="B2315" s="10" t="s">
        <v>3397</v>
      </c>
      <c r="C2315" s="10" t="s">
        <v>3878</v>
      </c>
    </row>
    <row r="2316" spans="1:3" ht="45" x14ac:dyDescent="0.25">
      <c r="A2316" s="10" t="s">
        <v>6406</v>
      </c>
      <c r="B2316" s="10" t="s">
        <v>6407</v>
      </c>
      <c r="C2316" s="10" t="s">
        <v>4781</v>
      </c>
    </row>
    <row r="2317" spans="1:3" ht="45" x14ac:dyDescent="0.25">
      <c r="A2317" s="10" t="s">
        <v>6406</v>
      </c>
      <c r="B2317" s="10" t="s">
        <v>6407</v>
      </c>
      <c r="C2317" s="10" t="s">
        <v>5090</v>
      </c>
    </row>
    <row r="2318" spans="1:3" ht="30" x14ac:dyDescent="0.25">
      <c r="A2318" s="10" t="s">
        <v>2160</v>
      </c>
      <c r="B2318" s="10" t="s">
        <v>3331</v>
      </c>
      <c r="C2318" s="10" t="s">
        <v>3878</v>
      </c>
    </row>
    <row r="2319" spans="1:3" ht="45" x14ac:dyDescent="0.25">
      <c r="A2319" s="10" t="s">
        <v>6408</v>
      </c>
      <c r="B2319" s="10" t="s">
        <v>5256</v>
      </c>
      <c r="C2319" s="10" t="s">
        <v>4781</v>
      </c>
    </row>
    <row r="2320" spans="1:3" ht="45" x14ac:dyDescent="0.25">
      <c r="A2320" s="10" t="s">
        <v>6408</v>
      </c>
      <c r="B2320" s="10" t="s">
        <v>5256</v>
      </c>
      <c r="C2320" s="10" t="s">
        <v>5090</v>
      </c>
    </row>
    <row r="2321" spans="1:3" ht="30" x14ac:dyDescent="0.25">
      <c r="A2321" s="10" t="s">
        <v>2161</v>
      </c>
      <c r="B2321" s="10" t="s">
        <v>4436</v>
      </c>
      <c r="C2321" s="10" t="s">
        <v>3878</v>
      </c>
    </row>
    <row r="2322" spans="1:3" ht="45" x14ac:dyDescent="0.25">
      <c r="A2322" s="10" t="s">
        <v>6409</v>
      </c>
      <c r="B2322" s="10" t="s">
        <v>6410</v>
      </c>
      <c r="C2322" s="10" t="s">
        <v>4781</v>
      </c>
    </row>
    <row r="2323" spans="1:3" ht="45" x14ac:dyDescent="0.25">
      <c r="A2323" s="10" t="s">
        <v>6409</v>
      </c>
      <c r="B2323" s="10" t="s">
        <v>6410</v>
      </c>
      <c r="C2323" s="10" t="s">
        <v>5090</v>
      </c>
    </row>
    <row r="2324" spans="1:3" ht="75" x14ac:dyDescent="0.25">
      <c r="A2324" s="10" t="s">
        <v>6411</v>
      </c>
      <c r="B2324" s="10" t="s">
        <v>6412</v>
      </c>
      <c r="C2324" s="10" t="s">
        <v>3878</v>
      </c>
    </row>
    <row r="2325" spans="1:3" ht="210" x14ac:dyDescent="0.25">
      <c r="A2325" s="10" t="s">
        <v>6413</v>
      </c>
      <c r="B2325" s="10" t="s">
        <v>6414</v>
      </c>
      <c r="C2325" s="10" t="s">
        <v>3878</v>
      </c>
    </row>
    <row r="2326" spans="1:3" ht="120" x14ac:dyDescent="0.25">
      <c r="A2326" s="10" t="s">
        <v>6415</v>
      </c>
      <c r="B2326" s="10" t="s">
        <v>6416</v>
      </c>
      <c r="C2326" s="10" t="s">
        <v>3878</v>
      </c>
    </row>
    <row r="2327" spans="1:3" ht="90" x14ac:dyDescent="0.25">
      <c r="A2327" s="10" t="s">
        <v>6417</v>
      </c>
      <c r="B2327" s="10" t="s">
        <v>6418</v>
      </c>
      <c r="C2327" s="10" t="s">
        <v>3878</v>
      </c>
    </row>
    <row r="2328" spans="1:3" ht="135" x14ac:dyDescent="0.25">
      <c r="A2328" s="10" t="s">
        <v>6419</v>
      </c>
      <c r="B2328" s="10" t="s">
        <v>6420</v>
      </c>
      <c r="C2328" s="10" t="s">
        <v>3878</v>
      </c>
    </row>
    <row r="2329" spans="1:3" ht="75" x14ac:dyDescent="0.25">
      <c r="A2329" s="10" t="s">
        <v>6421</v>
      </c>
      <c r="B2329" s="10" t="s">
        <v>6422</v>
      </c>
      <c r="C2329" s="10" t="s">
        <v>3878</v>
      </c>
    </row>
    <row r="2330" spans="1:3" ht="75" x14ac:dyDescent="0.25">
      <c r="A2330" s="10" t="s">
        <v>6423</v>
      </c>
      <c r="B2330" s="10" t="s">
        <v>6424</v>
      </c>
      <c r="C2330" s="10" t="s">
        <v>3878</v>
      </c>
    </row>
    <row r="2331" spans="1:3" ht="105" x14ac:dyDescent="0.25">
      <c r="A2331" s="10" t="s">
        <v>6425</v>
      </c>
      <c r="B2331" s="10" t="s">
        <v>6426</v>
      </c>
      <c r="C2331" s="10" t="s">
        <v>3878</v>
      </c>
    </row>
    <row r="2332" spans="1:3" ht="45" x14ac:dyDescent="0.25">
      <c r="A2332" s="10" t="s">
        <v>6427</v>
      </c>
      <c r="B2332" s="10" t="s">
        <v>4953</v>
      </c>
      <c r="C2332" s="10" t="s">
        <v>4781</v>
      </c>
    </row>
    <row r="2333" spans="1:3" ht="45" x14ac:dyDescent="0.25">
      <c r="A2333" s="10" t="s">
        <v>6427</v>
      </c>
      <c r="B2333" s="10" t="s">
        <v>4953</v>
      </c>
      <c r="C2333" s="10" t="s">
        <v>5090</v>
      </c>
    </row>
    <row r="2334" spans="1:3" ht="45" x14ac:dyDescent="0.25">
      <c r="A2334" s="10" t="s">
        <v>6428</v>
      </c>
      <c r="B2334" s="10" t="s">
        <v>6429</v>
      </c>
      <c r="C2334" s="10" t="s">
        <v>3878</v>
      </c>
    </row>
    <row r="2335" spans="1:3" ht="45" x14ac:dyDescent="0.25">
      <c r="A2335" s="10" t="s">
        <v>6430</v>
      </c>
      <c r="B2335" s="10" t="s">
        <v>6398</v>
      </c>
      <c r="C2335" s="10" t="s">
        <v>3878</v>
      </c>
    </row>
    <row r="2336" spans="1:3" ht="45" x14ac:dyDescent="0.25">
      <c r="A2336" s="10" t="s">
        <v>6431</v>
      </c>
      <c r="B2336" s="10" t="s">
        <v>6432</v>
      </c>
      <c r="C2336" s="10" t="s">
        <v>3878</v>
      </c>
    </row>
    <row r="2337" spans="1:3" ht="60" x14ac:dyDescent="0.25">
      <c r="A2337" s="10" t="s">
        <v>6433</v>
      </c>
      <c r="B2337" s="10" t="s">
        <v>6434</v>
      </c>
      <c r="C2337" s="10" t="s">
        <v>3878</v>
      </c>
    </row>
    <row r="2338" spans="1:3" ht="60" x14ac:dyDescent="0.25">
      <c r="A2338" s="10" t="s">
        <v>6435</v>
      </c>
      <c r="B2338" s="10" t="s">
        <v>6436</v>
      </c>
      <c r="C2338" s="10" t="s">
        <v>3878</v>
      </c>
    </row>
    <row r="2339" spans="1:3" ht="45" x14ac:dyDescent="0.25">
      <c r="A2339" s="10" t="s">
        <v>6437</v>
      </c>
      <c r="B2339" s="10" t="s">
        <v>6382</v>
      </c>
      <c r="C2339" s="10" t="s">
        <v>3878</v>
      </c>
    </row>
    <row r="2340" spans="1:3" ht="45" x14ac:dyDescent="0.25">
      <c r="A2340" s="10" t="s">
        <v>6438</v>
      </c>
      <c r="B2340" s="10" t="s">
        <v>4992</v>
      </c>
      <c r="C2340" s="10" t="s">
        <v>3878</v>
      </c>
    </row>
    <row r="2341" spans="1:3" ht="30" x14ac:dyDescent="0.25">
      <c r="A2341" s="10" t="s">
        <v>6439</v>
      </c>
      <c r="B2341" s="10" t="s">
        <v>6440</v>
      </c>
      <c r="C2341" s="10" t="s">
        <v>3878</v>
      </c>
    </row>
    <row r="2342" spans="1:3" ht="45" x14ac:dyDescent="0.25">
      <c r="A2342" s="10" t="s">
        <v>6441</v>
      </c>
      <c r="B2342" s="10" t="s">
        <v>6440</v>
      </c>
      <c r="C2342" s="10" t="s">
        <v>3878</v>
      </c>
    </row>
    <row r="2343" spans="1:3" ht="45" x14ac:dyDescent="0.25">
      <c r="A2343" s="10" t="s">
        <v>6442</v>
      </c>
      <c r="B2343" s="10" t="s">
        <v>5300</v>
      </c>
      <c r="C2343" s="10" t="s">
        <v>3878</v>
      </c>
    </row>
    <row r="2344" spans="1:3" ht="45" x14ac:dyDescent="0.25">
      <c r="A2344" s="10" t="s">
        <v>6443</v>
      </c>
      <c r="B2344" s="10" t="s">
        <v>6444</v>
      </c>
      <c r="C2344" s="10" t="s">
        <v>3878</v>
      </c>
    </row>
    <row r="2345" spans="1:3" ht="60" x14ac:dyDescent="0.25">
      <c r="A2345" s="10" t="s">
        <v>6445</v>
      </c>
      <c r="B2345" s="10" t="s">
        <v>6446</v>
      </c>
      <c r="C2345" s="10" t="s">
        <v>3878</v>
      </c>
    </row>
    <row r="2346" spans="1:3" ht="75" x14ac:dyDescent="0.25">
      <c r="A2346" s="10" t="s">
        <v>6447</v>
      </c>
      <c r="B2346" s="10" t="s">
        <v>6448</v>
      </c>
      <c r="C2346" s="10" t="s">
        <v>4781</v>
      </c>
    </row>
    <row r="2347" spans="1:3" ht="75" x14ac:dyDescent="0.25">
      <c r="A2347" s="10" t="s">
        <v>6449</v>
      </c>
      <c r="B2347" s="10" t="s">
        <v>6450</v>
      </c>
      <c r="C2347" s="10" t="s">
        <v>3878</v>
      </c>
    </row>
    <row r="2348" spans="1:3" ht="60" x14ac:dyDescent="0.25">
      <c r="A2348" s="10" t="s">
        <v>6451</v>
      </c>
      <c r="B2348" s="10" t="s">
        <v>6452</v>
      </c>
      <c r="C2348" s="10" t="s">
        <v>3878</v>
      </c>
    </row>
    <row r="2349" spans="1:3" ht="60" x14ac:dyDescent="0.25">
      <c r="A2349" s="10" t="s">
        <v>6453</v>
      </c>
      <c r="B2349" s="10" t="s">
        <v>6454</v>
      </c>
      <c r="C2349" s="10" t="s">
        <v>3878</v>
      </c>
    </row>
    <row r="2350" spans="1:3" ht="90" x14ac:dyDescent="0.25">
      <c r="A2350" s="10" t="s">
        <v>6455</v>
      </c>
      <c r="B2350" s="10" t="s">
        <v>6456</v>
      </c>
      <c r="C2350" s="10" t="s">
        <v>3878</v>
      </c>
    </row>
    <row r="2351" spans="1:3" ht="45" x14ac:dyDescent="0.25">
      <c r="A2351" s="10" t="s">
        <v>6457</v>
      </c>
      <c r="B2351" s="10" t="s">
        <v>6458</v>
      </c>
      <c r="C2351" s="10" t="s">
        <v>3878</v>
      </c>
    </row>
    <row r="2352" spans="1:3" ht="75" x14ac:dyDescent="0.25">
      <c r="A2352" s="10" t="s">
        <v>6459</v>
      </c>
      <c r="B2352" s="10" t="s">
        <v>6460</v>
      </c>
      <c r="C2352" s="10" t="s">
        <v>3878</v>
      </c>
    </row>
    <row r="2353" spans="1:3" ht="60" x14ac:dyDescent="0.25">
      <c r="A2353" s="10" t="s">
        <v>6461</v>
      </c>
      <c r="B2353" s="10" t="s">
        <v>6462</v>
      </c>
      <c r="C2353" s="10" t="s">
        <v>3878</v>
      </c>
    </row>
    <row r="2354" spans="1:3" ht="45" x14ac:dyDescent="0.25">
      <c r="A2354" s="10" t="s">
        <v>6463</v>
      </c>
      <c r="B2354" s="10" t="s">
        <v>6464</v>
      </c>
      <c r="C2354" s="10" t="s">
        <v>3878</v>
      </c>
    </row>
    <row r="2355" spans="1:3" ht="90" x14ac:dyDescent="0.25">
      <c r="A2355" s="10" t="s">
        <v>6465</v>
      </c>
      <c r="B2355" s="10" t="s">
        <v>6466</v>
      </c>
      <c r="C2355" s="10" t="s">
        <v>3878</v>
      </c>
    </row>
    <row r="2356" spans="1:3" ht="60" x14ac:dyDescent="0.25">
      <c r="A2356" s="10" t="s">
        <v>6467</v>
      </c>
      <c r="B2356" s="10" t="s">
        <v>6468</v>
      </c>
      <c r="C2356" s="10" t="s">
        <v>3878</v>
      </c>
    </row>
    <row r="2357" spans="1:3" ht="90" x14ac:dyDescent="0.25">
      <c r="A2357" s="10" t="s">
        <v>6469</v>
      </c>
      <c r="B2357" s="10" t="s">
        <v>6470</v>
      </c>
      <c r="C2357" s="10" t="s">
        <v>3878</v>
      </c>
    </row>
    <row r="2358" spans="1:3" ht="75" x14ac:dyDescent="0.25">
      <c r="A2358" s="10" t="s">
        <v>6471</v>
      </c>
      <c r="B2358" s="10" t="s">
        <v>6472</v>
      </c>
      <c r="C2358" s="10" t="s">
        <v>3878</v>
      </c>
    </row>
    <row r="2359" spans="1:3" ht="45" x14ac:dyDescent="0.25">
      <c r="A2359" s="10" t="s">
        <v>6473</v>
      </c>
      <c r="B2359" s="10" t="s">
        <v>6323</v>
      </c>
      <c r="C2359" s="10" t="s">
        <v>3878</v>
      </c>
    </row>
    <row r="2360" spans="1:3" ht="60" x14ac:dyDescent="0.25">
      <c r="A2360" s="10" t="s">
        <v>6474</v>
      </c>
      <c r="B2360" s="10" t="s">
        <v>6475</v>
      </c>
      <c r="C2360" s="10" t="s">
        <v>3878</v>
      </c>
    </row>
    <row r="2361" spans="1:3" ht="165" x14ac:dyDescent="0.25">
      <c r="A2361" s="10" t="s">
        <v>6476</v>
      </c>
      <c r="B2361" s="10" t="s">
        <v>6477</v>
      </c>
      <c r="C2361" s="10" t="s">
        <v>3878</v>
      </c>
    </row>
    <row r="2362" spans="1:3" ht="135" x14ac:dyDescent="0.25">
      <c r="A2362" s="10" t="s">
        <v>6478</v>
      </c>
      <c r="B2362" s="10" t="s">
        <v>6479</v>
      </c>
      <c r="C2362" s="10" t="s">
        <v>3878</v>
      </c>
    </row>
    <row r="2363" spans="1:3" ht="90" x14ac:dyDescent="0.25">
      <c r="A2363" s="10" t="s">
        <v>6480</v>
      </c>
      <c r="B2363" s="10" t="s">
        <v>6481</v>
      </c>
      <c r="C2363" s="10" t="s">
        <v>3878</v>
      </c>
    </row>
    <row r="2364" spans="1:3" ht="75" x14ac:dyDescent="0.25">
      <c r="A2364" s="10" t="s">
        <v>6482</v>
      </c>
      <c r="B2364" s="10" t="s">
        <v>6483</v>
      </c>
      <c r="C2364" s="10" t="s">
        <v>3878</v>
      </c>
    </row>
    <row r="2365" spans="1:3" ht="60" x14ac:dyDescent="0.25">
      <c r="A2365" s="10" t="s">
        <v>6484</v>
      </c>
      <c r="B2365" s="10" t="s">
        <v>6485</v>
      </c>
      <c r="C2365" s="10" t="s">
        <v>3878</v>
      </c>
    </row>
    <row r="2366" spans="1:3" ht="60" x14ac:dyDescent="0.25">
      <c r="A2366" s="10" t="s">
        <v>6486</v>
      </c>
      <c r="B2366" s="10" t="s">
        <v>6487</v>
      </c>
      <c r="C2366" s="10" t="s">
        <v>3878</v>
      </c>
    </row>
    <row r="2367" spans="1:3" ht="75" x14ac:dyDescent="0.25">
      <c r="A2367" s="10" t="s">
        <v>6488</v>
      </c>
      <c r="B2367" s="10" t="s">
        <v>6489</v>
      </c>
      <c r="C2367" s="10" t="s">
        <v>3878</v>
      </c>
    </row>
    <row r="2368" spans="1:3" ht="30" x14ac:dyDescent="0.25">
      <c r="A2368" s="10" t="s">
        <v>6490</v>
      </c>
      <c r="B2368" s="10" t="s">
        <v>6491</v>
      </c>
      <c r="C2368" s="10" t="s">
        <v>3878</v>
      </c>
    </row>
    <row r="2369" spans="1:3" ht="45" x14ac:dyDescent="0.25">
      <c r="A2369" s="10" t="s">
        <v>6492</v>
      </c>
      <c r="B2369" s="10" t="s">
        <v>6493</v>
      </c>
      <c r="C2369" s="10" t="s">
        <v>4781</v>
      </c>
    </row>
    <row r="2370" spans="1:3" ht="45" x14ac:dyDescent="0.25">
      <c r="A2370" s="10" t="s">
        <v>6492</v>
      </c>
      <c r="B2370" s="10" t="s">
        <v>6493</v>
      </c>
      <c r="C2370" s="10" t="s">
        <v>5090</v>
      </c>
    </row>
    <row r="2371" spans="1:3" ht="60" x14ac:dyDescent="0.25">
      <c r="A2371" s="10" t="s">
        <v>6494</v>
      </c>
      <c r="B2371" s="10" t="s">
        <v>4986</v>
      </c>
      <c r="C2371" s="10" t="s">
        <v>3878</v>
      </c>
    </row>
    <row r="2372" spans="1:3" ht="30" x14ac:dyDescent="0.25">
      <c r="A2372" s="10" t="s">
        <v>2163</v>
      </c>
      <c r="B2372" s="10" t="s">
        <v>3301</v>
      </c>
      <c r="C2372" s="10" t="s">
        <v>3878</v>
      </c>
    </row>
    <row r="2373" spans="1:3" ht="45" x14ac:dyDescent="0.25">
      <c r="A2373" s="10" t="s">
        <v>6495</v>
      </c>
      <c r="B2373" s="10" t="s">
        <v>4957</v>
      </c>
      <c r="C2373" s="10" t="s">
        <v>4781</v>
      </c>
    </row>
    <row r="2374" spans="1:3" ht="45" x14ac:dyDescent="0.25">
      <c r="A2374" s="10" t="s">
        <v>6495</v>
      </c>
      <c r="B2374" s="10" t="s">
        <v>4957</v>
      </c>
      <c r="C2374" s="10" t="s">
        <v>5090</v>
      </c>
    </row>
    <row r="2375" spans="1:3" ht="90" x14ac:dyDescent="0.25">
      <c r="A2375" s="10" t="s">
        <v>6496</v>
      </c>
      <c r="B2375" s="10" t="s">
        <v>6497</v>
      </c>
      <c r="C2375" s="10" t="s">
        <v>3878</v>
      </c>
    </row>
    <row r="2376" spans="1:3" ht="60" x14ac:dyDescent="0.25">
      <c r="A2376" s="10" t="s">
        <v>6498</v>
      </c>
      <c r="B2376" s="10" t="s">
        <v>6499</v>
      </c>
      <c r="C2376" s="10" t="s">
        <v>3878</v>
      </c>
    </row>
    <row r="2377" spans="1:3" ht="60" x14ac:dyDescent="0.25">
      <c r="A2377" s="10" t="s">
        <v>6500</v>
      </c>
      <c r="B2377" s="10" t="s">
        <v>6501</v>
      </c>
      <c r="C2377" s="10" t="s">
        <v>3878</v>
      </c>
    </row>
    <row r="2378" spans="1:3" ht="45" x14ac:dyDescent="0.25">
      <c r="A2378" s="10" t="s">
        <v>6502</v>
      </c>
      <c r="B2378" s="10" t="s">
        <v>6503</v>
      </c>
      <c r="C2378" s="10" t="s">
        <v>4781</v>
      </c>
    </row>
    <row r="2379" spans="1:3" ht="45" x14ac:dyDescent="0.25">
      <c r="A2379" s="10" t="s">
        <v>6502</v>
      </c>
      <c r="B2379" s="10" t="s">
        <v>6503</v>
      </c>
      <c r="C2379" s="10" t="s">
        <v>5090</v>
      </c>
    </row>
    <row r="2380" spans="1:3" ht="45" x14ac:dyDescent="0.25">
      <c r="A2380" s="10" t="s">
        <v>6504</v>
      </c>
      <c r="B2380" s="10" t="s">
        <v>5082</v>
      </c>
      <c r="C2380" s="10" t="s">
        <v>3878</v>
      </c>
    </row>
    <row r="2381" spans="1:3" ht="45" x14ac:dyDescent="0.25">
      <c r="A2381" s="10" t="s">
        <v>6505</v>
      </c>
      <c r="B2381" s="10" t="s">
        <v>6506</v>
      </c>
      <c r="C2381" s="10" t="s">
        <v>3878</v>
      </c>
    </row>
    <row r="2382" spans="1:3" ht="30" x14ac:dyDescent="0.25">
      <c r="A2382" s="10" t="s">
        <v>6507</v>
      </c>
      <c r="B2382" s="10" t="s">
        <v>5597</v>
      </c>
      <c r="C2382" s="10" t="s">
        <v>3878</v>
      </c>
    </row>
    <row r="2383" spans="1:3" ht="75" x14ac:dyDescent="0.25">
      <c r="A2383" s="10" t="s">
        <v>2164</v>
      </c>
      <c r="B2383" s="10" t="s">
        <v>4431</v>
      </c>
      <c r="C2383" s="10" t="s">
        <v>3878</v>
      </c>
    </row>
    <row r="2384" spans="1:3" ht="75" x14ac:dyDescent="0.25">
      <c r="A2384" s="10" t="s">
        <v>2165</v>
      </c>
      <c r="B2384" s="10" t="s">
        <v>4437</v>
      </c>
      <c r="C2384" s="10" t="s">
        <v>3878</v>
      </c>
    </row>
    <row r="2385" spans="1:3" ht="90" x14ac:dyDescent="0.25">
      <c r="A2385" s="10" t="s">
        <v>2167</v>
      </c>
      <c r="B2385" s="10" t="s">
        <v>4438</v>
      </c>
      <c r="C2385" s="10" t="s">
        <v>3878</v>
      </c>
    </row>
    <row r="2386" spans="1:3" ht="75" x14ac:dyDescent="0.25">
      <c r="A2386" s="10" t="s">
        <v>2169</v>
      </c>
      <c r="B2386" s="10" t="s">
        <v>4403</v>
      </c>
      <c r="C2386" s="10" t="s">
        <v>3878</v>
      </c>
    </row>
    <row r="2387" spans="1:3" ht="30" x14ac:dyDescent="0.25">
      <c r="A2387" s="10" t="s">
        <v>6508</v>
      </c>
      <c r="B2387" s="10" t="s">
        <v>6509</v>
      </c>
      <c r="C2387" s="10" t="s">
        <v>3878</v>
      </c>
    </row>
    <row r="2388" spans="1:3" ht="60" x14ac:dyDescent="0.25">
      <c r="A2388" s="10" t="s">
        <v>6510</v>
      </c>
      <c r="B2388" s="10" t="s">
        <v>6511</v>
      </c>
      <c r="C2388" s="10" t="s">
        <v>3878</v>
      </c>
    </row>
    <row r="2389" spans="1:3" ht="90" x14ac:dyDescent="0.25">
      <c r="A2389" s="10" t="s">
        <v>2170</v>
      </c>
      <c r="B2389" s="10" t="s">
        <v>4439</v>
      </c>
      <c r="C2389" s="10" t="s">
        <v>3878</v>
      </c>
    </row>
    <row r="2390" spans="1:3" ht="90" x14ac:dyDescent="0.25">
      <c r="A2390" s="10" t="s">
        <v>2172</v>
      </c>
      <c r="B2390" s="10" t="s">
        <v>4440</v>
      </c>
      <c r="C2390" s="10" t="s">
        <v>3878</v>
      </c>
    </row>
    <row r="2391" spans="1:3" ht="90" x14ac:dyDescent="0.25">
      <c r="A2391" s="10" t="s">
        <v>2174</v>
      </c>
      <c r="B2391" s="10" t="s">
        <v>4441</v>
      </c>
      <c r="C2391" s="10" t="s">
        <v>3878</v>
      </c>
    </row>
    <row r="2392" spans="1:3" ht="45" x14ac:dyDescent="0.25">
      <c r="A2392" s="10" t="s">
        <v>2176</v>
      </c>
      <c r="B2392" s="10" t="s">
        <v>4442</v>
      </c>
      <c r="C2392" s="10" t="s">
        <v>3878</v>
      </c>
    </row>
    <row r="2393" spans="1:3" ht="45" x14ac:dyDescent="0.25">
      <c r="A2393" s="10" t="s">
        <v>2178</v>
      </c>
      <c r="B2393" s="10" t="s">
        <v>4443</v>
      </c>
      <c r="C2393" s="10" t="s">
        <v>3878</v>
      </c>
    </row>
    <row r="2394" spans="1:3" ht="210" x14ac:dyDescent="0.25">
      <c r="A2394" s="10" t="s">
        <v>2180</v>
      </c>
      <c r="B2394" s="10" t="s">
        <v>4444</v>
      </c>
      <c r="C2394" s="10" t="s">
        <v>3878</v>
      </c>
    </row>
    <row r="2395" spans="1:3" ht="75" x14ac:dyDescent="0.25">
      <c r="A2395" s="10" t="s">
        <v>6512</v>
      </c>
      <c r="B2395" s="10" t="s">
        <v>6513</v>
      </c>
      <c r="C2395" s="10" t="s">
        <v>3878</v>
      </c>
    </row>
    <row r="2396" spans="1:3" ht="45" x14ac:dyDescent="0.25">
      <c r="A2396" s="10" t="s">
        <v>6514</v>
      </c>
      <c r="B2396" s="10" t="s">
        <v>5323</v>
      </c>
      <c r="C2396" s="10" t="s">
        <v>4781</v>
      </c>
    </row>
    <row r="2397" spans="1:3" ht="45" x14ac:dyDescent="0.25">
      <c r="A2397" s="10" t="s">
        <v>6514</v>
      </c>
      <c r="B2397" s="10" t="s">
        <v>5323</v>
      </c>
      <c r="C2397" s="10" t="s">
        <v>5090</v>
      </c>
    </row>
    <row r="2398" spans="1:3" ht="45" x14ac:dyDescent="0.25">
      <c r="A2398" s="10" t="s">
        <v>6515</v>
      </c>
      <c r="B2398" s="10" t="s">
        <v>6516</v>
      </c>
      <c r="C2398" s="10" t="s">
        <v>4781</v>
      </c>
    </row>
    <row r="2399" spans="1:3" ht="45" x14ac:dyDescent="0.25">
      <c r="A2399" s="10" t="s">
        <v>6515</v>
      </c>
      <c r="B2399" s="10" t="s">
        <v>6516</v>
      </c>
      <c r="C2399" s="10" t="s">
        <v>5090</v>
      </c>
    </row>
    <row r="2400" spans="1:3" ht="45" x14ac:dyDescent="0.25">
      <c r="A2400" s="10" t="s">
        <v>6517</v>
      </c>
      <c r="B2400" s="10" t="s">
        <v>4876</v>
      </c>
      <c r="C2400" s="10" t="s">
        <v>4781</v>
      </c>
    </row>
    <row r="2401" spans="1:3" ht="45" x14ac:dyDescent="0.25">
      <c r="A2401" s="10" t="s">
        <v>6517</v>
      </c>
      <c r="B2401" s="10" t="s">
        <v>4876</v>
      </c>
      <c r="C2401" s="10" t="s">
        <v>5090</v>
      </c>
    </row>
    <row r="2402" spans="1:3" ht="45" x14ac:dyDescent="0.25">
      <c r="A2402" s="10" t="s">
        <v>6518</v>
      </c>
      <c r="B2402" s="10" t="s">
        <v>5005</v>
      </c>
      <c r="C2402" s="10" t="s">
        <v>4781</v>
      </c>
    </row>
    <row r="2403" spans="1:3" ht="45" x14ac:dyDescent="0.25">
      <c r="A2403" s="10" t="s">
        <v>6518</v>
      </c>
      <c r="B2403" s="10" t="s">
        <v>5005</v>
      </c>
      <c r="C2403" s="10" t="s">
        <v>5090</v>
      </c>
    </row>
    <row r="2404" spans="1:3" ht="30" x14ac:dyDescent="0.25">
      <c r="A2404" s="10" t="s">
        <v>2182</v>
      </c>
      <c r="B2404" s="10" t="s">
        <v>3306</v>
      </c>
      <c r="C2404" s="10" t="s">
        <v>3878</v>
      </c>
    </row>
    <row r="2405" spans="1:3" ht="45" x14ac:dyDescent="0.25">
      <c r="A2405" s="10" t="s">
        <v>6519</v>
      </c>
      <c r="B2405" s="10" t="s">
        <v>4978</v>
      </c>
      <c r="C2405" s="10" t="s">
        <v>4781</v>
      </c>
    </row>
    <row r="2406" spans="1:3" ht="45" x14ac:dyDescent="0.25">
      <c r="A2406" s="10" t="s">
        <v>6519</v>
      </c>
      <c r="B2406" s="10" t="s">
        <v>4978</v>
      </c>
      <c r="C2406" s="10" t="s">
        <v>5090</v>
      </c>
    </row>
    <row r="2407" spans="1:3" ht="45" x14ac:dyDescent="0.25">
      <c r="A2407" s="10" t="s">
        <v>2183</v>
      </c>
      <c r="B2407" s="10" t="s">
        <v>3563</v>
      </c>
      <c r="C2407" s="10" t="s">
        <v>3878</v>
      </c>
    </row>
    <row r="2408" spans="1:3" ht="45" x14ac:dyDescent="0.25">
      <c r="A2408" s="10" t="s">
        <v>6520</v>
      </c>
      <c r="B2408" s="10" t="s">
        <v>4980</v>
      </c>
      <c r="C2408" s="10" t="s">
        <v>4781</v>
      </c>
    </row>
    <row r="2409" spans="1:3" ht="45" x14ac:dyDescent="0.25">
      <c r="A2409" s="10" t="s">
        <v>6520</v>
      </c>
      <c r="B2409" s="10" t="s">
        <v>4980</v>
      </c>
      <c r="C2409" s="10" t="s">
        <v>5090</v>
      </c>
    </row>
    <row r="2410" spans="1:3" ht="45" x14ac:dyDescent="0.25">
      <c r="A2410" s="10" t="s">
        <v>6521</v>
      </c>
      <c r="B2410" s="10" t="s">
        <v>5999</v>
      </c>
      <c r="C2410" s="10" t="s">
        <v>3878</v>
      </c>
    </row>
    <row r="2411" spans="1:3" ht="30" x14ac:dyDescent="0.25">
      <c r="A2411" s="10" t="s">
        <v>2184</v>
      </c>
      <c r="B2411" s="10" t="s">
        <v>3294</v>
      </c>
      <c r="C2411" s="10" t="s">
        <v>3878</v>
      </c>
    </row>
    <row r="2412" spans="1:3" ht="45" x14ac:dyDescent="0.25">
      <c r="A2412" s="10" t="s">
        <v>6522</v>
      </c>
      <c r="B2412" s="10" t="s">
        <v>4984</v>
      </c>
      <c r="C2412" s="10" t="s">
        <v>4781</v>
      </c>
    </row>
    <row r="2413" spans="1:3" ht="45" x14ac:dyDescent="0.25">
      <c r="A2413" s="10" t="s">
        <v>6522</v>
      </c>
      <c r="B2413" s="10" t="s">
        <v>4984</v>
      </c>
      <c r="C2413" s="10" t="s">
        <v>5090</v>
      </c>
    </row>
    <row r="2414" spans="1:3" ht="60" x14ac:dyDescent="0.25">
      <c r="A2414" s="10" t="s">
        <v>2185</v>
      </c>
      <c r="B2414" s="10" t="s">
        <v>4445</v>
      </c>
      <c r="C2414" s="10" t="s">
        <v>3878</v>
      </c>
    </row>
    <row r="2415" spans="1:3" ht="90" x14ac:dyDescent="0.25">
      <c r="A2415" s="10" t="s">
        <v>2187</v>
      </c>
      <c r="B2415" s="10" t="s">
        <v>4446</v>
      </c>
      <c r="C2415" s="10" t="s">
        <v>3878</v>
      </c>
    </row>
    <row r="2416" spans="1:3" ht="75" x14ac:dyDescent="0.25">
      <c r="A2416" s="10" t="s">
        <v>2189</v>
      </c>
      <c r="B2416" s="10" t="s">
        <v>4128</v>
      </c>
      <c r="C2416" s="10" t="s">
        <v>3878</v>
      </c>
    </row>
    <row r="2417" spans="1:3" ht="60" x14ac:dyDescent="0.25">
      <c r="A2417" s="10" t="s">
        <v>2190</v>
      </c>
      <c r="B2417" s="10" t="s">
        <v>4447</v>
      </c>
      <c r="C2417" s="10" t="s">
        <v>3878</v>
      </c>
    </row>
    <row r="2418" spans="1:3" ht="75" x14ac:dyDescent="0.25">
      <c r="A2418" s="10" t="s">
        <v>2192</v>
      </c>
      <c r="B2418" s="10" t="s">
        <v>4448</v>
      </c>
      <c r="C2418" s="10" t="s">
        <v>3878</v>
      </c>
    </row>
    <row r="2419" spans="1:3" ht="90" x14ac:dyDescent="0.25">
      <c r="A2419" s="10" t="s">
        <v>2194</v>
      </c>
      <c r="B2419" s="10" t="s">
        <v>4449</v>
      </c>
      <c r="C2419" s="10" t="s">
        <v>3878</v>
      </c>
    </row>
    <row r="2420" spans="1:3" ht="75" x14ac:dyDescent="0.25">
      <c r="A2420" s="10" t="s">
        <v>2196</v>
      </c>
      <c r="B2420" s="10" t="s">
        <v>4450</v>
      </c>
      <c r="C2420" s="10" t="s">
        <v>3878</v>
      </c>
    </row>
    <row r="2421" spans="1:3" ht="60" x14ac:dyDescent="0.25">
      <c r="A2421" s="10" t="s">
        <v>2198</v>
      </c>
      <c r="B2421" s="10" t="s">
        <v>4451</v>
      </c>
      <c r="C2421" s="10" t="s">
        <v>3878</v>
      </c>
    </row>
    <row r="2422" spans="1:3" ht="90" x14ac:dyDescent="0.25">
      <c r="A2422" s="10" t="s">
        <v>2200</v>
      </c>
      <c r="B2422" s="10" t="s">
        <v>4452</v>
      </c>
      <c r="C2422" s="10" t="s">
        <v>3878</v>
      </c>
    </row>
    <row r="2423" spans="1:3" ht="90" x14ac:dyDescent="0.25">
      <c r="A2423" s="10" t="s">
        <v>2202</v>
      </c>
      <c r="B2423" s="10" t="s">
        <v>4453</v>
      </c>
      <c r="C2423" s="10" t="s">
        <v>3878</v>
      </c>
    </row>
    <row r="2424" spans="1:3" ht="90" x14ac:dyDescent="0.25">
      <c r="A2424" s="10" t="s">
        <v>2204</v>
      </c>
      <c r="B2424" s="10" t="s">
        <v>4454</v>
      </c>
      <c r="C2424" s="10" t="s">
        <v>3878</v>
      </c>
    </row>
    <row r="2425" spans="1:3" ht="60" x14ac:dyDescent="0.25">
      <c r="A2425" s="10" t="s">
        <v>2206</v>
      </c>
      <c r="B2425" s="10" t="s">
        <v>4455</v>
      </c>
      <c r="C2425" s="10" t="s">
        <v>3878</v>
      </c>
    </row>
    <row r="2426" spans="1:3" ht="90" x14ac:dyDescent="0.25">
      <c r="A2426" s="10" t="s">
        <v>2208</v>
      </c>
      <c r="B2426" s="10" t="s">
        <v>4456</v>
      </c>
      <c r="C2426" s="10" t="s">
        <v>3878</v>
      </c>
    </row>
    <row r="2427" spans="1:3" ht="75" x14ac:dyDescent="0.25">
      <c r="A2427" s="10" t="s">
        <v>2210</v>
      </c>
      <c r="B2427" s="10" t="s">
        <v>4457</v>
      </c>
      <c r="C2427" s="10" t="s">
        <v>3878</v>
      </c>
    </row>
    <row r="2428" spans="1:3" ht="30" x14ac:dyDescent="0.25">
      <c r="A2428" s="10" t="s">
        <v>2212</v>
      </c>
      <c r="B2428" s="10" t="s">
        <v>3337</v>
      </c>
      <c r="C2428" s="10" t="s">
        <v>3878</v>
      </c>
    </row>
    <row r="2429" spans="1:3" ht="45" x14ac:dyDescent="0.25">
      <c r="A2429" s="10" t="s">
        <v>6523</v>
      </c>
      <c r="B2429" s="10" t="s">
        <v>4986</v>
      </c>
      <c r="C2429" s="10" t="s">
        <v>4781</v>
      </c>
    </row>
    <row r="2430" spans="1:3" ht="45" x14ac:dyDescent="0.25">
      <c r="A2430" s="10" t="s">
        <v>6523</v>
      </c>
      <c r="B2430" s="10" t="s">
        <v>4986</v>
      </c>
      <c r="C2430" s="10" t="s">
        <v>5090</v>
      </c>
    </row>
    <row r="2431" spans="1:3" ht="45" x14ac:dyDescent="0.25">
      <c r="A2431" s="10" t="s">
        <v>6524</v>
      </c>
      <c r="B2431" s="10" t="s">
        <v>6034</v>
      </c>
      <c r="C2431" s="10" t="s">
        <v>4781</v>
      </c>
    </row>
    <row r="2432" spans="1:3" ht="45" x14ac:dyDescent="0.25">
      <c r="A2432" s="10" t="s">
        <v>6524</v>
      </c>
      <c r="B2432" s="10" t="s">
        <v>6034</v>
      </c>
      <c r="C2432" s="10" t="s">
        <v>5090</v>
      </c>
    </row>
    <row r="2433" spans="1:3" ht="30" x14ac:dyDescent="0.25">
      <c r="A2433" s="10" t="s">
        <v>2213</v>
      </c>
      <c r="B2433" s="10" t="s">
        <v>4458</v>
      </c>
      <c r="C2433" s="10" t="s">
        <v>3878</v>
      </c>
    </row>
    <row r="2434" spans="1:3" ht="45" x14ac:dyDescent="0.25">
      <c r="A2434" s="10" t="s">
        <v>6525</v>
      </c>
      <c r="B2434" s="10" t="s">
        <v>6526</v>
      </c>
      <c r="C2434" s="10" t="s">
        <v>4781</v>
      </c>
    </row>
    <row r="2435" spans="1:3" ht="45" x14ac:dyDescent="0.25">
      <c r="A2435" s="10" t="s">
        <v>6525</v>
      </c>
      <c r="B2435" s="10" t="s">
        <v>6526</v>
      </c>
      <c r="C2435" s="10" t="s">
        <v>5090</v>
      </c>
    </row>
    <row r="2436" spans="1:3" ht="45" x14ac:dyDescent="0.25">
      <c r="A2436" s="10" t="s">
        <v>6527</v>
      </c>
      <c r="B2436" s="10" t="s">
        <v>6528</v>
      </c>
      <c r="C2436" s="10" t="s">
        <v>4781</v>
      </c>
    </row>
    <row r="2437" spans="1:3" ht="45" x14ac:dyDescent="0.25">
      <c r="A2437" s="10" t="s">
        <v>6527</v>
      </c>
      <c r="B2437" s="10" t="s">
        <v>6528</v>
      </c>
      <c r="C2437" s="10" t="s">
        <v>5090</v>
      </c>
    </row>
    <row r="2438" spans="1:3" ht="45" x14ac:dyDescent="0.25">
      <c r="A2438" s="10" t="s">
        <v>6529</v>
      </c>
      <c r="B2438" s="10" t="s">
        <v>6530</v>
      </c>
      <c r="C2438" s="10" t="s">
        <v>4781</v>
      </c>
    </row>
    <row r="2439" spans="1:3" ht="45" x14ac:dyDescent="0.25">
      <c r="A2439" s="10" t="s">
        <v>6529</v>
      </c>
      <c r="B2439" s="10" t="s">
        <v>6530</v>
      </c>
      <c r="C2439" s="10" t="s">
        <v>5090</v>
      </c>
    </row>
    <row r="2440" spans="1:3" ht="45" x14ac:dyDescent="0.25">
      <c r="A2440" s="10" t="s">
        <v>6531</v>
      </c>
      <c r="B2440" s="10" t="s">
        <v>6532</v>
      </c>
      <c r="C2440" s="10" t="s">
        <v>4781</v>
      </c>
    </row>
    <row r="2441" spans="1:3" ht="45" x14ac:dyDescent="0.25">
      <c r="A2441" s="10" t="s">
        <v>6531</v>
      </c>
      <c r="B2441" s="10" t="s">
        <v>6532</v>
      </c>
      <c r="C2441" s="10" t="s">
        <v>5090</v>
      </c>
    </row>
    <row r="2442" spans="1:3" ht="45" x14ac:dyDescent="0.25">
      <c r="A2442" s="10" t="s">
        <v>6533</v>
      </c>
      <c r="B2442" s="10" t="s">
        <v>6534</v>
      </c>
      <c r="C2442" s="10" t="s">
        <v>4781</v>
      </c>
    </row>
    <row r="2443" spans="1:3" ht="45" x14ac:dyDescent="0.25">
      <c r="A2443" s="10" t="s">
        <v>6533</v>
      </c>
      <c r="B2443" s="10" t="s">
        <v>6534</v>
      </c>
      <c r="C2443" s="10" t="s">
        <v>5090</v>
      </c>
    </row>
    <row r="2444" spans="1:3" ht="45" x14ac:dyDescent="0.25">
      <c r="A2444" s="10" t="s">
        <v>2215</v>
      </c>
      <c r="B2444" s="10" t="s">
        <v>2216</v>
      </c>
      <c r="C2444" s="10" t="s">
        <v>3878</v>
      </c>
    </row>
    <row r="2445" spans="1:3" ht="75" x14ac:dyDescent="0.25">
      <c r="A2445" s="10" t="s">
        <v>2217</v>
      </c>
      <c r="B2445" s="10" t="s">
        <v>4459</v>
      </c>
      <c r="C2445" s="10" t="s">
        <v>3878</v>
      </c>
    </row>
    <row r="2446" spans="1:3" ht="90" x14ac:dyDescent="0.25">
      <c r="A2446" s="10" t="s">
        <v>2219</v>
      </c>
      <c r="B2446" s="10" t="s">
        <v>4460</v>
      </c>
      <c r="C2446" s="10" t="s">
        <v>3878</v>
      </c>
    </row>
    <row r="2447" spans="1:3" ht="75" x14ac:dyDescent="0.25">
      <c r="A2447" s="10" t="s">
        <v>2223</v>
      </c>
      <c r="B2447" s="10" t="s">
        <v>4067</v>
      </c>
      <c r="C2447" s="10" t="s">
        <v>3878</v>
      </c>
    </row>
    <row r="2448" spans="1:3" ht="75" x14ac:dyDescent="0.25">
      <c r="A2448" s="10" t="s">
        <v>6535</v>
      </c>
      <c r="B2448" s="10" t="s">
        <v>6136</v>
      </c>
      <c r="C2448" s="10" t="s">
        <v>3878</v>
      </c>
    </row>
    <row r="2449" spans="1:3" ht="75" x14ac:dyDescent="0.25">
      <c r="A2449" s="10" t="s">
        <v>2225</v>
      </c>
      <c r="B2449" s="10" t="s">
        <v>841</v>
      </c>
      <c r="C2449" s="10" t="s">
        <v>3878</v>
      </c>
    </row>
    <row r="2450" spans="1:3" ht="75" x14ac:dyDescent="0.25">
      <c r="A2450" s="10" t="s">
        <v>6536</v>
      </c>
      <c r="B2450" s="10" t="s">
        <v>6108</v>
      </c>
      <c r="C2450" s="10" t="s">
        <v>3878</v>
      </c>
    </row>
    <row r="2451" spans="1:3" ht="75" x14ac:dyDescent="0.25">
      <c r="A2451" s="10" t="s">
        <v>2226</v>
      </c>
      <c r="B2451" s="10" t="s">
        <v>843</v>
      </c>
      <c r="C2451" s="10" t="s">
        <v>3878</v>
      </c>
    </row>
    <row r="2452" spans="1:3" ht="75" x14ac:dyDescent="0.25">
      <c r="A2452" s="10" t="s">
        <v>6537</v>
      </c>
      <c r="B2452" s="10" t="s">
        <v>6110</v>
      </c>
      <c r="C2452" s="10" t="s">
        <v>3878</v>
      </c>
    </row>
    <row r="2453" spans="1:3" ht="90" x14ac:dyDescent="0.25">
      <c r="A2453" s="10" t="s">
        <v>2227</v>
      </c>
      <c r="B2453" s="10" t="s">
        <v>4310</v>
      </c>
      <c r="C2453" s="10" t="s">
        <v>3878</v>
      </c>
    </row>
    <row r="2454" spans="1:3" ht="90" x14ac:dyDescent="0.25">
      <c r="A2454" s="10" t="s">
        <v>6538</v>
      </c>
      <c r="B2454" s="10" t="s">
        <v>5253</v>
      </c>
      <c r="C2454" s="10" t="s">
        <v>3878</v>
      </c>
    </row>
    <row r="2455" spans="1:3" ht="90" x14ac:dyDescent="0.25">
      <c r="A2455" s="10" t="s">
        <v>2229</v>
      </c>
      <c r="B2455" s="10" t="s">
        <v>4159</v>
      </c>
      <c r="C2455" s="10" t="s">
        <v>3878</v>
      </c>
    </row>
    <row r="2456" spans="1:3" ht="90" x14ac:dyDescent="0.25">
      <c r="A2456" s="10" t="s">
        <v>6539</v>
      </c>
      <c r="B2456" s="10" t="s">
        <v>5828</v>
      </c>
      <c r="C2456" s="10" t="s">
        <v>3878</v>
      </c>
    </row>
    <row r="2457" spans="1:3" ht="90" x14ac:dyDescent="0.25">
      <c r="A2457" s="10" t="s">
        <v>2233</v>
      </c>
      <c r="B2457" s="10" t="s">
        <v>3669</v>
      </c>
      <c r="C2457" s="10" t="s">
        <v>3878</v>
      </c>
    </row>
    <row r="2458" spans="1:3" ht="90" x14ac:dyDescent="0.25">
      <c r="A2458" s="10" t="s">
        <v>6540</v>
      </c>
      <c r="B2458" s="10" t="s">
        <v>6045</v>
      </c>
      <c r="C2458" s="10" t="s">
        <v>3878</v>
      </c>
    </row>
    <row r="2459" spans="1:3" ht="90" x14ac:dyDescent="0.25">
      <c r="A2459" s="10" t="s">
        <v>2234</v>
      </c>
      <c r="B2459" s="10" t="s">
        <v>4055</v>
      </c>
      <c r="C2459" s="10" t="s">
        <v>3878</v>
      </c>
    </row>
    <row r="2460" spans="1:3" ht="90" x14ac:dyDescent="0.25">
      <c r="A2460" s="10" t="s">
        <v>6541</v>
      </c>
      <c r="B2460" s="10" t="s">
        <v>6120</v>
      </c>
      <c r="C2460" s="10" t="s">
        <v>3878</v>
      </c>
    </row>
    <row r="2461" spans="1:3" ht="90" x14ac:dyDescent="0.25">
      <c r="A2461" s="10" t="s">
        <v>2231</v>
      </c>
      <c r="B2461" s="10" t="s">
        <v>4166</v>
      </c>
      <c r="C2461" s="10" t="s">
        <v>3878</v>
      </c>
    </row>
    <row r="2462" spans="1:3" ht="90" x14ac:dyDescent="0.25">
      <c r="A2462" s="10" t="s">
        <v>6542</v>
      </c>
      <c r="B2462" s="10" t="s">
        <v>6543</v>
      </c>
      <c r="C2462" s="10" t="s">
        <v>3878</v>
      </c>
    </row>
    <row r="2463" spans="1:3" ht="75" x14ac:dyDescent="0.25">
      <c r="A2463" s="10" t="s">
        <v>2232</v>
      </c>
      <c r="B2463" s="10" t="s">
        <v>3691</v>
      </c>
      <c r="C2463" s="10" t="s">
        <v>3878</v>
      </c>
    </row>
    <row r="2464" spans="1:3" ht="75" x14ac:dyDescent="0.25">
      <c r="A2464" s="10" t="s">
        <v>6544</v>
      </c>
      <c r="B2464" s="10" t="s">
        <v>6047</v>
      </c>
      <c r="C2464" s="10" t="s">
        <v>3878</v>
      </c>
    </row>
    <row r="2465" spans="1:3" ht="75" x14ac:dyDescent="0.25">
      <c r="A2465" s="10" t="s">
        <v>2221</v>
      </c>
      <c r="B2465" s="10" t="s">
        <v>4461</v>
      </c>
      <c r="C2465" s="10" t="s">
        <v>3878</v>
      </c>
    </row>
    <row r="2466" spans="1:3" ht="75" x14ac:dyDescent="0.25">
      <c r="A2466" s="10" t="s">
        <v>6545</v>
      </c>
      <c r="B2466" s="10" t="s">
        <v>6546</v>
      </c>
      <c r="C2466" s="10" t="s">
        <v>3878</v>
      </c>
    </row>
    <row r="2467" spans="1:3" ht="75" x14ac:dyDescent="0.25">
      <c r="A2467" s="10" t="s">
        <v>6547</v>
      </c>
      <c r="B2467" s="10" t="s">
        <v>6136</v>
      </c>
      <c r="C2467" s="10" t="s">
        <v>3878</v>
      </c>
    </row>
    <row r="2468" spans="1:3" ht="90" x14ac:dyDescent="0.25">
      <c r="A2468" s="10" t="s">
        <v>6548</v>
      </c>
      <c r="B2468" s="10" t="s">
        <v>6549</v>
      </c>
      <c r="C2468" s="10" t="s">
        <v>3878</v>
      </c>
    </row>
    <row r="2469" spans="1:3" ht="165" x14ac:dyDescent="0.25">
      <c r="A2469" s="10" t="s">
        <v>6550</v>
      </c>
      <c r="B2469" s="10" t="s">
        <v>6551</v>
      </c>
      <c r="C2469" s="10" t="s">
        <v>3878</v>
      </c>
    </row>
    <row r="2470" spans="1:3" ht="90" x14ac:dyDescent="0.25">
      <c r="A2470" s="10" t="s">
        <v>6552</v>
      </c>
      <c r="B2470" s="10" t="s">
        <v>5319</v>
      </c>
      <c r="C2470" s="10" t="s">
        <v>3878</v>
      </c>
    </row>
    <row r="2471" spans="1:3" ht="90" x14ac:dyDescent="0.25">
      <c r="A2471" s="10" t="s">
        <v>6553</v>
      </c>
      <c r="B2471" s="10" t="s">
        <v>6041</v>
      </c>
      <c r="C2471" s="10" t="s">
        <v>3878</v>
      </c>
    </row>
    <row r="2472" spans="1:3" ht="75" x14ac:dyDescent="0.25">
      <c r="A2472" s="10" t="s">
        <v>6554</v>
      </c>
      <c r="B2472" s="10" t="s">
        <v>6555</v>
      </c>
      <c r="C2472" s="10" t="s">
        <v>3878</v>
      </c>
    </row>
    <row r="2473" spans="1:3" ht="75" x14ac:dyDescent="0.25">
      <c r="A2473" s="10" t="s">
        <v>6556</v>
      </c>
      <c r="B2473" s="10" t="s">
        <v>6546</v>
      </c>
      <c r="C2473" s="10" t="s">
        <v>3878</v>
      </c>
    </row>
    <row r="2474" spans="1:3" ht="30" x14ac:dyDescent="0.25">
      <c r="A2474" s="10" t="s">
        <v>6557</v>
      </c>
      <c r="B2474" s="10" t="s">
        <v>6186</v>
      </c>
      <c r="C2474" s="10" t="s">
        <v>3878</v>
      </c>
    </row>
    <row r="2475" spans="1:3" ht="45" x14ac:dyDescent="0.25">
      <c r="A2475" s="10" t="s">
        <v>6558</v>
      </c>
      <c r="B2475" s="10" t="s">
        <v>6559</v>
      </c>
      <c r="C2475" s="10" t="s">
        <v>3878</v>
      </c>
    </row>
    <row r="2476" spans="1:3" ht="30" x14ac:dyDescent="0.25">
      <c r="A2476" s="10" t="s">
        <v>2235</v>
      </c>
      <c r="B2476" s="10" t="s">
        <v>3564</v>
      </c>
      <c r="C2476" s="10" t="s">
        <v>3878</v>
      </c>
    </row>
    <row r="2477" spans="1:3" ht="45" x14ac:dyDescent="0.25">
      <c r="A2477" s="10" t="s">
        <v>6560</v>
      </c>
      <c r="B2477" s="10" t="s">
        <v>5010</v>
      </c>
      <c r="C2477" s="10" t="s">
        <v>4781</v>
      </c>
    </row>
    <row r="2478" spans="1:3" ht="45" x14ac:dyDescent="0.25">
      <c r="A2478" s="10" t="s">
        <v>6560</v>
      </c>
      <c r="B2478" s="10" t="s">
        <v>5010</v>
      </c>
      <c r="C2478" s="10" t="s">
        <v>5090</v>
      </c>
    </row>
    <row r="2479" spans="1:3" ht="30" x14ac:dyDescent="0.25">
      <c r="A2479" s="10" t="s">
        <v>2236</v>
      </c>
      <c r="B2479" s="10" t="s">
        <v>4462</v>
      </c>
      <c r="C2479" s="10" t="s">
        <v>3878</v>
      </c>
    </row>
    <row r="2480" spans="1:3" ht="45" x14ac:dyDescent="0.25">
      <c r="A2480" s="10" t="s">
        <v>6561</v>
      </c>
      <c r="B2480" s="10" t="s">
        <v>6562</v>
      </c>
      <c r="C2480" s="10" t="s">
        <v>4781</v>
      </c>
    </row>
    <row r="2481" spans="1:3" ht="45" x14ac:dyDescent="0.25">
      <c r="A2481" s="10" t="s">
        <v>6561</v>
      </c>
      <c r="B2481" s="10" t="s">
        <v>6562</v>
      </c>
      <c r="C2481" s="10" t="s">
        <v>5090</v>
      </c>
    </row>
    <row r="2482" spans="1:3" ht="30" x14ac:dyDescent="0.25">
      <c r="A2482" s="10" t="s">
        <v>2238</v>
      </c>
      <c r="B2482" s="10" t="s">
        <v>4463</v>
      </c>
      <c r="C2482" s="10" t="s">
        <v>3878</v>
      </c>
    </row>
    <row r="2483" spans="1:3" ht="30" x14ac:dyDescent="0.25">
      <c r="A2483" s="10" t="s">
        <v>2240</v>
      </c>
      <c r="B2483" s="10" t="s">
        <v>4242</v>
      </c>
      <c r="C2483" s="10" t="s">
        <v>3878</v>
      </c>
    </row>
    <row r="2484" spans="1:3" ht="45" x14ac:dyDescent="0.25">
      <c r="A2484" s="10" t="s">
        <v>6563</v>
      </c>
      <c r="B2484" s="10" t="s">
        <v>6564</v>
      </c>
      <c r="C2484" s="10" t="s">
        <v>4781</v>
      </c>
    </row>
    <row r="2485" spans="1:3" ht="45" x14ac:dyDescent="0.25">
      <c r="A2485" s="10" t="s">
        <v>6563</v>
      </c>
      <c r="B2485" s="10" t="s">
        <v>6564</v>
      </c>
      <c r="C2485" s="10" t="s">
        <v>5090</v>
      </c>
    </row>
    <row r="2486" spans="1:3" ht="45" x14ac:dyDescent="0.25">
      <c r="A2486" s="10" t="s">
        <v>6565</v>
      </c>
      <c r="B2486" s="10" t="s">
        <v>6566</v>
      </c>
      <c r="C2486" s="10" t="s">
        <v>3878</v>
      </c>
    </row>
    <row r="2487" spans="1:3" ht="75" x14ac:dyDescent="0.25">
      <c r="A2487" s="10" t="s">
        <v>2241</v>
      </c>
      <c r="B2487" s="10" t="s">
        <v>4464</v>
      </c>
      <c r="C2487" s="10" t="s">
        <v>3878</v>
      </c>
    </row>
    <row r="2488" spans="1:3" ht="105" x14ac:dyDescent="0.25">
      <c r="A2488" s="10" t="s">
        <v>2243</v>
      </c>
      <c r="B2488" s="10" t="s">
        <v>4465</v>
      </c>
      <c r="C2488" s="10" t="s">
        <v>3878</v>
      </c>
    </row>
    <row r="2489" spans="1:3" ht="165" x14ac:dyDescent="0.25">
      <c r="A2489" s="10" t="s">
        <v>2245</v>
      </c>
      <c r="B2489" s="10" t="s">
        <v>4466</v>
      </c>
      <c r="C2489" s="10" t="s">
        <v>3878</v>
      </c>
    </row>
    <row r="2490" spans="1:3" ht="45" x14ac:dyDescent="0.25">
      <c r="A2490" s="10" t="s">
        <v>2247</v>
      </c>
      <c r="B2490" s="10" t="s">
        <v>3624</v>
      </c>
      <c r="C2490" s="10" t="s">
        <v>3878</v>
      </c>
    </row>
    <row r="2491" spans="1:3" ht="45" x14ac:dyDescent="0.25">
      <c r="A2491" s="10" t="s">
        <v>6567</v>
      </c>
      <c r="B2491" s="10" t="s">
        <v>5577</v>
      </c>
      <c r="C2491" s="10" t="s">
        <v>3878</v>
      </c>
    </row>
    <row r="2492" spans="1:3" ht="60" x14ac:dyDescent="0.25">
      <c r="A2492" s="10" t="s">
        <v>2248</v>
      </c>
      <c r="B2492" s="10" t="s">
        <v>3636</v>
      </c>
      <c r="C2492" s="10" t="s">
        <v>3878</v>
      </c>
    </row>
    <row r="2493" spans="1:3" ht="60" x14ac:dyDescent="0.25">
      <c r="A2493" s="10" t="s">
        <v>6568</v>
      </c>
      <c r="B2493" s="10" t="s">
        <v>5917</v>
      </c>
      <c r="C2493" s="10" t="s">
        <v>3878</v>
      </c>
    </row>
    <row r="2494" spans="1:3" ht="45" x14ac:dyDescent="0.25">
      <c r="A2494" s="10" t="s">
        <v>2249</v>
      </c>
      <c r="B2494" s="10" t="s">
        <v>4467</v>
      </c>
      <c r="C2494" s="10" t="s">
        <v>3878</v>
      </c>
    </row>
    <row r="2495" spans="1:3" ht="45" x14ac:dyDescent="0.25">
      <c r="A2495" s="10" t="s">
        <v>6569</v>
      </c>
      <c r="B2495" s="10" t="s">
        <v>6570</v>
      </c>
      <c r="C2495" s="10" t="s">
        <v>3878</v>
      </c>
    </row>
    <row r="2496" spans="1:3" ht="30" x14ac:dyDescent="0.25">
      <c r="A2496" s="10" t="s">
        <v>2251</v>
      </c>
      <c r="B2496" s="10" t="s">
        <v>3465</v>
      </c>
      <c r="C2496" s="10" t="s">
        <v>3878</v>
      </c>
    </row>
    <row r="2497" spans="1:3" ht="30" x14ac:dyDescent="0.25">
      <c r="A2497" s="10" t="s">
        <v>6571</v>
      </c>
      <c r="B2497" s="10" t="s">
        <v>5582</v>
      </c>
      <c r="C2497" s="10" t="s">
        <v>3878</v>
      </c>
    </row>
    <row r="2498" spans="1:3" ht="90" x14ac:dyDescent="0.25">
      <c r="A2498" s="10" t="s">
        <v>2252</v>
      </c>
      <c r="B2498" s="10" t="s">
        <v>3836</v>
      </c>
      <c r="C2498" s="10" t="s">
        <v>3878</v>
      </c>
    </row>
    <row r="2499" spans="1:3" ht="90" x14ac:dyDescent="0.25">
      <c r="A2499" s="10" t="s">
        <v>6572</v>
      </c>
      <c r="B2499" s="10" t="s">
        <v>5960</v>
      </c>
      <c r="C2499" s="10" t="s">
        <v>3878</v>
      </c>
    </row>
    <row r="2500" spans="1:3" ht="45" x14ac:dyDescent="0.25">
      <c r="A2500" s="10" t="s">
        <v>2253</v>
      </c>
      <c r="B2500" s="10" t="s">
        <v>4136</v>
      </c>
      <c r="C2500" s="10" t="s">
        <v>3878</v>
      </c>
    </row>
    <row r="2501" spans="1:3" ht="45" x14ac:dyDescent="0.25">
      <c r="A2501" s="10" t="s">
        <v>6573</v>
      </c>
      <c r="B2501" s="10" t="s">
        <v>6359</v>
      </c>
      <c r="C2501" s="10" t="s">
        <v>3878</v>
      </c>
    </row>
    <row r="2502" spans="1:3" ht="30" x14ac:dyDescent="0.25">
      <c r="A2502" s="10" t="s">
        <v>2254</v>
      </c>
      <c r="B2502" s="10" t="s">
        <v>4136</v>
      </c>
      <c r="C2502" s="10" t="s">
        <v>3878</v>
      </c>
    </row>
    <row r="2503" spans="1:3" ht="30" x14ac:dyDescent="0.25">
      <c r="A2503" s="10" t="s">
        <v>6574</v>
      </c>
      <c r="B2503" s="10" t="s">
        <v>6359</v>
      </c>
      <c r="C2503" s="10" t="s">
        <v>3878</v>
      </c>
    </row>
    <row r="2504" spans="1:3" ht="75" x14ac:dyDescent="0.25">
      <c r="A2504" s="10" t="s">
        <v>2255</v>
      </c>
      <c r="B2504" s="10" t="s">
        <v>3838</v>
      </c>
      <c r="C2504" s="10" t="s">
        <v>3878</v>
      </c>
    </row>
    <row r="2505" spans="1:3" ht="75" x14ac:dyDescent="0.25">
      <c r="A2505" s="10" t="s">
        <v>6575</v>
      </c>
      <c r="B2505" s="10" t="s">
        <v>6576</v>
      </c>
      <c r="C2505" s="10" t="s">
        <v>3878</v>
      </c>
    </row>
    <row r="2506" spans="1:3" ht="60" x14ac:dyDescent="0.25">
      <c r="A2506" s="10" t="s">
        <v>2257</v>
      </c>
      <c r="B2506" s="10" t="s">
        <v>3839</v>
      </c>
      <c r="C2506" s="10" t="s">
        <v>3878</v>
      </c>
    </row>
    <row r="2507" spans="1:3" ht="60" x14ac:dyDescent="0.25">
      <c r="A2507" s="10" t="s">
        <v>6577</v>
      </c>
      <c r="B2507" s="10" t="s">
        <v>6578</v>
      </c>
      <c r="C2507" s="10" t="s">
        <v>3878</v>
      </c>
    </row>
    <row r="2508" spans="1:3" ht="30" x14ac:dyDescent="0.25">
      <c r="A2508" s="10" t="s">
        <v>2259</v>
      </c>
      <c r="B2508" s="10" t="s">
        <v>2921</v>
      </c>
      <c r="C2508" s="10" t="s">
        <v>3878</v>
      </c>
    </row>
    <row r="2509" spans="1:3" ht="30" x14ac:dyDescent="0.25">
      <c r="A2509" s="10" t="s">
        <v>2260</v>
      </c>
      <c r="B2509" s="10" t="s">
        <v>3259</v>
      </c>
      <c r="C2509" s="10" t="s">
        <v>3878</v>
      </c>
    </row>
    <row r="2510" spans="1:3" ht="30" x14ac:dyDescent="0.25">
      <c r="A2510" s="10" t="s">
        <v>2261</v>
      </c>
      <c r="B2510" s="10" t="s">
        <v>3272</v>
      </c>
      <c r="C2510" s="10" t="s">
        <v>3878</v>
      </c>
    </row>
    <row r="2511" spans="1:3" ht="30" x14ac:dyDescent="0.25">
      <c r="A2511" s="10" t="s">
        <v>2262</v>
      </c>
      <c r="B2511" s="10" t="s">
        <v>3273</v>
      </c>
      <c r="C2511" s="10" t="s">
        <v>3878</v>
      </c>
    </row>
    <row r="2512" spans="1:3" ht="45" x14ac:dyDescent="0.25">
      <c r="A2512" s="10" t="s">
        <v>2271</v>
      </c>
      <c r="B2512" s="10" t="s">
        <v>4468</v>
      </c>
      <c r="C2512" s="10" t="s">
        <v>3878</v>
      </c>
    </row>
    <row r="2513" spans="1:3" ht="135" x14ac:dyDescent="0.25">
      <c r="A2513" s="10" t="s">
        <v>2273</v>
      </c>
      <c r="B2513" s="10" t="s">
        <v>4469</v>
      </c>
      <c r="C2513" s="10" t="s">
        <v>3878</v>
      </c>
    </row>
    <row r="2514" spans="1:3" ht="75" x14ac:dyDescent="0.25">
      <c r="A2514" s="10" t="s">
        <v>2275</v>
      </c>
      <c r="B2514" s="10" t="s">
        <v>4470</v>
      </c>
      <c r="C2514" s="10" t="s">
        <v>3878</v>
      </c>
    </row>
    <row r="2515" spans="1:3" ht="45" x14ac:dyDescent="0.25">
      <c r="A2515" s="10" t="s">
        <v>2277</v>
      </c>
      <c r="B2515" s="10" t="s">
        <v>3886</v>
      </c>
      <c r="C2515" s="10" t="s">
        <v>3878</v>
      </c>
    </row>
    <row r="2516" spans="1:3" ht="75" x14ac:dyDescent="0.25">
      <c r="A2516" s="10" t="s">
        <v>2278</v>
      </c>
      <c r="B2516" s="10" t="s">
        <v>4471</v>
      </c>
      <c r="C2516" s="10" t="s">
        <v>3878</v>
      </c>
    </row>
    <row r="2517" spans="1:3" ht="105" x14ac:dyDescent="0.25">
      <c r="A2517" s="10" t="s">
        <v>2280</v>
      </c>
      <c r="B2517" s="10" t="s">
        <v>4472</v>
      </c>
      <c r="C2517" s="10" t="s">
        <v>3878</v>
      </c>
    </row>
    <row r="2518" spans="1:3" ht="150" x14ac:dyDescent="0.25">
      <c r="A2518" s="10" t="s">
        <v>2282</v>
      </c>
      <c r="B2518" s="10" t="s">
        <v>4473</v>
      </c>
      <c r="C2518" s="10" t="s">
        <v>3878</v>
      </c>
    </row>
    <row r="2519" spans="1:3" ht="90" x14ac:dyDescent="0.25">
      <c r="A2519" s="10" t="s">
        <v>2284</v>
      </c>
      <c r="B2519" s="10" t="s">
        <v>4474</v>
      </c>
      <c r="C2519" s="10" t="s">
        <v>3878</v>
      </c>
    </row>
    <row r="2520" spans="1:3" ht="45" x14ac:dyDescent="0.25">
      <c r="A2520" s="10" t="s">
        <v>2286</v>
      </c>
      <c r="B2520" s="10" t="s">
        <v>3890</v>
      </c>
      <c r="C2520" s="10" t="s">
        <v>3878</v>
      </c>
    </row>
    <row r="2521" spans="1:3" ht="60" x14ac:dyDescent="0.25">
      <c r="A2521" s="10" t="s">
        <v>2287</v>
      </c>
      <c r="B2521" s="10" t="s">
        <v>4475</v>
      </c>
      <c r="C2521" s="10" t="s">
        <v>3878</v>
      </c>
    </row>
    <row r="2522" spans="1:3" ht="60" x14ac:dyDescent="0.25">
      <c r="A2522" s="10" t="s">
        <v>6579</v>
      </c>
      <c r="B2522" s="10" t="s">
        <v>6580</v>
      </c>
      <c r="C2522" s="10" t="s">
        <v>3878</v>
      </c>
    </row>
    <row r="2523" spans="1:3" ht="75" x14ac:dyDescent="0.25">
      <c r="A2523" s="10" t="s">
        <v>2289</v>
      </c>
      <c r="B2523" s="10" t="s">
        <v>4476</v>
      </c>
      <c r="C2523" s="10" t="s">
        <v>3878</v>
      </c>
    </row>
    <row r="2524" spans="1:3" ht="90" x14ac:dyDescent="0.25">
      <c r="A2524" s="10" t="s">
        <v>6581</v>
      </c>
      <c r="B2524" s="10" t="s">
        <v>6582</v>
      </c>
      <c r="C2524" s="10" t="s">
        <v>3878</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72"/>
  <sheetViews>
    <sheetView workbookViewId="0">
      <selection activeCell="L2520" sqref="L2520"/>
    </sheetView>
  </sheetViews>
  <sheetFormatPr defaultRowHeight="15" x14ac:dyDescent="0.25"/>
  <cols>
    <col min="2" max="3" width="13.85546875" style="1" customWidth="1"/>
    <col min="4" max="4" width="23.42578125" style="1" customWidth="1"/>
    <col min="5" max="5" width="29.28515625" style="1" customWidth="1"/>
    <col min="6" max="16384" width="9.140625" style="1"/>
  </cols>
  <sheetData>
    <row r="1" spans="1:4" x14ac:dyDescent="0.25">
      <c r="A1" s="4" t="s">
        <v>1</v>
      </c>
      <c r="B1" s="4" t="s">
        <v>0</v>
      </c>
      <c r="C1" s="4" t="s">
        <v>2</v>
      </c>
      <c r="D1" s="4" t="s">
        <v>3</v>
      </c>
    </row>
    <row r="2" spans="1:4" ht="45" x14ac:dyDescent="0.25">
      <c r="A2" s="3" t="s">
        <v>2868</v>
      </c>
      <c r="B2" s="2">
        <v>2282</v>
      </c>
      <c r="C2" s="3" t="s">
        <v>3502</v>
      </c>
      <c r="D2" s="3" t="s">
        <v>2880</v>
      </c>
    </row>
    <row r="3" spans="1:4" ht="75" x14ac:dyDescent="0.25">
      <c r="A3" s="3" t="s">
        <v>3195</v>
      </c>
      <c r="B3" s="2">
        <v>2802</v>
      </c>
      <c r="C3" s="3" t="s">
        <v>2850</v>
      </c>
      <c r="D3" s="3" t="s">
        <v>2880</v>
      </c>
    </row>
    <row r="4" spans="1:4" ht="60" x14ac:dyDescent="0.25">
      <c r="A4" s="3" t="s">
        <v>3196</v>
      </c>
      <c r="B4" s="2">
        <v>2803</v>
      </c>
      <c r="C4" s="3" t="s">
        <v>2850</v>
      </c>
      <c r="D4" s="3" t="s">
        <v>2880</v>
      </c>
    </row>
    <row r="5" spans="1:4" ht="60" x14ac:dyDescent="0.25">
      <c r="A5" s="3" t="s">
        <v>3199</v>
      </c>
      <c r="B5" s="2">
        <v>2811</v>
      </c>
      <c r="C5" s="3" t="s">
        <v>2850</v>
      </c>
      <c r="D5" s="3" t="s">
        <v>2880</v>
      </c>
    </row>
    <row r="6" spans="1:4" ht="45" x14ac:dyDescent="0.25">
      <c r="A6" s="3" t="s">
        <v>3112</v>
      </c>
      <c r="B6" s="2">
        <v>1958</v>
      </c>
      <c r="C6" s="3" t="s">
        <v>3227</v>
      </c>
      <c r="D6" s="3" t="s">
        <v>2880</v>
      </c>
    </row>
    <row r="7" spans="1:4" ht="60" x14ac:dyDescent="0.25">
      <c r="A7" s="3" t="s">
        <v>3111</v>
      </c>
      <c r="B7" s="2">
        <v>1959</v>
      </c>
      <c r="C7" s="3" t="s">
        <v>3228</v>
      </c>
      <c r="D7" s="3" t="s">
        <v>2880</v>
      </c>
    </row>
    <row r="8" spans="1:4" ht="75" x14ac:dyDescent="0.25">
      <c r="A8" s="3" t="s">
        <v>4</v>
      </c>
      <c r="B8" s="2">
        <v>1961</v>
      </c>
      <c r="C8" s="3" t="s">
        <v>3230</v>
      </c>
      <c r="D8" s="3" t="s">
        <v>2880</v>
      </c>
    </row>
    <row r="9" spans="1:4" ht="75" x14ac:dyDescent="0.25">
      <c r="A9" s="3" t="s">
        <v>6</v>
      </c>
      <c r="B9" s="2">
        <v>1962</v>
      </c>
      <c r="C9" s="3" t="s">
        <v>3231</v>
      </c>
      <c r="D9" s="3" t="s">
        <v>2880</v>
      </c>
    </row>
    <row r="10" spans="1:4" ht="75" x14ac:dyDescent="0.25">
      <c r="A10" s="3" t="s">
        <v>8</v>
      </c>
      <c r="B10" s="2">
        <v>1963</v>
      </c>
      <c r="C10" s="3" t="s">
        <v>3232</v>
      </c>
      <c r="D10" s="3" t="s">
        <v>2880</v>
      </c>
    </row>
    <row r="11" spans="1:4" ht="90" x14ac:dyDescent="0.25">
      <c r="A11" s="3" t="s">
        <v>10</v>
      </c>
      <c r="B11" s="2">
        <v>1964</v>
      </c>
      <c r="C11" s="3" t="s">
        <v>3233</v>
      </c>
      <c r="D11" s="3" t="s">
        <v>2880</v>
      </c>
    </row>
    <row r="12" spans="1:4" ht="105" x14ac:dyDescent="0.25">
      <c r="A12" s="3" t="s">
        <v>12</v>
      </c>
      <c r="B12" s="2">
        <v>1965</v>
      </c>
      <c r="C12" s="3" t="s">
        <v>3234</v>
      </c>
      <c r="D12" s="3" t="s">
        <v>2880</v>
      </c>
    </row>
    <row r="13" spans="1:4" ht="105" x14ac:dyDescent="0.25">
      <c r="A13" s="3" t="s">
        <v>14</v>
      </c>
      <c r="B13" s="2">
        <v>1966</v>
      </c>
      <c r="C13" s="3" t="s">
        <v>3235</v>
      </c>
      <c r="D13" s="3" t="s">
        <v>2880</v>
      </c>
    </row>
    <row r="14" spans="1:4" ht="90" x14ac:dyDescent="0.25">
      <c r="A14" s="3" t="s">
        <v>16</v>
      </c>
      <c r="B14" s="2">
        <v>1967</v>
      </c>
      <c r="C14" s="3" t="s">
        <v>3236</v>
      </c>
      <c r="D14" s="3" t="s">
        <v>2880</v>
      </c>
    </row>
    <row r="15" spans="1:4" ht="75" x14ac:dyDescent="0.25">
      <c r="A15" s="3" t="s">
        <v>18</v>
      </c>
      <c r="B15" s="2">
        <v>1968</v>
      </c>
      <c r="C15" s="3" t="s">
        <v>3237</v>
      </c>
      <c r="D15" s="3" t="s">
        <v>2880</v>
      </c>
    </row>
    <row r="16" spans="1:4" ht="120" x14ac:dyDescent="0.25">
      <c r="A16" s="3" t="s">
        <v>20</v>
      </c>
      <c r="B16" s="2">
        <v>1969</v>
      </c>
      <c r="C16" s="3" t="s">
        <v>3238</v>
      </c>
      <c r="D16" s="3" t="s">
        <v>2880</v>
      </c>
    </row>
    <row r="17" spans="1:4" ht="60" x14ac:dyDescent="0.25">
      <c r="A17" s="3" t="s">
        <v>22</v>
      </c>
      <c r="B17" s="2">
        <v>1970</v>
      </c>
      <c r="C17" s="3" t="s">
        <v>3239</v>
      </c>
      <c r="D17" s="3" t="s">
        <v>2880</v>
      </c>
    </row>
    <row r="18" spans="1:4" ht="105" x14ac:dyDescent="0.25">
      <c r="A18" s="3" t="s">
        <v>24</v>
      </c>
      <c r="B18" s="2">
        <v>1971</v>
      </c>
      <c r="C18" s="3" t="s">
        <v>3240</v>
      </c>
      <c r="D18" s="3" t="s">
        <v>2880</v>
      </c>
    </row>
    <row r="19" spans="1:4" ht="105" x14ac:dyDescent="0.25">
      <c r="A19" s="3" t="s">
        <v>26</v>
      </c>
      <c r="B19" s="2">
        <v>1972</v>
      </c>
      <c r="C19" s="3" t="s">
        <v>3241</v>
      </c>
      <c r="D19" s="3" t="s">
        <v>2880</v>
      </c>
    </row>
    <row r="20" spans="1:4" ht="195" x14ac:dyDescent="0.25">
      <c r="A20" s="3" t="s">
        <v>28</v>
      </c>
      <c r="B20" s="2">
        <v>1960</v>
      </c>
      <c r="C20" s="3" t="s">
        <v>3229</v>
      </c>
      <c r="D20" s="3" t="s">
        <v>2880</v>
      </c>
    </row>
    <row r="21" spans="1:4" ht="90" x14ac:dyDescent="0.25">
      <c r="A21" s="3" t="s">
        <v>28</v>
      </c>
      <c r="B21" s="2">
        <v>1973</v>
      </c>
      <c r="C21" s="3" t="s">
        <v>3242</v>
      </c>
      <c r="D21" s="3" t="s">
        <v>2880</v>
      </c>
    </row>
    <row r="22" spans="1:4" ht="165" x14ac:dyDescent="0.25">
      <c r="A22" s="3" t="s">
        <v>30</v>
      </c>
      <c r="B22" s="2">
        <v>1974</v>
      </c>
      <c r="C22" s="3" t="s">
        <v>3243</v>
      </c>
      <c r="D22" s="3" t="s">
        <v>2880</v>
      </c>
    </row>
    <row r="23" spans="1:4" ht="330" x14ac:dyDescent="0.25">
      <c r="A23" s="3" t="s">
        <v>3105</v>
      </c>
      <c r="B23" s="2">
        <v>1975</v>
      </c>
      <c r="C23" s="3" t="s">
        <v>3244</v>
      </c>
      <c r="D23" s="3" t="s">
        <v>2880</v>
      </c>
    </row>
    <row r="24" spans="1:4" ht="105" x14ac:dyDescent="0.25">
      <c r="A24" s="3" t="s">
        <v>3103</v>
      </c>
      <c r="B24" s="2">
        <v>1976</v>
      </c>
      <c r="C24" s="3" t="s">
        <v>3245</v>
      </c>
      <c r="D24" s="3" t="s">
        <v>2880</v>
      </c>
    </row>
    <row r="25" spans="1:4" ht="75" x14ac:dyDescent="0.25">
      <c r="A25" s="3" t="s">
        <v>3106</v>
      </c>
      <c r="B25" s="2">
        <v>1977</v>
      </c>
      <c r="C25" s="3" t="s">
        <v>3246</v>
      </c>
      <c r="D25" s="3" t="s">
        <v>2880</v>
      </c>
    </row>
    <row r="26" spans="1:4" ht="75" x14ac:dyDescent="0.25">
      <c r="A26" s="3" t="s">
        <v>3107</v>
      </c>
      <c r="B26" s="2">
        <v>1978</v>
      </c>
      <c r="C26" s="3" t="s">
        <v>2921</v>
      </c>
      <c r="D26" s="3" t="s">
        <v>2880</v>
      </c>
    </row>
    <row r="27" spans="1:4" ht="90" x14ac:dyDescent="0.25">
      <c r="A27" s="3" t="s">
        <v>3108</v>
      </c>
      <c r="B27" s="2">
        <v>1979</v>
      </c>
      <c r="C27" s="3" t="s">
        <v>3247</v>
      </c>
      <c r="D27" s="3" t="s">
        <v>2880</v>
      </c>
    </row>
    <row r="28" spans="1:4" ht="60" x14ac:dyDescent="0.25">
      <c r="A28" s="3" t="s">
        <v>3109</v>
      </c>
      <c r="B28" s="2">
        <v>1980</v>
      </c>
      <c r="C28" s="3" t="s">
        <v>2918</v>
      </c>
      <c r="D28" s="3" t="s">
        <v>2880</v>
      </c>
    </row>
    <row r="29" spans="1:4" ht="75" x14ac:dyDescent="0.25">
      <c r="A29" s="3" t="s">
        <v>3110</v>
      </c>
      <c r="B29" s="2">
        <v>1981</v>
      </c>
      <c r="C29" s="3" t="s">
        <v>3248</v>
      </c>
      <c r="D29" s="3" t="s">
        <v>2880</v>
      </c>
    </row>
    <row r="30" spans="1:4" ht="60" x14ac:dyDescent="0.25">
      <c r="A30" s="3" t="s">
        <v>3102</v>
      </c>
      <c r="B30" s="2">
        <v>1982</v>
      </c>
      <c r="C30" s="3" t="s">
        <v>3249</v>
      </c>
      <c r="D30" s="3" t="s">
        <v>2880</v>
      </c>
    </row>
    <row r="31" spans="1:4" ht="105" x14ac:dyDescent="0.25">
      <c r="A31" s="3" t="s">
        <v>3104</v>
      </c>
      <c r="B31" s="2">
        <v>1983</v>
      </c>
      <c r="C31" s="3" t="s">
        <v>3250</v>
      </c>
      <c r="D31" s="3" t="s">
        <v>2880</v>
      </c>
    </row>
    <row r="32" spans="1:4" ht="60" x14ac:dyDescent="0.25">
      <c r="A32" s="3" t="s">
        <v>3101</v>
      </c>
      <c r="B32" s="2">
        <v>1984</v>
      </c>
      <c r="C32" s="3" t="s">
        <v>3251</v>
      </c>
      <c r="D32" s="3" t="s">
        <v>2880</v>
      </c>
    </row>
    <row r="33" spans="1:4" ht="45" x14ac:dyDescent="0.25">
      <c r="A33" s="3" t="s">
        <v>2543</v>
      </c>
      <c r="B33" s="2">
        <v>1985</v>
      </c>
      <c r="C33" s="3" t="s">
        <v>3252</v>
      </c>
      <c r="D33" s="3" t="s">
        <v>2880</v>
      </c>
    </row>
    <row r="34" spans="1:4" ht="30" x14ac:dyDescent="0.25">
      <c r="A34" s="3" t="s">
        <v>2554</v>
      </c>
      <c r="B34" s="2">
        <v>2007</v>
      </c>
      <c r="C34" s="3" t="s">
        <v>3268</v>
      </c>
      <c r="D34" s="3" t="s">
        <v>2880</v>
      </c>
    </row>
    <row r="35" spans="1:4" ht="45" x14ac:dyDescent="0.25">
      <c r="A35" s="3" t="s">
        <v>2544</v>
      </c>
      <c r="B35" s="2">
        <v>1986</v>
      </c>
      <c r="C35" s="3" t="s">
        <v>2940</v>
      </c>
      <c r="D35" s="3" t="s">
        <v>2880</v>
      </c>
    </row>
    <row r="36" spans="1:4" ht="45" x14ac:dyDescent="0.25">
      <c r="A36" s="3" t="s">
        <v>2555</v>
      </c>
      <c r="B36" s="2">
        <v>1987</v>
      </c>
      <c r="C36" s="3" t="s">
        <v>3253</v>
      </c>
      <c r="D36" s="3" t="s">
        <v>2880</v>
      </c>
    </row>
    <row r="37" spans="1:4" ht="30" x14ac:dyDescent="0.25">
      <c r="A37" s="3" t="s">
        <v>32</v>
      </c>
      <c r="B37" s="2">
        <v>1988</v>
      </c>
      <c r="C37" s="3" t="s">
        <v>3184</v>
      </c>
      <c r="D37" s="3" t="s">
        <v>2880</v>
      </c>
    </row>
    <row r="38" spans="1:4" ht="45" x14ac:dyDescent="0.25">
      <c r="A38" s="3" t="s">
        <v>34</v>
      </c>
      <c r="B38" s="2">
        <v>1989</v>
      </c>
      <c r="C38" s="3" t="s">
        <v>3254</v>
      </c>
      <c r="D38" s="3" t="s">
        <v>2880</v>
      </c>
    </row>
    <row r="39" spans="1:4" ht="120" x14ac:dyDescent="0.25">
      <c r="A39" s="3" t="s">
        <v>2548</v>
      </c>
      <c r="B39" s="2">
        <v>1990</v>
      </c>
      <c r="C39" s="3" t="s">
        <v>3255</v>
      </c>
      <c r="D39" s="3" t="s">
        <v>2880</v>
      </c>
    </row>
    <row r="40" spans="1:4" ht="30" x14ac:dyDescent="0.25">
      <c r="A40" s="3" t="s">
        <v>36</v>
      </c>
      <c r="B40" s="2">
        <v>1991</v>
      </c>
      <c r="C40" s="3" t="s">
        <v>3185</v>
      </c>
      <c r="D40" s="3" t="s">
        <v>2880</v>
      </c>
    </row>
    <row r="41" spans="1:4" ht="60" x14ac:dyDescent="0.25">
      <c r="A41" s="3" t="s">
        <v>2549</v>
      </c>
      <c r="B41" s="2">
        <v>1992</v>
      </c>
      <c r="C41" s="3" t="s">
        <v>3256</v>
      </c>
      <c r="D41" s="3" t="s">
        <v>2880</v>
      </c>
    </row>
    <row r="42" spans="1:4" ht="45" x14ac:dyDescent="0.25">
      <c r="A42" s="3" t="s">
        <v>2547</v>
      </c>
      <c r="B42" s="2">
        <v>1993</v>
      </c>
      <c r="C42" s="3" t="s">
        <v>3257</v>
      </c>
      <c r="D42" s="3" t="s">
        <v>2880</v>
      </c>
    </row>
    <row r="43" spans="1:4" ht="45" x14ac:dyDescent="0.25">
      <c r="A43" s="3" t="s">
        <v>2553</v>
      </c>
      <c r="B43" s="2">
        <v>1994</v>
      </c>
      <c r="C43" s="3" t="s">
        <v>3258</v>
      </c>
      <c r="D43" s="3" t="s">
        <v>2880</v>
      </c>
    </row>
    <row r="44" spans="1:4" ht="30" x14ac:dyDescent="0.25">
      <c r="A44" s="3" t="s">
        <v>38</v>
      </c>
      <c r="B44" s="2">
        <v>1995</v>
      </c>
      <c r="C44" s="3" t="s">
        <v>3259</v>
      </c>
      <c r="D44" s="3" t="s">
        <v>2880</v>
      </c>
    </row>
    <row r="45" spans="1:4" ht="45" x14ac:dyDescent="0.25">
      <c r="A45" s="3" t="s">
        <v>40</v>
      </c>
      <c r="B45" s="2">
        <v>1996</v>
      </c>
      <c r="C45" s="3" t="s">
        <v>3260</v>
      </c>
      <c r="D45" s="3" t="s">
        <v>2880</v>
      </c>
    </row>
    <row r="46" spans="1:4" ht="60" x14ac:dyDescent="0.25">
      <c r="A46" s="3" t="s">
        <v>42</v>
      </c>
      <c r="B46" s="2">
        <v>1997</v>
      </c>
      <c r="C46" s="3" t="s">
        <v>3261</v>
      </c>
      <c r="D46" s="3" t="s">
        <v>2880</v>
      </c>
    </row>
    <row r="47" spans="1:4" ht="30" x14ac:dyDescent="0.25">
      <c r="A47" s="3" t="s">
        <v>44</v>
      </c>
      <c r="B47" s="2">
        <v>1998</v>
      </c>
      <c r="C47" s="3" t="s">
        <v>3262</v>
      </c>
      <c r="D47" s="3" t="s">
        <v>2880</v>
      </c>
    </row>
    <row r="48" spans="1:4" ht="60" x14ac:dyDescent="0.25">
      <c r="A48" s="3" t="s">
        <v>46</v>
      </c>
      <c r="B48" s="2">
        <v>1999</v>
      </c>
      <c r="C48" s="3" t="s">
        <v>3263</v>
      </c>
      <c r="D48" s="3" t="s">
        <v>2880</v>
      </c>
    </row>
    <row r="49" spans="1:4" ht="30" x14ac:dyDescent="0.25">
      <c r="A49" s="3" t="s">
        <v>48</v>
      </c>
      <c r="B49" s="2">
        <v>2000</v>
      </c>
      <c r="C49" s="3" t="s">
        <v>3264</v>
      </c>
      <c r="D49" s="3" t="s">
        <v>2880</v>
      </c>
    </row>
    <row r="50" spans="1:4" ht="60" x14ac:dyDescent="0.25">
      <c r="A50" s="3" t="s">
        <v>2556</v>
      </c>
      <c r="B50" s="2">
        <v>2018</v>
      </c>
      <c r="C50" s="3" t="s">
        <v>3278</v>
      </c>
      <c r="D50" s="3" t="s">
        <v>2880</v>
      </c>
    </row>
    <row r="51" spans="1:4" ht="30" x14ac:dyDescent="0.25">
      <c r="A51" s="3" t="s">
        <v>2550</v>
      </c>
      <c r="B51" s="2">
        <v>2001</v>
      </c>
      <c r="C51" s="3" t="s">
        <v>2924</v>
      </c>
      <c r="D51" s="3" t="s">
        <v>2880</v>
      </c>
    </row>
    <row r="52" spans="1:4" ht="45" x14ac:dyDescent="0.25">
      <c r="A52" s="3" t="s">
        <v>2551</v>
      </c>
      <c r="B52" s="2">
        <v>2002</v>
      </c>
      <c r="C52" s="3" t="s">
        <v>3257</v>
      </c>
      <c r="D52" s="3" t="s">
        <v>2880</v>
      </c>
    </row>
    <row r="53" spans="1:4" ht="30" x14ac:dyDescent="0.25">
      <c r="A53" s="3" t="s">
        <v>50</v>
      </c>
      <c r="B53" s="2">
        <v>2003</v>
      </c>
      <c r="C53" s="3" t="s">
        <v>3265</v>
      </c>
      <c r="D53" s="3" t="s">
        <v>2880</v>
      </c>
    </row>
    <row r="54" spans="1:4" ht="60" x14ac:dyDescent="0.25">
      <c r="A54" s="3" t="s">
        <v>52</v>
      </c>
      <c r="B54" s="2">
        <v>2004</v>
      </c>
      <c r="C54" s="3" t="s">
        <v>3266</v>
      </c>
      <c r="D54" s="3" t="s">
        <v>2880</v>
      </c>
    </row>
    <row r="55" spans="1:4" ht="30" x14ac:dyDescent="0.25">
      <c r="A55" s="3" t="s">
        <v>2552</v>
      </c>
      <c r="B55" s="2">
        <v>2005</v>
      </c>
      <c r="C55" s="3" t="s">
        <v>3186</v>
      </c>
      <c r="D55" s="3" t="s">
        <v>2880</v>
      </c>
    </row>
    <row r="56" spans="1:4" ht="75" x14ac:dyDescent="0.25">
      <c r="A56" s="3" t="s">
        <v>54</v>
      </c>
      <c r="B56" s="2">
        <v>2006</v>
      </c>
      <c r="C56" s="3" t="s">
        <v>3267</v>
      </c>
      <c r="D56" s="3" t="s">
        <v>2880</v>
      </c>
    </row>
    <row r="57" spans="1:4" ht="30" x14ac:dyDescent="0.25">
      <c r="A57" s="3" t="s">
        <v>2545</v>
      </c>
      <c r="B57" s="2">
        <v>2008</v>
      </c>
      <c r="C57" s="3" t="s">
        <v>3269</v>
      </c>
      <c r="D57" s="3" t="s">
        <v>2880</v>
      </c>
    </row>
    <row r="58" spans="1:4" ht="45" x14ac:dyDescent="0.25">
      <c r="A58" s="3" t="s">
        <v>3270</v>
      </c>
      <c r="B58" s="2">
        <v>2009</v>
      </c>
      <c r="C58" s="3" t="s">
        <v>2961</v>
      </c>
      <c r="D58" s="3" t="s">
        <v>2880</v>
      </c>
    </row>
    <row r="59" spans="1:4" ht="105" x14ac:dyDescent="0.25">
      <c r="A59" s="3" t="s">
        <v>2546</v>
      </c>
      <c r="B59" s="2">
        <v>2010</v>
      </c>
      <c r="C59" s="3" t="s">
        <v>3271</v>
      </c>
      <c r="D59" s="3" t="s">
        <v>2880</v>
      </c>
    </row>
    <row r="60" spans="1:4" ht="45" x14ac:dyDescent="0.25">
      <c r="A60" s="3" t="s">
        <v>56</v>
      </c>
      <c r="B60" s="2">
        <v>2011</v>
      </c>
      <c r="C60" s="3" t="s">
        <v>3254</v>
      </c>
      <c r="D60" s="3" t="s">
        <v>2880</v>
      </c>
    </row>
    <row r="61" spans="1:4" ht="30" x14ac:dyDescent="0.25">
      <c r="A61" s="3" t="s">
        <v>57</v>
      </c>
      <c r="B61" s="2">
        <v>2012</v>
      </c>
      <c r="C61" s="3" t="s">
        <v>3272</v>
      </c>
      <c r="D61" s="3" t="s">
        <v>2880</v>
      </c>
    </row>
    <row r="62" spans="1:4" ht="30" x14ac:dyDescent="0.25">
      <c r="A62" s="3" t="s">
        <v>59</v>
      </c>
      <c r="B62" s="2">
        <v>2013</v>
      </c>
      <c r="C62" s="3" t="s">
        <v>3273</v>
      </c>
      <c r="D62" s="3" t="s">
        <v>2880</v>
      </c>
    </row>
    <row r="63" spans="1:4" ht="45" x14ac:dyDescent="0.25">
      <c r="A63" s="3" t="s">
        <v>61</v>
      </c>
      <c r="B63" s="2">
        <v>2014</v>
      </c>
      <c r="C63" s="3" t="s">
        <v>3274</v>
      </c>
      <c r="D63" s="3" t="s">
        <v>2880</v>
      </c>
    </row>
    <row r="64" spans="1:4" ht="45" x14ac:dyDescent="0.25">
      <c r="A64" s="3" t="s">
        <v>63</v>
      </c>
      <c r="B64" s="2">
        <v>2015</v>
      </c>
      <c r="C64" s="3" t="s">
        <v>3275</v>
      </c>
      <c r="D64" s="3" t="s">
        <v>2880</v>
      </c>
    </row>
    <row r="65" spans="1:4" ht="30" x14ac:dyDescent="0.25">
      <c r="A65" s="3" t="s">
        <v>65</v>
      </c>
      <c r="B65" s="2">
        <v>2016</v>
      </c>
      <c r="C65" s="3" t="s">
        <v>3276</v>
      </c>
      <c r="D65" s="3" t="s">
        <v>2880</v>
      </c>
    </row>
    <row r="66" spans="1:4" ht="45" x14ac:dyDescent="0.25">
      <c r="A66" s="3" t="s">
        <v>67</v>
      </c>
      <c r="B66" s="2">
        <v>2017</v>
      </c>
      <c r="C66" s="3" t="s">
        <v>3277</v>
      </c>
      <c r="D66" s="3" t="s">
        <v>2880</v>
      </c>
    </row>
    <row r="67" spans="1:4" ht="60" x14ac:dyDescent="0.25">
      <c r="A67" s="3" t="s">
        <v>112</v>
      </c>
      <c r="B67" s="2">
        <v>2019</v>
      </c>
      <c r="C67" s="3" t="s">
        <v>3279</v>
      </c>
      <c r="D67" s="3" t="s">
        <v>2880</v>
      </c>
    </row>
    <row r="68" spans="1:4" ht="45" x14ac:dyDescent="0.25">
      <c r="A68" s="3" t="s">
        <v>114</v>
      </c>
      <c r="B68" s="2">
        <v>2020</v>
      </c>
      <c r="C68" s="3" t="s">
        <v>3280</v>
      </c>
      <c r="D68" s="3" t="s">
        <v>2880</v>
      </c>
    </row>
    <row r="69" spans="1:4" ht="45" x14ac:dyDescent="0.25">
      <c r="A69" s="3" t="s">
        <v>127</v>
      </c>
      <c r="B69" s="2">
        <v>2021</v>
      </c>
      <c r="C69" s="3" t="s">
        <v>3281</v>
      </c>
      <c r="D69" s="3" t="s">
        <v>2880</v>
      </c>
    </row>
    <row r="70" spans="1:4" ht="90" x14ac:dyDescent="0.25">
      <c r="A70" s="3" t="s">
        <v>129</v>
      </c>
      <c r="B70" s="2">
        <v>2022</v>
      </c>
      <c r="C70" s="3" t="s">
        <v>3282</v>
      </c>
      <c r="D70" s="3" t="s">
        <v>2880</v>
      </c>
    </row>
    <row r="71" spans="1:4" ht="90" x14ac:dyDescent="0.25">
      <c r="A71" s="3" t="s">
        <v>131</v>
      </c>
      <c r="B71" s="2">
        <v>2023</v>
      </c>
      <c r="C71" s="3" t="s">
        <v>3283</v>
      </c>
      <c r="D71" s="3" t="s">
        <v>2880</v>
      </c>
    </row>
    <row r="72" spans="1:4" ht="195" x14ac:dyDescent="0.25">
      <c r="A72" s="3" t="s">
        <v>135</v>
      </c>
      <c r="B72" s="2">
        <v>2024</v>
      </c>
      <c r="C72" s="3" t="s">
        <v>3284</v>
      </c>
      <c r="D72" s="3" t="s">
        <v>2880</v>
      </c>
    </row>
    <row r="73" spans="1:4" ht="105" x14ac:dyDescent="0.25">
      <c r="A73" s="3" t="s">
        <v>137</v>
      </c>
      <c r="B73" s="2">
        <v>2025</v>
      </c>
      <c r="C73" s="3" t="s">
        <v>3285</v>
      </c>
      <c r="D73" s="3" t="s">
        <v>2880</v>
      </c>
    </row>
    <row r="74" spans="1:4" ht="60" x14ac:dyDescent="0.25">
      <c r="A74" s="3" t="s">
        <v>140</v>
      </c>
      <c r="B74" s="2">
        <v>2026</v>
      </c>
      <c r="C74" s="3" t="s">
        <v>3286</v>
      </c>
      <c r="D74" s="3" t="s">
        <v>2880</v>
      </c>
    </row>
    <row r="75" spans="1:4" ht="120" x14ac:dyDescent="0.25">
      <c r="A75" s="3" t="s">
        <v>2558</v>
      </c>
      <c r="B75" s="2">
        <v>2028</v>
      </c>
      <c r="C75" s="3" t="s">
        <v>3288</v>
      </c>
      <c r="D75" s="3" t="s">
        <v>2880</v>
      </c>
    </row>
    <row r="76" spans="1:4" ht="120" x14ac:dyDescent="0.25">
      <c r="A76" s="3" t="s">
        <v>2557</v>
      </c>
      <c r="B76" s="2">
        <v>2027</v>
      </c>
      <c r="C76" s="3" t="s">
        <v>3287</v>
      </c>
      <c r="D76" s="3" t="s">
        <v>2880</v>
      </c>
    </row>
    <row r="77" spans="1:4" ht="210" x14ac:dyDescent="0.25">
      <c r="A77" s="3" t="s">
        <v>144</v>
      </c>
      <c r="B77" s="2">
        <v>2029</v>
      </c>
      <c r="C77" s="3" t="s">
        <v>3289</v>
      </c>
      <c r="D77" s="3" t="s">
        <v>2880</v>
      </c>
    </row>
    <row r="78" spans="1:4" ht="105" x14ac:dyDescent="0.25">
      <c r="A78" s="3" t="s">
        <v>146</v>
      </c>
      <c r="B78" s="2">
        <v>2030</v>
      </c>
      <c r="C78" s="3" t="s">
        <v>3290</v>
      </c>
      <c r="D78" s="3" t="s">
        <v>2880</v>
      </c>
    </row>
    <row r="79" spans="1:4" ht="90" x14ac:dyDescent="0.25">
      <c r="A79" s="3" t="s">
        <v>2559</v>
      </c>
      <c r="B79" s="2">
        <v>2031</v>
      </c>
      <c r="C79" s="3" t="s">
        <v>3291</v>
      </c>
      <c r="D79" s="3" t="s">
        <v>2880</v>
      </c>
    </row>
    <row r="80" spans="1:4" ht="180" x14ac:dyDescent="0.25">
      <c r="A80" s="3" t="s">
        <v>151</v>
      </c>
      <c r="B80" s="2">
        <v>2032</v>
      </c>
      <c r="C80" s="3" t="s">
        <v>3292</v>
      </c>
      <c r="D80" s="3" t="s">
        <v>2880</v>
      </c>
    </row>
    <row r="81" spans="1:4" ht="30" x14ac:dyDescent="0.25">
      <c r="A81" s="3" t="s">
        <v>2581</v>
      </c>
      <c r="B81" s="2">
        <v>2033</v>
      </c>
      <c r="C81" s="3" t="s">
        <v>3293</v>
      </c>
      <c r="D81" s="3" t="s">
        <v>2880</v>
      </c>
    </row>
    <row r="82" spans="1:4" ht="30" x14ac:dyDescent="0.25">
      <c r="A82" s="3" t="s">
        <v>2577</v>
      </c>
      <c r="B82" s="2">
        <v>2034</v>
      </c>
      <c r="C82" s="3" t="s">
        <v>3294</v>
      </c>
      <c r="D82" s="3" t="s">
        <v>2880</v>
      </c>
    </row>
    <row r="83" spans="1:4" ht="30" x14ac:dyDescent="0.25">
      <c r="A83" s="3" t="s">
        <v>2578</v>
      </c>
      <c r="B83" s="2">
        <v>2035</v>
      </c>
      <c r="C83" s="3" t="s">
        <v>2579</v>
      </c>
      <c r="D83" s="3" t="s">
        <v>2880</v>
      </c>
    </row>
    <row r="84" spans="1:4" ht="30" x14ac:dyDescent="0.25">
      <c r="A84" s="3" t="s">
        <v>2576</v>
      </c>
      <c r="B84" s="2">
        <v>2036</v>
      </c>
      <c r="C84" s="3" t="s">
        <v>3295</v>
      </c>
      <c r="D84" s="3" t="s">
        <v>2880</v>
      </c>
    </row>
    <row r="85" spans="1:4" ht="30" x14ac:dyDescent="0.25">
      <c r="A85" s="3" t="s">
        <v>2580</v>
      </c>
      <c r="B85" s="2">
        <v>2037</v>
      </c>
      <c r="C85" s="3" t="s">
        <v>172</v>
      </c>
      <c r="D85" s="3" t="s">
        <v>2880</v>
      </c>
    </row>
    <row r="86" spans="1:4" ht="45" x14ac:dyDescent="0.25">
      <c r="A86" s="3" t="s">
        <v>2582</v>
      </c>
      <c r="B86" s="2">
        <v>2038</v>
      </c>
      <c r="C86" s="3" t="s">
        <v>3296</v>
      </c>
      <c r="D86" s="3" t="s">
        <v>2880</v>
      </c>
    </row>
    <row r="87" spans="1:4" ht="45" x14ac:dyDescent="0.25">
      <c r="A87" s="3" t="s">
        <v>155</v>
      </c>
      <c r="B87" s="2">
        <v>2039</v>
      </c>
      <c r="C87" s="3" t="s">
        <v>3297</v>
      </c>
      <c r="D87" s="3" t="s">
        <v>2880</v>
      </c>
    </row>
    <row r="88" spans="1:4" ht="60" x14ac:dyDescent="0.25">
      <c r="A88" s="3" t="s">
        <v>2560</v>
      </c>
      <c r="B88" s="2">
        <v>2040</v>
      </c>
      <c r="C88" s="3" t="s">
        <v>3298</v>
      </c>
      <c r="D88" s="3" t="s">
        <v>2880</v>
      </c>
    </row>
    <row r="89" spans="1:4" ht="45" x14ac:dyDescent="0.25">
      <c r="A89" s="3" t="s">
        <v>2561</v>
      </c>
      <c r="B89" s="2">
        <v>2041</v>
      </c>
      <c r="C89" s="3" t="s">
        <v>2918</v>
      </c>
      <c r="D89" s="3" t="s">
        <v>2880</v>
      </c>
    </row>
    <row r="90" spans="1:4" ht="75" x14ac:dyDescent="0.25">
      <c r="A90" s="3" t="s">
        <v>2562</v>
      </c>
      <c r="B90" s="2">
        <v>2042</v>
      </c>
      <c r="C90" s="3" t="s">
        <v>3299</v>
      </c>
      <c r="D90" s="3" t="s">
        <v>2880</v>
      </c>
    </row>
    <row r="91" spans="1:4" ht="30" x14ac:dyDescent="0.25">
      <c r="A91" s="3" t="s">
        <v>157</v>
      </c>
      <c r="B91" s="2">
        <v>2043</v>
      </c>
      <c r="C91" s="3" t="s">
        <v>3300</v>
      </c>
      <c r="D91" s="3" t="s">
        <v>2880</v>
      </c>
    </row>
    <row r="92" spans="1:4" ht="45" x14ac:dyDescent="0.25">
      <c r="A92" s="3" t="s">
        <v>159</v>
      </c>
      <c r="B92" s="2">
        <v>2044</v>
      </c>
      <c r="C92" s="3" t="s">
        <v>3301</v>
      </c>
      <c r="D92" s="3" t="s">
        <v>2880</v>
      </c>
    </row>
    <row r="93" spans="1:4" ht="75" x14ac:dyDescent="0.25">
      <c r="A93" s="3" t="s">
        <v>161</v>
      </c>
      <c r="B93" s="2">
        <v>2045</v>
      </c>
      <c r="C93" s="3" t="s">
        <v>3302</v>
      </c>
      <c r="D93" s="3" t="s">
        <v>2880</v>
      </c>
    </row>
    <row r="94" spans="1:4" ht="60" x14ac:dyDescent="0.25">
      <c r="A94" s="3" t="s">
        <v>163</v>
      </c>
      <c r="B94" s="2">
        <v>2046</v>
      </c>
      <c r="C94" s="3" t="s">
        <v>3303</v>
      </c>
      <c r="D94" s="3" t="s">
        <v>2880</v>
      </c>
    </row>
    <row r="95" spans="1:4" ht="60" x14ac:dyDescent="0.25">
      <c r="A95" s="3" t="s">
        <v>2563</v>
      </c>
      <c r="B95" s="2">
        <v>2047</v>
      </c>
      <c r="C95" s="3" t="s">
        <v>3304</v>
      </c>
      <c r="D95" s="3" t="s">
        <v>2880</v>
      </c>
    </row>
    <row r="96" spans="1:4" ht="45" x14ac:dyDescent="0.25">
      <c r="A96" s="3" t="s">
        <v>165</v>
      </c>
      <c r="B96" s="2">
        <v>2048</v>
      </c>
      <c r="C96" s="3" t="s">
        <v>3305</v>
      </c>
      <c r="D96" s="3" t="s">
        <v>2880</v>
      </c>
    </row>
    <row r="97" spans="1:4" ht="45" x14ac:dyDescent="0.25">
      <c r="A97" s="3" t="s">
        <v>165</v>
      </c>
      <c r="B97" s="2">
        <v>3045</v>
      </c>
      <c r="C97" s="3" t="s">
        <v>3226</v>
      </c>
      <c r="D97" s="3" t="s">
        <v>2880</v>
      </c>
    </row>
    <row r="98" spans="1:4" ht="45" x14ac:dyDescent="0.25">
      <c r="A98" s="3" t="s">
        <v>2575</v>
      </c>
      <c r="B98" s="2">
        <v>2069</v>
      </c>
      <c r="C98" s="3" t="s">
        <v>3323</v>
      </c>
      <c r="D98" s="3" t="s">
        <v>2880</v>
      </c>
    </row>
    <row r="99" spans="1:4" ht="30" x14ac:dyDescent="0.25">
      <c r="A99" s="3" t="s">
        <v>167</v>
      </c>
      <c r="B99" s="2">
        <v>2049</v>
      </c>
      <c r="C99" s="3" t="s">
        <v>3306</v>
      </c>
      <c r="D99" s="3" t="s">
        <v>2880</v>
      </c>
    </row>
    <row r="100" spans="1:4" ht="60" x14ac:dyDescent="0.25">
      <c r="A100" s="3" t="s">
        <v>169</v>
      </c>
      <c r="B100" s="2">
        <v>2050</v>
      </c>
      <c r="C100" s="3" t="s">
        <v>3307</v>
      </c>
      <c r="D100" s="3" t="s">
        <v>2880</v>
      </c>
    </row>
    <row r="101" spans="1:4" ht="30" x14ac:dyDescent="0.25">
      <c r="A101" s="3" t="s">
        <v>171</v>
      </c>
      <c r="B101" s="2">
        <v>2051</v>
      </c>
      <c r="C101" s="3" t="s">
        <v>172</v>
      </c>
      <c r="D101" s="3" t="s">
        <v>2880</v>
      </c>
    </row>
    <row r="102" spans="1:4" ht="60" x14ac:dyDescent="0.25">
      <c r="A102" s="3" t="s">
        <v>2564</v>
      </c>
      <c r="B102" s="2">
        <v>2052</v>
      </c>
      <c r="C102" s="3" t="s">
        <v>3308</v>
      </c>
      <c r="D102" s="3" t="s">
        <v>2880</v>
      </c>
    </row>
    <row r="103" spans="1:4" ht="165" x14ac:dyDescent="0.25">
      <c r="A103" s="3" t="s">
        <v>2565</v>
      </c>
      <c r="B103" s="2">
        <v>2053</v>
      </c>
      <c r="C103" s="3" t="s">
        <v>3309</v>
      </c>
      <c r="D103" s="3" t="s">
        <v>2880</v>
      </c>
    </row>
    <row r="104" spans="1:4" ht="75" x14ac:dyDescent="0.25">
      <c r="A104" s="3" t="s">
        <v>2566</v>
      </c>
      <c r="B104" s="2">
        <v>2054</v>
      </c>
      <c r="C104" s="3" t="s">
        <v>2945</v>
      </c>
      <c r="D104" s="3" t="s">
        <v>2880</v>
      </c>
    </row>
    <row r="105" spans="1:4" ht="60" x14ac:dyDescent="0.25">
      <c r="A105" s="3" t="s">
        <v>2567</v>
      </c>
      <c r="B105" s="2">
        <v>2055</v>
      </c>
      <c r="C105" s="3" t="s">
        <v>3310</v>
      </c>
      <c r="D105" s="3" t="s">
        <v>2880</v>
      </c>
    </row>
    <row r="106" spans="1:4" ht="105" x14ac:dyDescent="0.25">
      <c r="A106" s="3" t="s">
        <v>2568</v>
      </c>
      <c r="B106" s="2">
        <v>2056</v>
      </c>
      <c r="C106" s="3" t="s">
        <v>3311</v>
      </c>
      <c r="D106" s="3" t="s">
        <v>2880</v>
      </c>
    </row>
    <row r="107" spans="1:4" ht="60" x14ac:dyDescent="0.25">
      <c r="A107" s="3" t="s">
        <v>173</v>
      </c>
      <c r="B107" s="2">
        <v>2057</v>
      </c>
      <c r="C107" s="3" t="s">
        <v>3312</v>
      </c>
      <c r="D107" s="3" t="s">
        <v>2880</v>
      </c>
    </row>
    <row r="108" spans="1:4" ht="60" x14ac:dyDescent="0.25">
      <c r="A108" s="3" t="s">
        <v>2570</v>
      </c>
      <c r="B108" s="2">
        <v>2058</v>
      </c>
      <c r="C108" s="3" t="s">
        <v>3313</v>
      </c>
      <c r="D108" s="3" t="s">
        <v>2880</v>
      </c>
    </row>
    <row r="109" spans="1:4" ht="60" x14ac:dyDescent="0.25">
      <c r="A109" s="3" t="s">
        <v>175</v>
      </c>
      <c r="B109" s="2">
        <v>2059</v>
      </c>
      <c r="C109" s="3" t="s">
        <v>3314</v>
      </c>
      <c r="D109" s="3" t="s">
        <v>2880</v>
      </c>
    </row>
    <row r="110" spans="1:4" ht="75" x14ac:dyDescent="0.25">
      <c r="A110" s="3" t="s">
        <v>2571</v>
      </c>
      <c r="B110" s="2">
        <v>2060</v>
      </c>
      <c r="C110" s="3" t="s">
        <v>3315</v>
      </c>
      <c r="D110" s="3" t="s">
        <v>2880</v>
      </c>
    </row>
    <row r="111" spans="1:4" ht="45" x14ac:dyDescent="0.25">
      <c r="A111" s="3" t="s">
        <v>177</v>
      </c>
      <c r="B111" s="2">
        <v>2061</v>
      </c>
      <c r="C111" s="3" t="s">
        <v>3316</v>
      </c>
      <c r="D111" s="3" t="s">
        <v>2880</v>
      </c>
    </row>
    <row r="112" spans="1:4" ht="210" x14ac:dyDescent="0.25">
      <c r="A112" s="3" t="s">
        <v>2572</v>
      </c>
      <c r="B112" s="2">
        <v>2062</v>
      </c>
      <c r="C112" s="3" t="s">
        <v>3317</v>
      </c>
      <c r="D112" s="3" t="s">
        <v>2880</v>
      </c>
    </row>
    <row r="113" spans="1:4" ht="105" x14ac:dyDescent="0.25">
      <c r="A113" s="3" t="s">
        <v>2573</v>
      </c>
      <c r="B113" s="2">
        <v>2063</v>
      </c>
      <c r="C113" s="3" t="s">
        <v>3318</v>
      </c>
      <c r="D113" s="3" t="s">
        <v>2880</v>
      </c>
    </row>
    <row r="114" spans="1:4" ht="75" x14ac:dyDescent="0.25">
      <c r="A114" s="3" t="s">
        <v>2574</v>
      </c>
      <c r="B114" s="2">
        <v>2064</v>
      </c>
      <c r="C114" s="3" t="s">
        <v>3319</v>
      </c>
      <c r="D114" s="3" t="s">
        <v>2880</v>
      </c>
    </row>
    <row r="115" spans="1:4" ht="45" x14ac:dyDescent="0.25">
      <c r="A115" s="3" t="s">
        <v>181</v>
      </c>
      <c r="B115" s="2">
        <v>2065</v>
      </c>
      <c r="C115" s="3" t="s">
        <v>3320</v>
      </c>
      <c r="D115" s="3" t="s">
        <v>2880</v>
      </c>
    </row>
    <row r="116" spans="1:4" ht="60" x14ac:dyDescent="0.25">
      <c r="A116" s="3" t="s">
        <v>183</v>
      </c>
      <c r="B116" s="2">
        <v>2066</v>
      </c>
      <c r="C116" s="3" t="s">
        <v>3321</v>
      </c>
      <c r="D116" s="3" t="s">
        <v>2880</v>
      </c>
    </row>
    <row r="117" spans="1:4" ht="45" x14ac:dyDescent="0.25">
      <c r="A117" s="3" t="s">
        <v>2569</v>
      </c>
      <c r="B117" s="2">
        <v>2067</v>
      </c>
      <c r="C117" s="3" t="s">
        <v>3322</v>
      </c>
      <c r="D117" s="3" t="s">
        <v>2880</v>
      </c>
    </row>
    <row r="118" spans="1:4" ht="45" x14ac:dyDescent="0.25">
      <c r="A118" s="3" t="s">
        <v>185</v>
      </c>
      <c r="B118" s="2">
        <v>2068</v>
      </c>
      <c r="C118" s="3" t="s">
        <v>172</v>
      </c>
      <c r="D118" s="3" t="s">
        <v>2880</v>
      </c>
    </row>
    <row r="119" spans="1:4" ht="45" x14ac:dyDescent="0.25">
      <c r="A119" s="3" t="s">
        <v>187</v>
      </c>
      <c r="B119" s="2">
        <v>2070</v>
      </c>
      <c r="C119" s="3" t="s">
        <v>3324</v>
      </c>
      <c r="D119" s="3" t="s">
        <v>2880</v>
      </c>
    </row>
    <row r="120" spans="1:4" ht="60" x14ac:dyDescent="0.25">
      <c r="A120" s="3" t="s">
        <v>195</v>
      </c>
      <c r="B120" s="2">
        <v>2071</v>
      </c>
      <c r="C120" s="3" t="s">
        <v>3325</v>
      </c>
      <c r="D120" s="3" t="s">
        <v>2880</v>
      </c>
    </row>
    <row r="121" spans="1:4" ht="60" x14ac:dyDescent="0.25">
      <c r="A121" s="3" t="s">
        <v>197</v>
      </c>
      <c r="B121" s="2">
        <v>2072</v>
      </c>
      <c r="C121" s="3" t="s">
        <v>3326</v>
      </c>
      <c r="D121" s="3" t="s">
        <v>2880</v>
      </c>
    </row>
    <row r="122" spans="1:4" ht="45" x14ac:dyDescent="0.25">
      <c r="A122" s="3" t="s">
        <v>214</v>
      </c>
      <c r="B122" s="2">
        <v>2073</v>
      </c>
      <c r="C122" s="3" t="s">
        <v>3296</v>
      </c>
      <c r="D122" s="3" t="s">
        <v>2880</v>
      </c>
    </row>
    <row r="123" spans="1:4" ht="60" x14ac:dyDescent="0.25">
      <c r="A123" s="3" t="s">
        <v>216</v>
      </c>
      <c r="B123" s="2">
        <v>2074</v>
      </c>
      <c r="C123" s="3" t="s">
        <v>3327</v>
      </c>
      <c r="D123" s="3" t="s">
        <v>2880</v>
      </c>
    </row>
    <row r="124" spans="1:4" ht="30" x14ac:dyDescent="0.25">
      <c r="A124" s="3" t="s">
        <v>218</v>
      </c>
      <c r="B124" s="2">
        <v>2075</v>
      </c>
      <c r="C124" s="3" t="s">
        <v>3307</v>
      </c>
      <c r="D124" s="3" t="s">
        <v>2880</v>
      </c>
    </row>
    <row r="125" spans="1:4" ht="45" x14ac:dyDescent="0.25">
      <c r="A125" s="3" t="s">
        <v>220</v>
      </c>
      <c r="B125" s="2">
        <v>2076</v>
      </c>
      <c r="C125" s="3" t="s">
        <v>3328</v>
      </c>
      <c r="D125" s="3" t="s">
        <v>2880</v>
      </c>
    </row>
    <row r="126" spans="1:4" ht="30" x14ac:dyDescent="0.25">
      <c r="A126" s="3" t="s">
        <v>222</v>
      </c>
      <c r="B126" s="2">
        <v>2077</v>
      </c>
      <c r="C126" s="3" t="s">
        <v>3329</v>
      </c>
      <c r="D126" s="3" t="s">
        <v>2880</v>
      </c>
    </row>
    <row r="127" spans="1:4" ht="45" x14ac:dyDescent="0.25">
      <c r="A127" s="3" t="s">
        <v>224</v>
      </c>
      <c r="B127" s="2">
        <v>2078</v>
      </c>
      <c r="C127" s="3" t="s">
        <v>3330</v>
      </c>
      <c r="D127" s="3" t="s">
        <v>2880</v>
      </c>
    </row>
    <row r="128" spans="1:4" ht="45" x14ac:dyDescent="0.25">
      <c r="A128" s="3" t="s">
        <v>3114</v>
      </c>
      <c r="B128" s="2">
        <v>2972</v>
      </c>
      <c r="C128" s="3" t="s">
        <v>3856</v>
      </c>
      <c r="D128" s="3" t="s">
        <v>2880</v>
      </c>
    </row>
    <row r="129" spans="1:4" ht="30" x14ac:dyDescent="0.25">
      <c r="A129" s="3" t="s">
        <v>2587</v>
      </c>
      <c r="B129" s="2">
        <v>2079</v>
      </c>
      <c r="C129" s="3" t="s">
        <v>3331</v>
      </c>
      <c r="D129" s="3" t="s">
        <v>2880</v>
      </c>
    </row>
    <row r="130" spans="1:4" ht="45" x14ac:dyDescent="0.25">
      <c r="A130" s="3" t="s">
        <v>2588</v>
      </c>
      <c r="B130" s="2">
        <v>2080</v>
      </c>
      <c r="C130" s="3" t="s">
        <v>3332</v>
      </c>
      <c r="D130" s="3" t="s">
        <v>2880</v>
      </c>
    </row>
    <row r="131" spans="1:4" ht="30" x14ac:dyDescent="0.25">
      <c r="A131" s="3" t="s">
        <v>2589</v>
      </c>
      <c r="B131" s="2">
        <v>2081</v>
      </c>
      <c r="C131" s="3" t="s">
        <v>2590</v>
      </c>
      <c r="D131" s="3" t="s">
        <v>2880</v>
      </c>
    </row>
    <row r="132" spans="1:4" ht="45" x14ac:dyDescent="0.25">
      <c r="A132" s="3" t="s">
        <v>2591</v>
      </c>
      <c r="B132" s="2">
        <v>2082</v>
      </c>
      <c r="C132" s="3" t="s">
        <v>3333</v>
      </c>
      <c r="D132" s="3" t="s">
        <v>2880</v>
      </c>
    </row>
    <row r="133" spans="1:4" ht="60" x14ac:dyDescent="0.25">
      <c r="A133" s="3" t="s">
        <v>2593</v>
      </c>
      <c r="B133" s="2">
        <v>2083</v>
      </c>
      <c r="C133" s="3" t="s">
        <v>3334</v>
      </c>
      <c r="D133" s="3" t="s">
        <v>2880</v>
      </c>
    </row>
    <row r="134" spans="1:4" ht="45" x14ac:dyDescent="0.25">
      <c r="A134" s="3" t="s">
        <v>2594</v>
      </c>
      <c r="B134" s="2">
        <v>2085</v>
      </c>
      <c r="C134" s="3" t="s">
        <v>3336</v>
      </c>
      <c r="D134" s="3" t="s">
        <v>2880</v>
      </c>
    </row>
    <row r="135" spans="1:4" ht="45" x14ac:dyDescent="0.25">
      <c r="A135" s="3" t="s">
        <v>2592</v>
      </c>
      <c r="B135" s="2">
        <v>2084</v>
      </c>
      <c r="C135" s="3" t="s">
        <v>3335</v>
      </c>
      <c r="D135" s="3" t="s">
        <v>2880</v>
      </c>
    </row>
    <row r="136" spans="1:4" ht="45" x14ac:dyDescent="0.25">
      <c r="A136" s="3" t="s">
        <v>2595</v>
      </c>
      <c r="B136" s="2">
        <v>2086</v>
      </c>
      <c r="C136" s="3" t="s">
        <v>3294</v>
      </c>
      <c r="D136" s="3" t="s">
        <v>2880</v>
      </c>
    </row>
    <row r="137" spans="1:4" ht="45" x14ac:dyDescent="0.25">
      <c r="A137" s="3" t="s">
        <v>2596</v>
      </c>
      <c r="B137" s="2">
        <v>2087</v>
      </c>
      <c r="C137" s="3" t="s">
        <v>3337</v>
      </c>
      <c r="D137" s="3" t="s">
        <v>2880</v>
      </c>
    </row>
    <row r="138" spans="1:4" ht="45" x14ac:dyDescent="0.25">
      <c r="A138" s="3" t="s">
        <v>2597</v>
      </c>
      <c r="B138" s="2">
        <v>2088</v>
      </c>
      <c r="C138" s="3" t="s">
        <v>3338</v>
      </c>
      <c r="D138" s="3" t="s">
        <v>2880</v>
      </c>
    </row>
    <row r="139" spans="1:4" ht="45" x14ac:dyDescent="0.25">
      <c r="A139" s="3" t="s">
        <v>2598</v>
      </c>
      <c r="B139" s="2">
        <v>2089</v>
      </c>
      <c r="C139" s="3" t="s">
        <v>2579</v>
      </c>
      <c r="D139" s="3" t="s">
        <v>2880</v>
      </c>
    </row>
    <row r="140" spans="1:4" ht="30" x14ac:dyDescent="0.25">
      <c r="A140" s="3" t="s">
        <v>2599</v>
      </c>
      <c r="B140" s="2">
        <v>2090</v>
      </c>
      <c r="C140" s="3" t="s">
        <v>2600</v>
      </c>
      <c r="D140" s="3" t="s">
        <v>2880</v>
      </c>
    </row>
    <row r="141" spans="1:4" ht="45" x14ac:dyDescent="0.25">
      <c r="A141" s="3" t="s">
        <v>2583</v>
      </c>
      <c r="B141" s="2">
        <v>2091</v>
      </c>
      <c r="C141" s="3" t="s">
        <v>3339</v>
      </c>
      <c r="D141" s="3" t="s">
        <v>2880</v>
      </c>
    </row>
    <row r="142" spans="1:4" ht="30" x14ac:dyDescent="0.25">
      <c r="A142" s="3" t="s">
        <v>2584</v>
      </c>
      <c r="B142" s="2">
        <v>2092</v>
      </c>
      <c r="C142" s="3" t="s">
        <v>3340</v>
      </c>
      <c r="D142" s="3" t="s">
        <v>2880</v>
      </c>
    </row>
    <row r="143" spans="1:4" ht="30" x14ac:dyDescent="0.25">
      <c r="A143" s="3" t="s">
        <v>2585</v>
      </c>
      <c r="B143" s="2">
        <v>2093</v>
      </c>
      <c r="C143" s="3" t="s">
        <v>3293</v>
      </c>
      <c r="D143" s="3" t="s">
        <v>2880</v>
      </c>
    </row>
    <row r="144" spans="1:4" ht="60" x14ac:dyDescent="0.25">
      <c r="A144" s="3" t="s">
        <v>2586</v>
      </c>
      <c r="B144" s="2">
        <v>2094</v>
      </c>
      <c r="C144" s="3" t="s">
        <v>3341</v>
      </c>
      <c r="D144" s="3" t="s">
        <v>2880</v>
      </c>
    </row>
    <row r="145" spans="1:4" ht="60" x14ac:dyDescent="0.25">
      <c r="A145" s="3" t="s">
        <v>3054</v>
      </c>
      <c r="B145" s="2">
        <v>2095</v>
      </c>
      <c r="C145" s="3" t="s">
        <v>3342</v>
      </c>
      <c r="D145" s="3" t="s">
        <v>2880</v>
      </c>
    </row>
    <row r="146" spans="1:4" ht="60" x14ac:dyDescent="0.25">
      <c r="A146" s="3" t="s">
        <v>3055</v>
      </c>
      <c r="B146" s="2">
        <v>2096</v>
      </c>
      <c r="C146" s="3" t="s">
        <v>3343</v>
      </c>
      <c r="D146" s="3" t="s">
        <v>2880</v>
      </c>
    </row>
    <row r="147" spans="1:4" ht="60" x14ac:dyDescent="0.25">
      <c r="A147" s="3" t="s">
        <v>3048</v>
      </c>
      <c r="B147" s="2">
        <v>2097</v>
      </c>
      <c r="C147" s="3" t="s">
        <v>3344</v>
      </c>
      <c r="D147" s="3" t="s">
        <v>2880</v>
      </c>
    </row>
    <row r="148" spans="1:4" ht="60" x14ac:dyDescent="0.25">
      <c r="A148" s="3" t="s">
        <v>3050</v>
      </c>
      <c r="B148" s="2">
        <v>2098</v>
      </c>
      <c r="C148" s="3" t="s">
        <v>3345</v>
      </c>
      <c r="D148" s="3" t="s">
        <v>2880</v>
      </c>
    </row>
    <row r="149" spans="1:4" ht="60" x14ac:dyDescent="0.25">
      <c r="A149" s="3" t="s">
        <v>3047</v>
      </c>
      <c r="B149" s="2">
        <v>2099</v>
      </c>
      <c r="C149" s="3" t="s">
        <v>3346</v>
      </c>
      <c r="D149" s="3" t="s">
        <v>2880</v>
      </c>
    </row>
    <row r="150" spans="1:4" ht="60" x14ac:dyDescent="0.25">
      <c r="A150" s="3" t="s">
        <v>3051</v>
      </c>
      <c r="B150" s="2">
        <v>2100</v>
      </c>
      <c r="C150" s="3" t="s">
        <v>3347</v>
      </c>
      <c r="D150" s="3" t="s">
        <v>2880</v>
      </c>
    </row>
    <row r="151" spans="1:4" ht="60" x14ac:dyDescent="0.25">
      <c r="A151" s="3" t="s">
        <v>3042</v>
      </c>
      <c r="B151" s="2">
        <v>2101</v>
      </c>
      <c r="C151" s="3" t="s">
        <v>3348</v>
      </c>
      <c r="D151" s="3" t="s">
        <v>2880</v>
      </c>
    </row>
    <row r="152" spans="1:4" ht="60" x14ac:dyDescent="0.25">
      <c r="A152" s="3" t="s">
        <v>3043</v>
      </c>
      <c r="B152" s="2">
        <v>2102</v>
      </c>
      <c r="C152" s="3" t="s">
        <v>3349</v>
      </c>
      <c r="D152" s="3" t="s">
        <v>2880</v>
      </c>
    </row>
    <row r="153" spans="1:4" ht="60" x14ac:dyDescent="0.25">
      <c r="A153" s="3" t="s">
        <v>3041</v>
      </c>
      <c r="B153" s="2">
        <v>2103</v>
      </c>
      <c r="C153" s="3" t="s">
        <v>3350</v>
      </c>
      <c r="D153" s="3" t="s">
        <v>2880</v>
      </c>
    </row>
    <row r="154" spans="1:4" ht="45" x14ac:dyDescent="0.25">
      <c r="A154" s="3" t="s">
        <v>3052</v>
      </c>
      <c r="B154" s="2">
        <v>2104</v>
      </c>
      <c r="C154" s="3" t="s">
        <v>3351</v>
      </c>
      <c r="D154" s="3" t="s">
        <v>2880</v>
      </c>
    </row>
    <row r="155" spans="1:4" ht="60" x14ac:dyDescent="0.25">
      <c r="A155" s="3" t="s">
        <v>2893</v>
      </c>
      <c r="B155" s="2">
        <v>930</v>
      </c>
      <c r="C155" s="3" t="s">
        <v>2894</v>
      </c>
      <c r="D155" s="3" t="s">
        <v>2880</v>
      </c>
    </row>
    <row r="156" spans="1:4" ht="60" x14ac:dyDescent="0.25">
      <c r="A156" s="3" t="s">
        <v>2895</v>
      </c>
      <c r="B156" s="2">
        <v>931</v>
      </c>
      <c r="C156" s="3" t="s">
        <v>2896</v>
      </c>
      <c r="D156" s="3" t="s">
        <v>2880</v>
      </c>
    </row>
    <row r="157" spans="1:4" ht="45" x14ac:dyDescent="0.25">
      <c r="A157" s="3" t="s">
        <v>2897</v>
      </c>
      <c r="B157" s="2">
        <v>932</v>
      </c>
      <c r="C157" s="3" t="s">
        <v>2898</v>
      </c>
      <c r="D157" s="3" t="s">
        <v>2880</v>
      </c>
    </row>
    <row r="158" spans="1:4" ht="45" x14ac:dyDescent="0.25">
      <c r="A158" s="3" t="s">
        <v>2911</v>
      </c>
      <c r="B158" s="2">
        <v>939</v>
      </c>
      <c r="C158" s="3" t="s">
        <v>2912</v>
      </c>
      <c r="D158" s="3" t="s">
        <v>2880</v>
      </c>
    </row>
    <row r="159" spans="1:4" ht="75" x14ac:dyDescent="0.25">
      <c r="A159" s="3" t="s">
        <v>3045</v>
      </c>
      <c r="B159" s="2">
        <v>2105</v>
      </c>
      <c r="C159" s="3" t="s">
        <v>3352</v>
      </c>
      <c r="D159" s="3" t="s">
        <v>2880</v>
      </c>
    </row>
    <row r="160" spans="1:4" ht="75" x14ac:dyDescent="0.25">
      <c r="A160" s="3" t="s">
        <v>3046</v>
      </c>
      <c r="B160" s="2">
        <v>2106</v>
      </c>
      <c r="C160" s="3" t="s">
        <v>3353</v>
      </c>
      <c r="D160" s="3" t="s">
        <v>2880</v>
      </c>
    </row>
    <row r="161" spans="1:4" ht="60" x14ac:dyDescent="0.25">
      <c r="A161" s="3" t="s">
        <v>3044</v>
      </c>
      <c r="B161" s="2">
        <v>2107</v>
      </c>
      <c r="C161" s="3" t="s">
        <v>3354</v>
      </c>
      <c r="D161" s="3" t="s">
        <v>2880</v>
      </c>
    </row>
    <row r="162" spans="1:4" ht="60" x14ac:dyDescent="0.25">
      <c r="A162" s="3" t="s">
        <v>3053</v>
      </c>
      <c r="B162" s="2">
        <v>2108</v>
      </c>
      <c r="C162" s="3" t="s">
        <v>3355</v>
      </c>
      <c r="D162" s="3" t="s">
        <v>2880</v>
      </c>
    </row>
    <row r="163" spans="1:4" ht="90" x14ac:dyDescent="0.25">
      <c r="A163" s="3" t="s">
        <v>3187</v>
      </c>
      <c r="B163" s="2">
        <v>2109</v>
      </c>
      <c r="C163" s="3" t="s">
        <v>3356</v>
      </c>
      <c r="D163" s="3" t="s">
        <v>2880</v>
      </c>
    </row>
    <row r="164" spans="1:4" ht="75" x14ac:dyDescent="0.25">
      <c r="A164" s="3" t="s">
        <v>3357</v>
      </c>
      <c r="B164" s="2">
        <v>2110</v>
      </c>
      <c r="C164" s="3" t="s">
        <v>3358</v>
      </c>
      <c r="D164" s="3" t="s">
        <v>2880</v>
      </c>
    </row>
    <row r="165" spans="1:4" ht="90" x14ac:dyDescent="0.25">
      <c r="A165" s="3" t="s">
        <v>3359</v>
      </c>
      <c r="B165" s="2">
        <v>2111</v>
      </c>
      <c r="C165" s="3" t="s">
        <v>3360</v>
      </c>
      <c r="D165" s="3" t="s">
        <v>2880</v>
      </c>
    </row>
    <row r="166" spans="1:4" ht="75" x14ac:dyDescent="0.25">
      <c r="A166" s="3" t="s">
        <v>3188</v>
      </c>
      <c r="B166" s="2">
        <v>2112</v>
      </c>
      <c r="C166" s="3" t="s">
        <v>3361</v>
      </c>
      <c r="D166" s="3" t="s">
        <v>2880</v>
      </c>
    </row>
    <row r="167" spans="1:4" ht="90" x14ac:dyDescent="0.25">
      <c r="A167" s="3" t="s">
        <v>3362</v>
      </c>
      <c r="B167" s="2">
        <v>2113</v>
      </c>
      <c r="C167" s="3" t="s">
        <v>3363</v>
      </c>
      <c r="D167" s="3" t="s">
        <v>2880</v>
      </c>
    </row>
    <row r="168" spans="1:4" ht="75" x14ac:dyDescent="0.25">
      <c r="A168" s="3" t="s">
        <v>3364</v>
      </c>
      <c r="B168" s="2">
        <v>2114</v>
      </c>
      <c r="C168" s="3" t="s">
        <v>3049</v>
      </c>
      <c r="D168" s="3" t="s">
        <v>2880</v>
      </c>
    </row>
    <row r="169" spans="1:4" ht="75" x14ac:dyDescent="0.25">
      <c r="A169" s="3" t="s">
        <v>2878</v>
      </c>
      <c r="B169" s="2">
        <v>923</v>
      </c>
      <c r="C169" s="3" t="s">
        <v>2879</v>
      </c>
      <c r="D169" s="3" t="s">
        <v>2880</v>
      </c>
    </row>
    <row r="170" spans="1:4" ht="90" x14ac:dyDescent="0.25">
      <c r="A170" s="3" t="s">
        <v>2881</v>
      </c>
      <c r="B170" s="2">
        <v>924</v>
      </c>
      <c r="C170" s="3" t="s">
        <v>2882</v>
      </c>
      <c r="D170" s="3" t="s">
        <v>2880</v>
      </c>
    </row>
    <row r="171" spans="1:4" ht="105" x14ac:dyDescent="0.25">
      <c r="A171" s="3" t="s">
        <v>2883</v>
      </c>
      <c r="B171" s="2">
        <v>925</v>
      </c>
      <c r="C171" s="3" t="s">
        <v>2884</v>
      </c>
      <c r="D171" s="3" t="s">
        <v>2880</v>
      </c>
    </row>
    <row r="172" spans="1:4" ht="90" x14ac:dyDescent="0.25">
      <c r="A172" s="3" t="s">
        <v>2885</v>
      </c>
      <c r="B172" s="2">
        <v>926</v>
      </c>
      <c r="C172" s="3" t="s">
        <v>2886</v>
      </c>
      <c r="D172" s="3" t="s">
        <v>2880</v>
      </c>
    </row>
    <row r="173" spans="1:4" ht="75" x14ac:dyDescent="0.25">
      <c r="A173" s="3" t="s">
        <v>2905</v>
      </c>
      <c r="B173" s="2">
        <v>936</v>
      </c>
      <c r="C173" s="3" t="s">
        <v>2906</v>
      </c>
      <c r="D173" s="3" t="s">
        <v>2880</v>
      </c>
    </row>
    <row r="174" spans="1:4" ht="75" x14ac:dyDescent="0.25">
      <c r="A174" s="3" t="s">
        <v>2907</v>
      </c>
      <c r="B174" s="2">
        <v>937</v>
      </c>
      <c r="C174" s="3" t="s">
        <v>2908</v>
      </c>
      <c r="D174" s="3" t="s">
        <v>2880</v>
      </c>
    </row>
    <row r="175" spans="1:4" ht="60" x14ac:dyDescent="0.25">
      <c r="A175" s="3" t="s">
        <v>2909</v>
      </c>
      <c r="B175" s="2">
        <v>938</v>
      </c>
      <c r="C175" s="3" t="s">
        <v>2910</v>
      </c>
      <c r="D175" s="3" t="s">
        <v>2880</v>
      </c>
    </row>
    <row r="176" spans="1:4" ht="60" x14ac:dyDescent="0.25">
      <c r="A176" s="3" t="s">
        <v>2887</v>
      </c>
      <c r="B176" s="2">
        <v>927</v>
      </c>
      <c r="C176" s="3" t="s">
        <v>2888</v>
      </c>
      <c r="D176" s="3" t="s">
        <v>2880</v>
      </c>
    </row>
    <row r="177" spans="1:4" ht="60" x14ac:dyDescent="0.25">
      <c r="A177" s="3" t="s">
        <v>2887</v>
      </c>
      <c r="B177" s="2">
        <v>940</v>
      </c>
      <c r="C177" s="3" t="s">
        <v>2888</v>
      </c>
      <c r="D177" s="3" t="s">
        <v>2880</v>
      </c>
    </row>
    <row r="178" spans="1:4" ht="60" x14ac:dyDescent="0.25">
      <c r="A178" s="3" t="s">
        <v>2903</v>
      </c>
      <c r="B178" s="2">
        <v>935</v>
      </c>
      <c r="C178" s="3" t="s">
        <v>2904</v>
      </c>
      <c r="D178" s="3" t="s">
        <v>2880</v>
      </c>
    </row>
    <row r="179" spans="1:4" ht="60" x14ac:dyDescent="0.25">
      <c r="A179" s="3" t="s">
        <v>2899</v>
      </c>
      <c r="B179" s="2">
        <v>933</v>
      </c>
      <c r="C179" s="3" t="s">
        <v>2900</v>
      </c>
      <c r="D179" s="3" t="s">
        <v>2880</v>
      </c>
    </row>
    <row r="180" spans="1:4" ht="60" x14ac:dyDescent="0.25">
      <c r="A180" s="3" t="s">
        <v>2901</v>
      </c>
      <c r="B180" s="2">
        <v>934</v>
      </c>
      <c r="C180" s="3" t="s">
        <v>2902</v>
      </c>
      <c r="D180" s="3" t="s">
        <v>2880</v>
      </c>
    </row>
    <row r="181" spans="1:4" ht="60" x14ac:dyDescent="0.25">
      <c r="A181" s="3" t="s">
        <v>2889</v>
      </c>
      <c r="B181" s="2">
        <v>928</v>
      </c>
      <c r="C181" s="3" t="s">
        <v>2890</v>
      </c>
      <c r="D181" s="3" t="s">
        <v>2880</v>
      </c>
    </row>
    <row r="182" spans="1:4" ht="45" x14ac:dyDescent="0.25">
      <c r="A182" s="3" t="s">
        <v>2891</v>
      </c>
      <c r="B182" s="2">
        <v>929</v>
      </c>
      <c r="C182" s="3" t="s">
        <v>2892</v>
      </c>
      <c r="D182" s="3" t="s">
        <v>2880</v>
      </c>
    </row>
    <row r="183" spans="1:4" ht="45" x14ac:dyDescent="0.25">
      <c r="A183" s="3" t="s">
        <v>2653</v>
      </c>
      <c r="B183" s="2">
        <v>941</v>
      </c>
      <c r="C183" s="3" t="s">
        <v>2913</v>
      </c>
      <c r="D183" s="3" t="s">
        <v>2880</v>
      </c>
    </row>
    <row r="184" spans="1:4" ht="45" x14ac:dyDescent="0.25">
      <c r="A184" s="3" t="s">
        <v>2652</v>
      </c>
      <c r="B184" s="2">
        <v>942</v>
      </c>
      <c r="C184" s="3" t="s">
        <v>2914</v>
      </c>
      <c r="D184" s="3" t="s">
        <v>2880</v>
      </c>
    </row>
    <row r="185" spans="1:4" ht="60" x14ac:dyDescent="0.25">
      <c r="A185" s="3" t="s">
        <v>2612</v>
      </c>
      <c r="B185" s="2">
        <v>943</v>
      </c>
      <c r="C185" s="3" t="s">
        <v>2915</v>
      </c>
      <c r="D185" s="3" t="s">
        <v>2880</v>
      </c>
    </row>
    <row r="186" spans="1:4" ht="75" x14ac:dyDescent="0.25">
      <c r="A186" s="3" t="s">
        <v>2613</v>
      </c>
      <c r="B186" s="2">
        <v>944</v>
      </c>
      <c r="C186" s="3" t="s">
        <v>2916</v>
      </c>
      <c r="D186" s="3" t="s">
        <v>2880</v>
      </c>
    </row>
    <row r="187" spans="1:4" ht="60" x14ac:dyDescent="0.25">
      <c r="A187" s="3" t="s">
        <v>2618</v>
      </c>
      <c r="B187" s="2">
        <v>945</v>
      </c>
      <c r="C187" s="3" t="s">
        <v>2916</v>
      </c>
      <c r="D187" s="3" t="s">
        <v>2880</v>
      </c>
    </row>
    <row r="188" spans="1:4" ht="45" x14ac:dyDescent="0.25">
      <c r="A188" s="3" t="s">
        <v>2604</v>
      </c>
      <c r="B188" s="2">
        <v>946</v>
      </c>
      <c r="C188" s="3" t="s">
        <v>2917</v>
      </c>
      <c r="D188" s="3" t="s">
        <v>2880</v>
      </c>
    </row>
    <row r="189" spans="1:4" ht="45" x14ac:dyDescent="0.25">
      <c r="A189" s="3" t="s">
        <v>2603</v>
      </c>
      <c r="B189" s="2">
        <v>947</v>
      </c>
      <c r="C189" s="3" t="s">
        <v>2918</v>
      </c>
      <c r="D189" s="3" t="s">
        <v>2880</v>
      </c>
    </row>
    <row r="190" spans="1:4" ht="45" x14ac:dyDescent="0.25">
      <c r="A190" s="3" t="s">
        <v>226</v>
      </c>
      <c r="B190" s="2">
        <v>948</v>
      </c>
      <c r="C190" s="3" t="s">
        <v>2919</v>
      </c>
      <c r="D190" s="3" t="s">
        <v>2880</v>
      </c>
    </row>
    <row r="191" spans="1:4" ht="45" x14ac:dyDescent="0.25">
      <c r="A191" s="3" t="s">
        <v>2605</v>
      </c>
      <c r="B191" s="2">
        <v>949</v>
      </c>
      <c r="C191" s="3" t="s">
        <v>2920</v>
      </c>
      <c r="D191" s="3" t="s">
        <v>2880</v>
      </c>
    </row>
    <row r="192" spans="1:4" ht="45" x14ac:dyDescent="0.25">
      <c r="A192" s="3" t="s">
        <v>2607</v>
      </c>
      <c r="B192" s="2">
        <v>950</v>
      </c>
      <c r="C192" s="3" t="s">
        <v>2921</v>
      </c>
      <c r="D192" s="3" t="s">
        <v>2880</v>
      </c>
    </row>
    <row r="193" spans="1:4" ht="285" x14ac:dyDescent="0.25">
      <c r="A193" s="3" t="s">
        <v>2608</v>
      </c>
      <c r="B193" s="2">
        <v>951</v>
      </c>
      <c r="C193" s="3" t="s">
        <v>2922</v>
      </c>
      <c r="D193" s="3" t="s">
        <v>2880</v>
      </c>
    </row>
    <row r="194" spans="1:4" ht="45" x14ac:dyDescent="0.25">
      <c r="A194" s="3" t="s">
        <v>2606</v>
      </c>
      <c r="B194" s="2">
        <v>952</v>
      </c>
      <c r="C194" s="3" t="s">
        <v>2923</v>
      </c>
      <c r="D194" s="3" t="s">
        <v>2880</v>
      </c>
    </row>
    <row r="195" spans="1:4" ht="45" x14ac:dyDescent="0.25">
      <c r="A195" s="3" t="s">
        <v>2610</v>
      </c>
      <c r="B195" s="2">
        <v>953</v>
      </c>
      <c r="C195" s="3" t="s">
        <v>2924</v>
      </c>
      <c r="D195" s="3" t="s">
        <v>2880</v>
      </c>
    </row>
    <row r="196" spans="1:4" ht="240" x14ac:dyDescent="0.25">
      <c r="A196" s="3" t="s">
        <v>2611</v>
      </c>
      <c r="B196" s="2">
        <v>954</v>
      </c>
      <c r="C196" s="3" t="s">
        <v>2925</v>
      </c>
      <c r="D196" s="3" t="s">
        <v>2880</v>
      </c>
    </row>
    <row r="197" spans="1:4" ht="45" x14ac:dyDescent="0.25">
      <c r="A197" s="3" t="s">
        <v>2609</v>
      </c>
      <c r="B197" s="2">
        <v>955</v>
      </c>
      <c r="C197" s="3" t="s">
        <v>2926</v>
      </c>
      <c r="D197" s="3" t="s">
        <v>2880</v>
      </c>
    </row>
    <row r="198" spans="1:4" ht="45" x14ac:dyDescent="0.25">
      <c r="A198" s="3" t="s">
        <v>2619</v>
      </c>
      <c r="B198" s="2">
        <v>956</v>
      </c>
      <c r="C198" s="3" t="s">
        <v>2927</v>
      </c>
      <c r="D198" s="3" t="s">
        <v>2880</v>
      </c>
    </row>
    <row r="199" spans="1:4" ht="75" x14ac:dyDescent="0.25">
      <c r="A199" s="3" t="s">
        <v>228</v>
      </c>
      <c r="B199" s="2">
        <v>957</v>
      </c>
      <c r="C199" s="3" t="s">
        <v>2928</v>
      </c>
      <c r="D199" s="3" t="s">
        <v>2880</v>
      </c>
    </row>
    <row r="200" spans="1:4" ht="75" x14ac:dyDescent="0.25">
      <c r="A200" s="3" t="s">
        <v>232</v>
      </c>
      <c r="B200" s="2">
        <v>958</v>
      </c>
      <c r="C200" s="3" t="s">
        <v>2929</v>
      </c>
      <c r="D200" s="3" t="s">
        <v>2880</v>
      </c>
    </row>
    <row r="201" spans="1:4" ht="120" x14ac:dyDescent="0.25">
      <c r="A201" s="3" t="s">
        <v>2601</v>
      </c>
      <c r="B201" s="2">
        <v>959</v>
      </c>
      <c r="C201" s="3" t="s">
        <v>2930</v>
      </c>
      <c r="D201" s="3" t="s">
        <v>2880</v>
      </c>
    </row>
    <row r="202" spans="1:4" ht="75" x14ac:dyDescent="0.25">
      <c r="A202" s="3" t="s">
        <v>3177</v>
      </c>
      <c r="B202" s="2">
        <v>3028</v>
      </c>
      <c r="C202" s="3" t="s">
        <v>3178</v>
      </c>
      <c r="D202" s="3" t="s">
        <v>2880</v>
      </c>
    </row>
    <row r="203" spans="1:4" ht="105" x14ac:dyDescent="0.25">
      <c r="A203" s="3" t="s">
        <v>238</v>
      </c>
      <c r="B203" s="2">
        <v>960</v>
      </c>
      <c r="C203" s="3" t="s">
        <v>2931</v>
      </c>
      <c r="D203" s="3" t="s">
        <v>2880</v>
      </c>
    </row>
    <row r="204" spans="1:4" ht="135" x14ac:dyDescent="0.25">
      <c r="A204" s="3" t="s">
        <v>244</v>
      </c>
      <c r="B204" s="2">
        <v>961</v>
      </c>
      <c r="C204" s="3" t="s">
        <v>2932</v>
      </c>
      <c r="D204" s="3" t="s">
        <v>2880</v>
      </c>
    </row>
    <row r="205" spans="1:4" ht="45" x14ac:dyDescent="0.25">
      <c r="A205" s="3" t="s">
        <v>2620</v>
      </c>
      <c r="B205" s="2">
        <v>962</v>
      </c>
      <c r="C205" s="3" t="s">
        <v>2933</v>
      </c>
      <c r="D205" s="3" t="s">
        <v>2880</v>
      </c>
    </row>
    <row r="206" spans="1:4" ht="45" x14ac:dyDescent="0.25">
      <c r="A206" s="3" t="s">
        <v>2622</v>
      </c>
      <c r="B206" s="2">
        <v>963</v>
      </c>
      <c r="C206" s="3" t="s">
        <v>2934</v>
      </c>
      <c r="D206" s="3" t="s">
        <v>2880</v>
      </c>
    </row>
    <row r="207" spans="1:4" ht="105" x14ac:dyDescent="0.25">
      <c r="A207" s="3" t="s">
        <v>2621</v>
      </c>
      <c r="B207" s="2">
        <v>964</v>
      </c>
      <c r="C207" s="3" t="s">
        <v>2935</v>
      </c>
      <c r="D207" s="3" t="s">
        <v>2880</v>
      </c>
    </row>
    <row r="208" spans="1:4" ht="60" x14ac:dyDescent="0.25">
      <c r="A208" s="3" t="s">
        <v>2628</v>
      </c>
      <c r="B208" s="2">
        <v>965</v>
      </c>
      <c r="C208" s="3" t="s">
        <v>2936</v>
      </c>
      <c r="D208" s="3" t="s">
        <v>2880</v>
      </c>
    </row>
    <row r="209" spans="1:4" ht="60" x14ac:dyDescent="0.25">
      <c r="A209" s="3" t="s">
        <v>2627</v>
      </c>
      <c r="B209" s="2">
        <v>966</v>
      </c>
      <c r="C209" s="3" t="s">
        <v>2937</v>
      </c>
      <c r="D209" s="3" t="s">
        <v>2880</v>
      </c>
    </row>
    <row r="210" spans="1:4" ht="45" x14ac:dyDescent="0.25">
      <c r="A210" s="3" t="s">
        <v>2626</v>
      </c>
      <c r="B210" s="2">
        <v>967</v>
      </c>
      <c r="C210" s="3" t="s">
        <v>2938</v>
      </c>
      <c r="D210" s="3" t="s">
        <v>2880</v>
      </c>
    </row>
    <row r="211" spans="1:4" ht="120" x14ac:dyDescent="0.25">
      <c r="A211" s="3" t="s">
        <v>246</v>
      </c>
      <c r="B211" s="2">
        <v>968</v>
      </c>
      <c r="C211" s="3" t="s">
        <v>2939</v>
      </c>
      <c r="D211" s="3" t="s">
        <v>2880</v>
      </c>
    </row>
    <row r="212" spans="1:4" ht="45" x14ac:dyDescent="0.25">
      <c r="A212" s="3" t="s">
        <v>2629</v>
      </c>
      <c r="B212" s="2">
        <v>969</v>
      </c>
      <c r="C212" s="3" t="s">
        <v>2940</v>
      </c>
      <c r="D212" s="3" t="s">
        <v>2880</v>
      </c>
    </row>
    <row r="213" spans="1:4" ht="60" x14ac:dyDescent="0.25">
      <c r="A213" s="3" t="s">
        <v>248</v>
      </c>
      <c r="B213" s="2">
        <v>970</v>
      </c>
      <c r="C213" s="3" t="s">
        <v>2941</v>
      </c>
      <c r="D213" s="3" t="s">
        <v>2880</v>
      </c>
    </row>
    <row r="214" spans="1:4" ht="45" x14ac:dyDescent="0.25">
      <c r="A214" s="3" t="s">
        <v>2630</v>
      </c>
      <c r="B214" s="2">
        <v>971</v>
      </c>
      <c r="C214" s="3" t="s">
        <v>2942</v>
      </c>
      <c r="D214" s="3" t="s">
        <v>2880</v>
      </c>
    </row>
    <row r="215" spans="1:4" ht="75" x14ac:dyDescent="0.25">
      <c r="A215" s="3" t="s">
        <v>250</v>
      </c>
      <c r="B215" s="2">
        <v>972</v>
      </c>
      <c r="C215" s="3" t="s">
        <v>2943</v>
      </c>
      <c r="D215" s="3" t="s">
        <v>2880</v>
      </c>
    </row>
    <row r="216" spans="1:4" ht="45" x14ac:dyDescent="0.25">
      <c r="A216" s="3" t="s">
        <v>2631</v>
      </c>
      <c r="B216" s="2">
        <v>973</v>
      </c>
      <c r="C216" s="3" t="s">
        <v>2944</v>
      </c>
      <c r="D216" s="3" t="s">
        <v>2880</v>
      </c>
    </row>
    <row r="217" spans="1:4" ht="30" x14ac:dyDescent="0.25">
      <c r="A217" s="3" t="s">
        <v>2648</v>
      </c>
      <c r="B217" s="2">
        <v>978</v>
      </c>
      <c r="C217" s="3" t="s">
        <v>2949</v>
      </c>
      <c r="D217" s="3" t="s">
        <v>2880</v>
      </c>
    </row>
    <row r="218" spans="1:4" ht="60" x14ac:dyDescent="0.25">
      <c r="A218" s="3" t="s">
        <v>2647</v>
      </c>
      <c r="B218" s="2">
        <v>975</v>
      </c>
      <c r="C218" s="3" t="s">
        <v>2946</v>
      </c>
      <c r="D218" s="3" t="s">
        <v>2880</v>
      </c>
    </row>
    <row r="219" spans="1:4" ht="45" x14ac:dyDescent="0.25">
      <c r="A219" s="3" t="s">
        <v>2649</v>
      </c>
      <c r="B219" s="2">
        <v>974</v>
      </c>
      <c r="C219" s="3" t="s">
        <v>2945</v>
      </c>
      <c r="D219" s="3" t="s">
        <v>2880</v>
      </c>
    </row>
    <row r="220" spans="1:4" ht="165" x14ac:dyDescent="0.25">
      <c r="A220" s="3" t="s">
        <v>2650</v>
      </c>
      <c r="B220" s="2">
        <v>976</v>
      </c>
      <c r="C220" s="3" t="s">
        <v>2947</v>
      </c>
      <c r="D220" s="3" t="s">
        <v>2880</v>
      </c>
    </row>
    <row r="221" spans="1:4" ht="150" x14ac:dyDescent="0.25">
      <c r="A221" s="3" t="s">
        <v>2651</v>
      </c>
      <c r="B221" s="2">
        <v>977</v>
      </c>
      <c r="C221" s="3" t="s">
        <v>2948</v>
      </c>
      <c r="D221" s="3" t="s">
        <v>2880</v>
      </c>
    </row>
    <row r="222" spans="1:4" ht="75" x14ac:dyDescent="0.25">
      <c r="A222" s="3" t="s">
        <v>252</v>
      </c>
      <c r="B222" s="2">
        <v>979</v>
      </c>
      <c r="C222" s="3" t="s">
        <v>2950</v>
      </c>
      <c r="D222" s="3" t="s">
        <v>2880</v>
      </c>
    </row>
    <row r="223" spans="1:4" ht="105" x14ac:dyDescent="0.25">
      <c r="A223" s="3" t="s">
        <v>2632</v>
      </c>
      <c r="B223" s="2">
        <v>2115</v>
      </c>
      <c r="C223" s="3" t="s">
        <v>2923</v>
      </c>
      <c r="D223" s="3" t="s">
        <v>2880</v>
      </c>
    </row>
    <row r="224" spans="1:4" ht="75" x14ac:dyDescent="0.25">
      <c r="A224" s="3" t="s">
        <v>2633</v>
      </c>
      <c r="B224" s="2">
        <v>2116</v>
      </c>
      <c r="C224" s="3" t="s">
        <v>3365</v>
      </c>
      <c r="D224" s="3" t="s">
        <v>2880</v>
      </c>
    </row>
    <row r="225" spans="1:4" ht="90" x14ac:dyDescent="0.25">
      <c r="A225" s="3" t="s">
        <v>2634</v>
      </c>
      <c r="B225" s="2">
        <v>2117</v>
      </c>
      <c r="C225" s="3" t="s">
        <v>3294</v>
      </c>
      <c r="D225" s="3" t="s">
        <v>2880</v>
      </c>
    </row>
    <row r="226" spans="1:4" ht="105" x14ac:dyDescent="0.25">
      <c r="A226" s="3" t="s">
        <v>2635</v>
      </c>
      <c r="B226" s="2">
        <v>2118</v>
      </c>
      <c r="C226" s="3" t="s">
        <v>3366</v>
      </c>
      <c r="D226" s="3" t="s">
        <v>2880</v>
      </c>
    </row>
    <row r="227" spans="1:4" ht="90" x14ac:dyDescent="0.25">
      <c r="A227" s="3" t="s">
        <v>2636</v>
      </c>
      <c r="B227" s="2">
        <v>2119</v>
      </c>
      <c r="C227" s="3" t="s">
        <v>3367</v>
      </c>
      <c r="D227" s="3" t="s">
        <v>2880</v>
      </c>
    </row>
    <row r="228" spans="1:4" ht="75" x14ac:dyDescent="0.25">
      <c r="A228" s="3" t="s">
        <v>2637</v>
      </c>
      <c r="B228" s="2">
        <v>2120</v>
      </c>
      <c r="C228" s="3" t="s">
        <v>3368</v>
      </c>
      <c r="D228" s="3" t="s">
        <v>2880</v>
      </c>
    </row>
    <row r="229" spans="1:4" ht="60" x14ac:dyDescent="0.25">
      <c r="A229" s="3" t="s">
        <v>2639</v>
      </c>
      <c r="B229" s="2">
        <v>2121</v>
      </c>
      <c r="C229" s="3" t="s">
        <v>3369</v>
      </c>
      <c r="D229" s="3" t="s">
        <v>2880</v>
      </c>
    </row>
    <row r="230" spans="1:4" ht="90" x14ac:dyDescent="0.25">
      <c r="A230" s="3" t="s">
        <v>2640</v>
      </c>
      <c r="B230" s="2">
        <v>2122</v>
      </c>
      <c r="C230" s="3" t="s">
        <v>3370</v>
      </c>
      <c r="D230" s="3" t="s">
        <v>2880</v>
      </c>
    </row>
    <row r="231" spans="1:4" ht="90" x14ac:dyDescent="0.25">
      <c r="A231" s="3" t="s">
        <v>260</v>
      </c>
      <c r="B231" s="2">
        <v>2123</v>
      </c>
      <c r="C231" s="3" t="s">
        <v>3371</v>
      </c>
      <c r="D231" s="3" t="s">
        <v>2880</v>
      </c>
    </row>
    <row r="232" spans="1:4" ht="75" x14ac:dyDescent="0.25">
      <c r="A232" s="3" t="s">
        <v>2641</v>
      </c>
      <c r="B232" s="2">
        <v>2124</v>
      </c>
      <c r="C232" s="3" t="s">
        <v>3372</v>
      </c>
      <c r="D232" s="3" t="s">
        <v>2880</v>
      </c>
    </row>
    <row r="233" spans="1:4" ht="75" x14ac:dyDescent="0.25">
      <c r="A233" s="3" t="s">
        <v>2642</v>
      </c>
      <c r="B233" s="2">
        <v>2125</v>
      </c>
      <c r="C233" s="3" t="s">
        <v>3373</v>
      </c>
      <c r="D233" s="3" t="s">
        <v>2880</v>
      </c>
    </row>
    <row r="234" spans="1:4" ht="90" x14ac:dyDescent="0.25">
      <c r="A234" s="3" t="s">
        <v>2643</v>
      </c>
      <c r="B234" s="2">
        <v>2126</v>
      </c>
      <c r="C234" s="3" t="s">
        <v>3374</v>
      </c>
      <c r="D234" s="3" t="s">
        <v>2880</v>
      </c>
    </row>
    <row r="235" spans="1:4" ht="105" x14ac:dyDescent="0.25">
      <c r="A235" s="3" t="s">
        <v>2644</v>
      </c>
      <c r="B235" s="2">
        <v>2127</v>
      </c>
      <c r="C235" s="3" t="s">
        <v>3375</v>
      </c>
      <c r="D235" s="3" t="s">
        <v>2880</v>
      </c>
    </row>
    <row r="236" spans="1:4" ht="90" x14ac:dyDescent="0.25">
      <c r="A236" s="3" t="s">
        <v>2645</v>
      </c>
      <c r="B236" s="2">
        <v>2128</v>
      </c>
      <c r="C236" s="3" t="s">
        <v>3376</v>
      </c>
      <c r="D236" s="3" t="s">
        <v>2880</v>
      </c>
    </row>
    <row r="237" spans="1:4" ht="75" x14ac:dyDescent="0.25">
      <c r="A237" s="3" t="s">
        <v>262</v>
      </c>
      <c r="B237" s="2">
        <v>2129</v>
      </c>
      <c r="C237" s="3" t="s">
        <v>3377</v>
      </c>
      <c r="D237" s="3" t="s">
        <v>2880</v>
      </c>
    </row>
    <row r="238" spans="1:4" ht="180" x14ac:dyDescent="0.25">
      <c r="A238" s="3" t="s">
        <v>264</v>
      </c>
      <c r="B238" s="2">
        <v>2130</v>
      </c>
      <c r="C238" s="3" t="s">
        <v>3378</v>
      </c>
      <c r="D238" s="3" t="s">
        <v>2880</v>
      </c>
    </row>
    <row r="239" spans="1:4" ht="135" x14ac:dyDescent="0.25">
      <c r="A239" s="3" t="s">
        <v>266</v>
      </c>
      <c r="B239" s="2">
        <v>2131</v>
      </c>
      <c r="C239" s="3" t="s">
        <v>3379</v>
      </c>
      <c r="D239" s="3" t="s">
        <v>2880</v>
      </c>
    </row>
    <row r="240" spans="1:4" ht="60" x14ac:dyDescent="0.25">
      <c r="A240" s="3" t="s">
        <v>2615</v>
      </c>
      <c r="B240" s="2">
        <v>2132</v>
      </c>
      <c r="C240" s="3" t="s">
        <v>3380</v>
      </c>
      <c r="D240" s="3" t="s">
        <v>2880</v>
      </c>
    </row>
    <row r="241" spans="1:4" ht="75" x14ac:dyDescent="0.25">
      <c r="A241" s="3" t="s">
        <v>2616</v>
      </c>
      <c r="B241" s="2">
        <v>2133</v>
      </c>
      <c r="C241" s="3" t="s">
        <v>3381</v>
      </c>
      <c r="D241" s="3" t="s">
        <v>2880</v>
      </c>
    </row>
    <row r="242" spans="1:4" ht="75" x14ac:dyDescent="0.25">
      <c r="A242" s="3" t="s">
        <v>268</v>
      </c>
      <c r="B242" s="2">
        <v>2134</v>
      </c>
      <c r="C242" s="3" t="s">
        <v>3382</v>
      </c>
      <c r="D242" s="3" t="s">
        <v>2880</v>
      </c>
    </row>
    <row r="243" spans="1:4" ht="75" x14ac:dyDescent="0.25">
      <c r="A243" s="3" t="s">
        <v>270</v>
      </c>
      <c r="B243" s="2">
        <v>2135</v>
      </c>
      <c r="C243" s="3" t="s">
        <v>3383</v>
      </c>
      <c r="D243" s="3" t="s">
        <v>2880</v>
      </c>
    </row>
    <row r="244" spans="1:4" ht="240" x14ac:dyDescent="0.25">
      <c r="A244" s="3" t="s">
        <v>2602</v>
      </c>
      <c r="B244" s="2">
        <v>2136</v>
      </c>
      <c r="C244" s="3" t="s">
        <v>2925</v>
      </c>
      <c r="D244" s="3" t="s">
        <v>2880</v>
      </c>
    </row>
    <row r="245" spans="1:4" ht="75" x14ac:dyDescent="0.25">
      <c r="A245" s="3" t="s">
        <v>272</v>
      </c>
      <c r="B245" s="2">
        <v>2137</v>
      </c>
      <c r="C245" s="3" t="s">
        <v>3384</v>
      </c>
      <c r="D245" s="3" t="s">
        <v>2880</v>
      </c>
    </row>
    <row r="246" spans="1:4" ht="45" x14ac:dyDescent="0.25">
      <c r="A246" s="3" t="s">
        <v>274</v>
      </c>
      <c r="B246" s="2">
        <v>2138</v>
      </c>
      <c r="C246" s="3" t="s">
        <v>3385</v>
      </c>
      <c r="D246" s="3" t="s">
        <v>2880</v>
      </c>
    </row>
    <row r="247" spans="1:4" ht="60" x14ac:dyDescent="0.25">
      <c r="A247" s="3" t="s">
        <v>2614</v>
      </c>
      <c r="B247" s="2">
        <v>2139</v>
      </c>
      <c r="C247" s="3" t="s">
        <v>3386</v>
      </c>
      <c r="D247" s="3" t="s">
        <v>2880</v>
      </c>
    </row>
    <row r="248" spans="1:4" ht="60" x14ac:dyDescent="0.25">
      <c r="A248" s="3" t="s">
        <v>288</v>
      </c>
      <c r="B248" s="2">
        <v>2140</v>
      </c>
      <c r="C248" s="3" t="s">
        <v>3387</v>
      </c>
      <c r="D248" s="3" t="s">
        <v>2880</v>
      </c>
    </row>
    <row r="249" spans="1:4" ht="75" x14ac:dyDescent="0.25">
      <c r="A249" s="3" t="s">
        <v>290</v>
      </c>
      <c r="B249" s="2">
        <v>2141</v>
      </c>
      <c r="C249" s="3" t="s">
        <v>3331</v>
      </c>
      <c r="D249" s="3" t="s">
        <v>2880</v>
      </c>
    </row>
    <row r="250" spans="1:4" ht="120" x14ac:dyDescent="0.25">
      <c r="A250" s="3" t="s">
        <v>292</v>
      </c>
      <c r="B250" s="2">
        <v>2142</v>
      </c>
      <c r="C250" s="3" t="s">
        <v>3388</v>
      </c>
      <c r="D250" s="3" t="s">
        <v>2880</v>
      </c>
    </row>
    <row r="251" spans="1:4" ht="120" x14ac:dyDescent="0.25">
      <c r="A251" s="3" t="s">
        <v>293</v>
      </c>
      <c r="B251" s="2">
        <v>2143</v>
      </c>
      <c r="C251" s="3" t="s">
        <v>3388</v>
      </c>
      <c r="D251" s="3" t="s">
        <v>2880</v>
      </c>
    </row>
    <row r="252" spans="1:4" ht="75" x14ac:dyDescent="0.25">
      <c r="A252" s="3" t="s">
        <v>294</v>
      </c>
      <c r="B252" s="2">
        <v>2144</v>
      </c>
      <c r="C252" s="3" t="s">
        <v>3387</v>
      </c>
      <c r="D252" s="3" t="s">
        <v>2880</v>
      </c>
    </row>
    <row r="253" spans="1:4" ht="105" x14ac:dyDescent="0.25">
      <c r="A253" s="3" t="s">
        <v>295</v>
      </c>
      <c r="B253" s="2">
        <v>2145</v>
      </c>
      <c r="C253" s="3" t="s">
        <v>3389</v>
      </c>
      <c r="D253" s="3" t="s">
        <v>2880</v>
      </c>
    </row>
    <row r="254" spans="1:4" ht="90" x14ac:dyDescent="0.25">
      <c r="A254" s="3" t="s">
        <v>297</v>
      </c>
      <c r="B254" s="2">
        <v>2146</v>
      </c>
      <c r="C254" s="3" t="s">
        <v>3390</v>
      </c>
      <c r="D254" s="3" t="s">
        <v>2880</v>
      </c>
    </row>
    <row r="255" spans="1:4" ht="120" x14ac:dyDescent="0.25">
      <c r="A255" s="3" t="s">
        <v>298</v>
      </c>
      <c r="B255" s="2">
        <v>2147</v>
      </c>
      <c r="C255" s="3" t="s">
        <v>3391</v>
      </c>
      <c r="D255" s="3" t="s">
        <v>2880</v>
      </c>
    </row>
    <row r="256" spans="1:4" ht="105" x14ac:dyDescent="0.25">
      <c r="A256" s="3" t="s">
        <v>300</v>
      </c>
      <c r="B256" s="2">
        <v>2148</v>
      </c>
      <c r="C256" s="3" t="s">
        <v>3392</v>
      </c>
      <c r="D256" s="3" t="s">
        <v>2880</v>
      </c>
    </row>
    <row r="257" spans="1:4" ht="105" x14ac:dyDescent="0.25">
      <c r="A257" s="3" t="s">
        <v>302</v>
      </c>
      <c r="B257" s="2">
        <v>2149</v>
      </c>
      <c r="C257" s="3" t="s">
        <v>3393</v>
      </c>
      <c r="D257" s="3" t="s">
        <v>2880</v>
      </c>
    </row>
    <row r="258" spans="1:4" ht="105" x14ac:dyDescent="0.25">
      <c r="A258" s="3" t="s">
        <v>304</v>
      </c>
      <c r="B258" s="2">
        <v>2150</v>
      </c>
      <c r="C258" s="3" t="s">
        <v>3394</v>
      </c>
      <c r="D258" s="3" t="s">
        <v>2880</v>
      </c>
    </row>
    <row r="259" spans="1:4" ht="90" x14ac:dyDescent="0.25">
      <c r="A259" s="3" t="s">
        <v>306</v>
      </c>
      <c r="B259" s="2">
        <v>2151</v>
      </c>
      <c r="C259" s="3" t="s">
        <v>3395</v>
      </c>
      <c r="D259" s="3" t="s">
        <v>2880</v>
      </c>
    </row>
    <row r="260" spans="1:4" ht="105" x14ac:dyDescent="0.25">
      <c r="A260" s="3" t="s">
        <v>308</v>
      </c>
      <c r="B260" s="2">
        <v>2152</v>
      </c>
      <c r="C260" s="3" t="s">
        <v>3396</v>
      </c>
      <c r="D260" s="3" t="s">
        <v>2880</v>
      </c>
    </row>
    <row r="261" spans="1:4" ht="75" x14ac:dyDescent="0.25">
      <c r="A261" s="3" t="s">
        <v>310</v>
      </c>
      <c r="B261" s="2">
        <v>2153</v>
      </c>
      <c r="C261" s="3" t="s">
        <v>3397</v>
      </c>
      <c r="D261" s="3" t="s">
        <v>2880</v>
      </c>
    </row>
    <row r="262" spans="1:4" ht="90" x14ac:dyDescent="0.25">
      <c r="A262" s="3" t="s">
        <v>312</v>
      </c>
      <c r="B262" s="2">
        <v>2154</v>
      </c>
      <c r="C262" s="3" t="s">
        <v>3390</v>
      </c>
      <c r="D262" s="3" t="s">
        <v>2880</v>
      </c>
    </row>
    <row r="263" spans="1:4" ht="105" x14ac:dyDescent="0.25">
      <c r="A263" s="3" t="s">
        <v>313</v>
      </c>
      <c r="B263" s="2">
        <v>2155</v>
      </c>
      <c r="C263" s="3" t="s">
        <v>3398</v>
      </c>
      <c r="D263" s="3" t="s">
        <v>2880</v>
      </c>
    </row>
    <row r="264" spans="1:4" ht="120" x14ac:dyDescent="0.25">
      <c r="A264" s="3" t="s">
        <v>315</v>
      </c>
      <c r="B264" s="2">
        <v>2156</v>
      </c>
      <c r="C264" s="3" t="s">
        <v>3399</v>
      </c>
      <c r="D264" s="3" t="s">
        <v>2880</v>
      </c>
    </row>
    <row r="265" spans="1:4" ht="105" x14ac:dyDescent="0.25">
      <c r="A265" s="3" t="s">
        <v>317</v>
      </c>
      <c r="B265" s="2">
        <v>2157</v>
      </c>
      <c r="C265" s="3" t="s">
        <v>3400</v>
      </c>
      <c r="D265" s="3" t="s">
        <v>2880</v>
      </c>
    </row>
    <row r="266" spans="1:4" ht="45" x14ac:dyDescent="0.25">
      <c r="A266" s="3" t="s">
        <v>2623</v>
      </c>
      <c r="B266" s="2">
        <v>2158</v>
      </c>
      <c r="C266" s="3" t="s">
        <v>3331</v>
      </c>
      <c r="D266" s="3" t="s">
        <v>2880</v>
      </c>
    </row>
    <row r="267" spans="1:4" ht="135" x14ac:dyDescent="0.25">
      <c r="A267" s="3" t="s">
        <v>328</v>
      </c>
      <c r="B267" s="2">
        <v>2161</v>
      </c>
      <c r="C267" s="3" t="s">
        <v>3227</v>
      </c>
      <c r="D267" s="3" t="s">
        <v>2880</v>
      </c>
    </row>
    <row r="268" spans="1:4" ht="180" x14ac:dyDescent="0.25">
      <c r="A268" s="3" t="s">
        <v>330</v>
      </c>
      <c r="B268" s="2">
        <v>2162</v>
      </c>
      <c r="C268" s="3" t="s">
        <v>3403</v>
      </c>
      <c r="D268" s="3" t="s">
        <v>2880</v>
      </c>
    </row>
    <row r="269" spans="1:4" ht="165" x14ac:dyDescent="0.25">
      <c r="A269" s="3" t="s">
        <v>332</v>
      </c>
      <c r="B269" s="2">
        <v>2163</v>
      </c>
      <c r="C269" s="3" t="s">
        <v>3404</v>
      </c>
      <c r="D269" s="3" t="s">
        <v>2880</v>
      </c>
    </row>
    <row r="270" spans="1:4" ht="150" x14ac:dyDescent="0.25">
      <c r="A270" s="3" t="s">
        <v>334</v>
      </c>
      <c r="B270" s="2">
        <v>2164</v>
      </c>
      <c r="C270" s="3" t="s">
        <v>3405</v>
      </c>
      <c r="D270" s="3" t="s">
        <v>2880</v>
      </c>
    </row>
    <row r="271" spans="1:4" ht="120" x14ac:dyDescent="0.25">
      <c r="A271" s="3" t="s">
        <v>336</v>
      </c>
      <c r="B271" s="2">
        <v>2165</v>
      </c>
      <c r="C271" s="3" t="s">
        <v>3406</v>
      </c>
      <c r="D271" s="3" t="s">
        <v>2880</v>
      </c>
    </row>
    <row r="272" spans="1:4" ht="135" x14ac:dyDescent="0.25">
      <c r="A272" s="3" t="s">
        <v>338</v>
      </c>
      <c r="B272" s="2">
        <v>2166</v>
      </c>
      <c r="C272" s="3" t="s">
        <v>3407</v>
      </c>
      <c r="D272" s="3" t="s">
        <v>2880</v>
      </c>
    </row>
    <row r="273" spans="1:4" ht="165" x14ac:dyDescent="0.25">
      <c r="A273" s="3" t="s">
        <v>340</v>
      </c>
      <c r="B273" s="2">
        <v>2167</v>
      </c>
      <c r="C273" s="3" t="s">
        <v>3408</v>
      </c>
      <c r="D273" s="3" t="s">
        <v>2880</v>
      </c>
    </row>
    <row r="274" spans="1:4" ht="165" x14ac:dyDescent="0.25">
      <c r="A274" s="3" t="s">
        <v>342</v>
      </c>
      <c r="B274" s="2">
        <v>2168</v>
      </c>
      <c r="C274" s="3" t="s">
        <v>3409</v>
      </c>
      <c r="D274" s="3" t="s">
        <v>2880</v>
      </c>
    </row>
    <row r="275" spans="1:4" ht="135" x14ac:dyDescent="0.25">
      <c r="A275" s="3" t="s">
        <v>344</v>
      </c>
      <c r="B275" s="2">
        <v>2169</v>
      </c>
      <c r="C275" s="3" t="s">
        <v>3410</v>
      </c>
      <c r="D275" s="3" t="s">
        <v>2880</v>
      </c>
    </row>
    <row r="276" spans="1:4" ht="150" x14ac:dyDescent="0.25">
      <c r="A276" s="3" t="s">
        <v>346</v>
      </c>
      <c r="B276" s="2">
        <v>2170</v>
      </c>
      <c r="C276" s="3" t="s">
        <v>3411</v>
      </c>
      <c r="D276" s="3" t="s">
        <v>2880</v>
      </c>
    </row>
    <row r="277" spans="1:4" ht="150" x14ac:dyDescent="0.25">
      <c r="A277" s="3" t="s">
        <v>348</v>
      </c>
      <c r="B277" s="2">
        <v>2171</v>
      </c>
      <c r="C277" s="3" t="s">
        <v>3412</v>
      </c>
      <c r="D277" s="3" t="s">
        <v>2880</v>
      </c>
    </row>
    <row r="278" spans="1:4" ht="105" x14ac:dyDescent="0.25">
      <c r="A278" s="3" t="s">
        <v>350</v>
      </c>
      <c r="B278" s="2">
        <v>2172</v>
      </c>
      <c r="C278" s="3" t="s">
        <v>3413</v>
      </c>
      <c r="D278" s="3" t="s">
        <v>2880</v>
      </c>
    </row>
    <row r="279" spans="1:4" ht="105" x14ac:dyDescent="0.25">
      <c r="A279" s="3" t="s">
        <v>352</v>
      </c>
      <c r="B279" s="2">
        <v>2173</v>
      </c>
      <c r="C279" s="3" t="s">
        <v>3414</v>
      </c>
      <c r="D279" s="3" t="s">
        <v>2880</v>
      </c>
    </row>
    <row r="280" spans="1:4" ht="75" x14ac:dyDescent="0.25">
      <c r="A280" s="3" t="s">
        <v>354</v>
      </c>
      <c r="B280" s="2">
        <v>2174</v>
      </c>
      <c r="C280" s="3" t="s">
        <v>3415</v>
      </c>
      <c r="D280" s="3" t="s">
        <v>2880</v>
      </c>
    </row>
    <row r="281" spans="1:4" ht="105" x14ac:dyDescent="0.25">
      <c r="A281" s="3" t="s">
        <v>356</v>
      </c>
      <c r="B281" s="2">
        <v>2175</v>
      </c>
      <c r="C281" s="3" t="s">
        <v>3416</v>
      </c>
      <c r="D281" s="3" t="s">
        <v>2880</v>
      </c>
    </row>
    <row r="282" spans="1:4" ht="120" x14ac:dyDescent="0.25">
      <c r="A282" s="3" t="s">
        <v>358</v>
      </c>
      <c r="B282" s="2">
        <v>2176</v>
      </c>
      <c r="C282" s="3" t="s">
        <v>3390</v>
      </c>
      <c r="D282" s="3" t="s">
        <v>2880</v>
      </c>
    </row>
    <row r="283" spans="1:4" ht="105" x14ac:dyDescent="0.25">
      <c r="A283" s="3" t="s">
        <v>360</v>
      </c>
      <c r="B283" s="2">
        <v>2178</v>
      </c>
      <c r="C283" s="3" t="s">
        <v>3417</v>
      </c>
      <c r="D283" s="3" t="s">
        <v>2880</v>
      </c>
    </row>
    <row r="284" spans="1:4" ht="120" x14ac:dyDescent="0.25">
      <c r="A284" s="3" t="s">
        <v>362</v>
      </c>
      <c r="B284" s="2">
        <v>2179</v>
      </c>
      <c r="C284" s="3" t="s">
        <v>3227</v>
      </c>
      <c r="D284" s="3" t="s">
        <v>2880</v>
      </c>
    </row>
    <row r="285" spans="1:4" ht="135" x14ac:dyDescent="0.25">
      <c r="A285" s="3" t="s">
        <v>363</v>
      </c>
      <c r="B285" s="2">
        <v>2180</v>
      </c>
      <c r="C285" s="3" t="s">
        <v>3418</v>
      </c>
      <c r="D285" s="3" t="s">
        <v>2880</v>
      </c>
    </row>
    <row r="286" spans="1:4" ht="105" x14ac:dyDescent="0.25">
      <c r="A286" s="3" t="s">
        <v>365</v>
      </c>
      <c r="B286" s="2">
        <v>2181</v>
      </c>
      <c r="C286" s="3" t="s">
        <v>3419</v>
      </c>
      <c r="D286" s="3" t="s">
        <v>2880</v>
      </c>
    </row>
    <row r="287" spans="1:4" ht="120" x14ac:dyDescent="0.25">
      <c r="A287" s="3" t="s">
        <v>367</v>
      </c>
      <c r="B287" s="2">
        <v>2182</v>
      </c>
      <c r="C287" s="3" t="s">
        <v>3420</v>
      </c>
      <c r="D287" s="3" t="s">
        <v>2880</v>
      </c>
    </row>
    <row r="288" spans="1:4" ht="120" x14ac:dyDescent="0.25">
      <c r="A288" s="3" t="s">
        <v>369</v>
      </c>
      <c r="B288" s="2">
        <v>2183</v>
      </c>
      <c r="C288" s="3" t="s">
        <v>3407</v>
      </c>
      <c r="D288" s="3" t="s">
        <v>2880</v>
      </c>
    </row>
    <row r="289" spans="1:4" ht="135" x14ac:dyDescent="0.25">
      <c r="A289" s="3" t="s">
        <v>370</v>
      </c>
      <c r="B289" s="2">
        <v>2184</v>
      </c>
      <c r="C289" s="3" t="s">
        <v>3421</v>
      </c>
      <c r="D289" s="3" t="s">
        <v>2880</v>
      </c>
    </row>
    <row r="290" spans="1:4" ht="120" x14ac:dyDescent="0.25">
      <c r="A290" s="3" t="s">
        <v>359</v>
      </c>
      <c r="B290" s="2">
        <v>2177</v>
      </c>
      <c r="C290" s="3" t="s">
        <v>3412</v>
      </c>
      <c r="D290" s="3" t="s">
        <v>2880</v>
      </c>
    </row>
    <row r="291" spans="1:4" ht="90" x14ac:dyDescent="0.25">
      <c r="A291" s="3" t="s">
        <v>372</v>
      </c>
      <c r="B291" s="2">
        <v>2185</v>
      </c>
      <c r="C291" s="3" t="s">
        <v>3385</v>
      </c>
      <c r="D291" s="3" t="s">
        <v>2880</v>
      </c>
    </row>
    <row r="292" spans="1:4" ht="105" x14ac:dyDescent="0.25">
      <c r="A292" s="3" t="s">
        <v>373</v>
      </c>
      <c r="B292" s="2">
        <v>2186</v>
      </c>
      <c r="C292" s="3" t="s">
        <v>3422</v>
      </c>
      <c r="D292" s="3" t="s">
        <v>2880</v>
      </c>
    </row>
    <row r="293" spans="1:4" ht="240" x14ac:dyDescent="0.25">
      <c r="A293" s="3" t="s">
        <v>375</v>
      </c>
      <c r="B293" s="2">
        <v>2187</v>
      </c>
      <c r="C293" s="3" t="s">
        <v>3423</v>
      </c>
      <c r="D293" s="3" t="s">
        <v>2880</v>
      </c>
    </row>
    <row r="294" spans="1:4" ht="60" x14ac:dyDescent="0.25">
      <c r="A294" s="3" t="s">
        <v>379</v>
      </c>
      <c r="B294" s="2">
        <v>2188</v>
      </c>
      <c r="C294" s="3" t="s">
        <v>3424</v>
      </c>
      <c r="D294" s="3" t="s">
        <v>2880</v>
      </c>
    </row>
    <row r="295" spans="1:4" ht="300" x14ac:dyDescent="0.25">
      <c r="A295" s="3" t="s">
        <v>2646</v>
      </c>
      <c r="B295" s="2">
        <v>2189</v>
      </c>
      <c r="C295" s="3" t="s">
        <v>3425</v>
      </c>
      <c r="D295" s="3" t="s">
        <v>2880</v>
      </c>
    </row>
    <row r="296" spans="1:4" ht="105" x14ac:dyDescent="0.25">
      <c r="A296" s="3" t="s">
        <v>383</v>
      </c>
      <c r="B296" s="2">
        <v>2190</v>
      </c>
      <c r="C296" s="3" t="s">
        <v>3426</v>
      </c>
      <c r="D296" s="3" t="s">
        <v>2880</v>
      </c>
    </row>
    <row r="297" spans="1:4" ht="60" x14ac:dyDescent="0.25">
      <c r="A297" s="3" t="s">
        <v>2625</v>
      </c>
      <c r="B297" s="2">
        <v>2160</v>
      </c>
      <c r="C297" s="3" t="s">
        <v>3402</v>
      </c>
      <c r="D297" s="3" t="s">
        <v>2880</v>
      </c>
    </row>
    <row r="298" spans="1:4" ht="60" x14ac:dyDescent="0.25">
      <c r="A298" s="3" t="s">
        <v>2617</v>
      </c>
      <c r="B298" s="2">
        <v>2191</v>
      </c>
      <c r="C298" s="3" t="s">
        <v>3427</v>
      </c>
      <c r="D298" s="3" t="s">
        <v>2880</v>
      </c>
    </row>
    <row r="299" spans="1:4" ht="75" x14ac:dyDescent="0.25">
      <c r="A299" s="3" t="s">
        <v>390</v>
      </c>
      <c r="B299" s="2">
        <v>2192</v>
      </c>
      <c r="C299" s="3" t="s">
        <v>3428</v>
      </c>
      <c r="D299" s="3" t="s">
        <v>2880</v>
      </c>
    </row>
    <row r="300" spans="1:4" ht="45" x14ac:dyDescent="0.25">
      <c r="A300" s="3" t="s">
        <v>2624</v>
      </c>
      <c r="B300" s="2">
        <v>2159</v>
      </c>
      <c r="C300" s="3" t="s">
        <v>3401</v>
      </c>
      <c r="D300" s="3" t="s">
        <v>2880</v>
      </c>
    </row>
    <row r="301" spans="1:4" ht="180" x14ac:dyDescent="0.25">
      <c r="A301" s="3" t="s">
        <v>2654</v>
      </c>
      <c r="B301" s="2">
        <v>2193</v>
      </c>
      <c r="C301" s="3" t="s">
        <v>3429</v>
      </c>
      <c r="D301" s="3" t="s">
        <v>2880</v>
      </c>
    </row>
    <row r="302" spans="1:4" ht="60" x14ac:dyDescent="0.25">
      <c r="A302" s="3" t="s">
        <v>2655</v>
      </c>
      <c r="B302" s="2">
        <v>2194</v>
      </c>
      <c r="C302" s="3" t="s">
        <v>3430</v>
      </c>
      <c r="D302" s="3" t="s">
        <v>2880</v>
      </c>
    </row>
    <row r="303" spans="1:4" ht="45" x14ac:dyDescent="0.25">
      <c r="A303" s="3" t="s">
        <v>2656</v>
      </c>
      <c r="B303" s="2">
        <v>2195</v>
      </c>
      <c r="C303" s="3" t="s">
        <v>3431</v>
      </c>
      <c r="D303" s="3" t="s">
        <v>2880</v>
      </c>
    </row>
    <row r="304" spans="1:4" ht="30" x14ac:dyDescent="0.25">
      <c r="A304" s="3" t="s">
        <v>2657</v>
      </c>
      <c r="B304" s="2">
        <v>2196</v>
      </c>
      <c r="C304" s="3" t="s">
        <v>2921</v>
      </c>
      <c r="D304" s="3" t="s">
        <v>2880</v>
      </c>
    </row>
    <row r="305" spans="1:4" ht="30" x14ac:dyDescent="0.25">
      <c r="A305" s="3" t="s">
        <v>2658</v>
      </c>
      <c r="B305" s="2">
        <v>2197</v>
      </c>
      <c r="C305" s="3" t="s">
        <v>3257</v>
      </c>
      <c r="D305" s="3" t="s">
        <v>2880</v>
      </c>
    </row>
    <row r="306" spans="1:4" ht="45" x14ac:dyDescent="0.25">
      <c r="A306" s="3" t="s">
        <v>2659</v>
      </c>
      <c r="B306" s="2">
        <v>2198</v>
      </c>
      <c r="C306" s="3" t="s">
        <v>3432</v>
      </c>
      <c r="D306" s="3" t="s">
        <v>2880</v>
      </c>
    </row>
    <row r="307" spans="1:4" ht="195" x14ac:dyDescent="0.25">
      <c r="A307" s="3" t="s">
        <v>2660</v>
      </c>
      <c r="B307" s="2">
        <v>2199</v>
      </c>
      <c r="C307" s="3" t="s">
        <v>3433</v>
      </c>
      <c r="D307" s="3" t="s">
        <v>2880</v>
      </c>
    </row>
    <row r="308" spans="1:4" ht="30" x14ac:dyDescent="0.25">
      <c r="A308" s="3" t="s">
        <v>2661</v>
      </c>
      <c r="B308" s="2">
        <v>2200</v>
      </c>
      <c r="C308" s="3" t="s">
        <v>3434</v>
      </c>
      <c r="D308" s="3" t="s">
        <v>2880</v>
      </c>
    </row>
    <row r="309" spans="1:4" ht="195" x14ac:dyDescent="0.25">
      <c r="A309" s="3" t="s">
        <v>3189</v>
      </c>
      <c r="B309" s="2">
        <v>2201</v>
      </c>
      <c r="C309" s="3" t="s">
        <v>3435</v>
      </c>
      <c r="D309" s="3" t="s">
        <v>2880</v>
      </c>
    </row>
    <row r="310" spans="1:4" ht="30" x14ac:dyDescent="0.25">
      <c r="A310" s="3" t="s">
        <v>2662</v>
      </c>
      <c r="B310" s="2">
        <v>2202</v>
      </c>
      <c r="C310" s="3" t="s">
        <v>2663</v>
      </c>
      <c r="D310" s="3" t="s">
        <v>2880</v>
      </c>
    </row>
    <row r="311" spans="1:4" ht="45" x14ac:dyDescent="0.25">
      <c r="A311" s="3" t="s">
        <v>2664</v>
      </c>
      <c r="B311" s="2">
        <v>2203</v>
      </c>
      <c r="C311" s="3" t="s">
        <v>3436</v>
      </c>
      <c r="D311" s="3" t="s">
        <v>2880</v>
      </c>
    </row>
    <row r="312" spans="1:4" ht="45" x14ac:dyDescent="0.25">
      <c r="A312" s="3" t="s">
        <v>2665</v>
      </c>
      <c r="B312" s="2">
        <v>2204</v>
      </c>
      <c r="C312" s="3" t="s">
        <v>3437</v>
      </c>
      <c r="D312" s="3" t="s">
        <v>2880</v>
      </c>
    </row>
    <row r="313" spans="1:4" ht="30" x14ac:dyDescent="0.25">
      <c r="A313" s="3" t="s">
        <v>2666</v>
      </c>
      <c r="B313" s="2">
        <v>2205</v>
      </c>
      <c r="C313" s="3" t="s">
        <v>3438</v>
      </c>
      <c r="D313" s="3" t="s">
        <v>2880</v>
      </c>
    </row>
    <row r="314" spans="1:4" ht="90" x14ac:dyDescent="0.25">
      <c r="A314" s="3" t="s">
        <v>2667</v>
      </c>
      <c r="B314" s="2">
        <v>2206</v>
      </c>
      <c r="C314" s="3" t="s">
        <v>3439</v>
      </c>
      <c r="D314" s="3" t="s">
        <v>2880</v>
      </c>
    </row>
    <row r="315" spans="1:4" ht="60" x14ac:dyDescent="0.25">
      <c r="A315" s="3" t="s">
        <v>2668</v>
      </c>
      <c r="B315" s="2">
        <v>2207</v>
      </c>
      <c r="C315" s="3" t="s">
        <v>3440</v>
      </c>
      <c r="D315" s="3" t="s">
        <v>2880</v>
      </c>
    </row>
    <row r="316" spans="1:4" ht="60" x14ac:dyDescent="0.25">
      <c r="A316" s="3" t="s">
        <v>2669</v>
      </c>
      <c r="B316" s="2">
        <v>2208</v>
      </c>
      <c r="C316" s="3" t="s">
        <v>3441</v>
      </c>
      <c r="D316" s="3" t="s">
        <v>2880</v>
      </c>
    </row>
    <row r="317" spans="1:4" ht="60" x14ac:dyDescent="0.25">
      <c r="A317" s="3" t="s">
        <v>2670</v>
      </c>
      <c r="B317" s="2">
        <v>2209</v>
      </c>
      <c r="C317" s="3" t="s">
        <v>3442</v>
      </c>
      <c r="D317" s="3" t="s">
        <v>2880</v>
      </c>
    </row>
    <row r="318" spans="1:4" ht="60" x14ac:dyDescent="0.25">
      <c r="A318" s="3" t="s">
        <v>2671</v>
      </c>
      <c r="B318" s="2">
        <v>2210</v>
      </c>
      <c r="C318" s="3" t="s">
        <v>3443</v>
      </c>
      <c r="D318" s="3" t="s">
        <v>2880</v>
      </c>
    </row>
    <row r="319" spans="1:4" ht="120" x14ac:dyDescent="0.25">
      <c r="A319" s="3" t="s">
        <v>2672</v>
      </c>
      <c r="B319" s="2">
        <v>2211</v>
      </c>
      <c r="C319" s="3" t="s">
        <v>3444</v>
      </c>
      <c r="D319" s="3" t="s">
        <v>2880</v>
      </c>
    </row>
    <row r="320" spans="1:4" ht="30" x14ac:dyDescent="0.25">
      <c r="A320" s="3" t="s">
        <v>2673</v>
      </c>
      <c r="B320" s="2">
        <v>2212</v>
      </c>
      <c r="C320" s="3" t="s">
        <v>3434</v>
      </c>
      <c r="D320" s="3" t="s">
        <v>2880</v>
      </c>
    </row>
    <row r="321" spans="1:4" ht="30" x14ac:dyDescent="0.25">
      <c r="A321" s="3" t="s">
        <v>2674</v>
      </c>
      <c r="B321" s="2">
        <v>2213</v>
      </c>
      <c r="C321" s="3" t="s">
        <v>3445</v>
      </c>
      <c r="D321" s="3" t="s">
        <v>2880</v>
      </c>
    </row>
    <row r="322" spans="1:4" ht="60" x14ac:dyDescent="0.25">
      <c r="A322" s="3" t="s">
        <v>2675</v>
      </c>
      <c r="B322" s="2">
        <v>2214</v>
      </c>
      <c r="C322" s="3" t="s">
        <v>3446</v>
      </c>
      <c r="D322" s="3" t="s">
        <v>2880</v>
      </c>
    </row>
    <row r="323" spans="1:4" ht="60" x14ac:dyDescent="0.25">
      <c r="A323" s="3" t="s">
        <v>2676</v>
      </c>
      <c r="B323" s="2">
        <v>2215</v>
      </c>
      <c r="C323" s="3" t="s">
        <v>3447</v>
      </c>
      <c r="D323" s="3" t="s">
        <v>2880</v>
      </c>
    </row>
    <row r="324" spans="1:4" ht="45" x14ac:dyDescent="0.25">
      <c r="A324" s="3" t="s">
        <v>2677</v>
      </c>
      <c r="B324" s="2">
        <v>2216</v>
      </c>
      <c r="C324" s="3" t="s">
        <v>3448</v>
      </c>
      <c r="D324" s="3" t="s">
        <v>2880</v>
      </c>
    </row>
    <row r="325" spans="1:4" ht="45" x14ac:dyDescent="0.25">
      <c r="A325" s="3" t="s">
        <v>2678</v>
      </c>
      <c r="B325" s="2">
        <v>2217</v>
      </c>
      <c r="C325" s="3" t="s">
        <v>3449</v>
      </c>
      <c r="D325" s="3" t="s">
        <v>2880</v>
      </c>
    </row>
    <row r="326" spans="1:4" ht="60" x14ac:dyDescent="0.25">
      <c r="A326" s="3" t="s">
        <v>2679</v>
      </c>
      <c r="B326" s="2">
        <v>2218</v>
      </c>
      <c r="C326" s="3" t="s">
        <v>3450</v>
      </c>
      <c r="D326" s="3" t="s">
        <v>2880</v>
      </c>
    </row>
    <row r="327" spans="1:4" ht="75" x14ac:dyDescent="0.25">
      <c r="A327" s="3" t="s">
        <v>2680</v>
      </c>
      <c r="B327" s="2">
        <v>2219</v>
      </c>
      <c r="C327" s="3" t="s">
        <v>3451</v>
      </c>
      <c r="D327" s="3" t="s">
        <v>2880</v>
      </c>
    </row>
    <row r="328" spans="1:4" ht="45" x14ac:dyDescent="0.25">
      <c r="A328" s="3" t="s">
        <v>2681</v>
      </c>
      <c r="B328" s="2">
        <v>2220</v>
      </c>
      <c r="C328" s="3" t="s">
        <v>3452</v>
      </c>
      <c r="D328" s="3" t="s">
        <v>2880</v>
      </c>
    </row>
    <row r="329" spans="1:4" ht="60" x14ac:dyDescent="0.25">
      <c r="A329" s="3" t="s">
        <v>3453</v>
      </c>
      <c r="B329" s="2">
        <v>2221</v>
      </c>
      <c r="C329" s="3" t="s">
        <v>3372</v>
      </c>
      <c r="D329" s="3" t="s">
        <v>2880</v>
      </c>
    </row>
    <row r="330" spans="1:4" ht="45" x14ac:dyDescent="0.25">
      <c r="A330" s="3" t="s">
        <v>3056</v>
      </c>
      <c r="B330" s="2">
        <v>2435</v>
      </c>
      <c r="C330" s="3" t="s">
        <v>3604</v>
      </c>
      <c r="D330" s="3" t="s">
        <v>2880</v>
      </c>
    </row>
    <row r="331" spans="1:4" ht="75" x14ac:dyDescent="0.25">
      <c r="A331" s="3" t="s">
        <v>2682</v>
      </c>
      <c r="B331" s="2">
        <v>2222</v>
      </c>
      <c r="C331" s="3" t="s">
        <v>3454</v>
      </c>
      <c r="D331" s="3" t="s">
        <v>2880</v>
      </c>
    </row>
    <row r="332" spans="1:4" ht="75" x14ac:dyDescent="0.25">
      <c r="A332" s="3" t="s">
        <v>2683</v>
      </c>
      <c r="B332" s="2">
        <v>2223</v>
      </c>
      <c r="C332" s="3" t="s">
        <v>2921</v>
      </c>
      <c r="D332" s="3" t="s">
        <v>2880</v>
      </c>
    </row>
    <row r="333" spans="1:4" ht="60" x14ac:dyDescent="0.25">
      <c r="A333" s="3" t="s">
        <v>2684</v>
      </c>
      <c r="B333" s="2">
        <v>2224</v>
      </c>
      <c r="C333" s="3" t="s">
        <v>3455</v>
      </c>
      <c r="D333" s="3" t="s">
        <v>2880</v>
      </c>
    </row>
    <row r="334" spans="1:4" ht="195" x14ac:dyDescent="0.25">
      <c r="A334" s="3" t="s">
        <v>2685</v>
      </c>
      <c r="B334" s="2">
        <v>2225</v>
      </c>
      <c r="C334" s="3" t="s">
        <v>3435</v>
      </c>
      <c r="D334" s="3" t="s">
        <v>2880</v>
      </c>
    </row>
    <row r="335" spans="1:4" ht="75" x14ac:dyDescent="0.25">
      <c r="A335" s="3" t="s">
        <v>2686</v>
      </c>
      <c r="B335" s="2">
        <v>2226</v>
      </c>
      <c r="C335" s="3" t="s">
        <v>3455</v>
      </c>
      <c r="D335" s="3" t="s">
        <v>2880</v>
      </c>
    </row>
    <row r="336" spans="1:4" ht="75" x14ac:dyDescent="0.25">
      <c r="A336" s="3" t="s">
        <v>2687</v>
      </c>
      <c r="B336" s="2">
        <v>2227</v>
      </c>
      <c r="C336" s="3" t="s">
        <v>3456</v>
      </c>
      <c r="D336" s="3" t="s">
        <v>2880</v>
      </c>
    </row>
    <row r="337" spans="1:4" ht="75" x14ac:dyDescent="0.25">
      <c r="A337" s="3" t="s">
        <v>2688</v>
      </c>
      <c r="B337" s="2">
        <v>2228</v>
      </c>
      <c r="C337" s="3" t="s">
        <v>3457</v>
      </c>
      <c r="D337" s="3" t="s">
        <v>2880</v>
      </c>
    </row>
    <row r="338" spans="1:4" ht="90" x14ac:dyDescent="0.25">
      <c r="A338" s="3" t="s">
        <v>2689</v>
      </c>
      <c r="B338" s="2">
        <v>2229</v>
      </c>
      <c r="C338" s="3" t="s">
        <v>3458</v>
      </c>
      <c r="D338" s="3" t="s">
        <v>2880</v>
      </c>
    </row>
    <row r="339" spans="1:4" ht="120" x14ac:dyDescent="0.25">
      <c r="A339" s="3" t="s">
        <v>2690</v>
      </c>
      <c r="B339" s="2">
        <v>2230</v>
      </c>
      <c r="C339" s="3" t="s">
        <v>2930</v>
      </c>
      <c r="D339" s="3" t="s">
        <v>2880</v>
      </c>
    </row>
    <row r="340" spans="1:4" ht="105" x14ac:dyDescent="0.25">
      <c r="A340" s="3" t="s">
        <v>2691</v>
      </c>
      <c r="B340" s="2">
        <v>2231</v>
      </c>
      <c r="C340" s="3" t="s">
        <v>3459</v>
      </c>
      <c r="D340" s="3" t="s">
        <v>2880</v>
      </c>
    </row>
    <row r="341" spans="1:4" ht="60" x14ac:dyDescent="0.25">
      <c r="A341" s="3" t="s">
        <v>2692</v>
      </c>
      <c r="B341" s="2">
        <v>2232</v>
      </c>
      <c r="C341" s="3" t="s">
        <v>3460</v>
      </c>
      <c r="D341" s="3" t="s">
        <v>2880</v>
      </c>
    </row>
    <row r="342" spans="1:4" ht="150" x14ac:dyDescent="0.25">
      <c r="A342" s="3" t="s">
        <v>2693</v>
      </c>
      <c r="B342" s="2">
        <v>2233</v>
      </c>
      <c r="C342" s="3" t="s">
        <v>3461</v>
      </c>
      <c r="D342" s="3" t="s">
        <v>2880</v>
      </c>
    </row>
    <row r="343" spans="1:4" ht="60" x14ac:dyDescent="0.25">
      <c r="A343" s="3" t="s">
        <v>2694</v>
      </c>
      <c r="B343" s="2">
        <v>2234</v>
      </c>
      <c r="C343" s="3" t="s">
        <v>3462</v>
      </c>
      <c r="D343" s="3" t="s">
        <v>2880</v>
      </c>
    </row>
    <row r="344" spans="1:4" ht="300" x14ac:dyDescent="0.25">
      <c r="A344" s="3" t="s">
        <v>2695</v>
      </c>
      <c r="B344" s="2">
        <v>2235</v>
      </c>
      <c r="C344" s="3" t="s">
        <v>3463</v>
      </c>
      <c r="D344" s="3" t="s">
        <v>2880</v>
      </c>
    </row>
    <row r="345" spans="1:4" ht="330" x14ac:dyDescent="0.25">
      <c r="A345" s="3" t="s">
        <v>2696</v>
      </c>
      <c r="B345" s="2">
        <v>2236</v>
      </c>
      <c r="C345" s="3" t="s">
        <v>3464</v>
      </c>
      <c r="D345" s="3" t="s">
        <v>2880</v>
      </c>
    </row>
    <row r="346" spans="1:4" ht="60" x14ac:dyDescent="0.25">
      <c r="A346" s="3" t="s">
        <v>2698</v>
      </c>
      <c r="B346" s="2">
        <v>2237</v>
      </c>
      <c r="C346" s="3" t="s">
        <v>3465</v>
      </c>
      <c r="D346" s="3" t="s">
        <v>2880</v>
      </c>
    </row>
    <row r="347" spans="1:4" ht="60" x14ac:dyDescent="0.25">
      <c r="A347" s="3" t="s">
        <v>2697</v>
      </c>
      <c r="B347" s="2">
        <v>2238</v>
      </c>
      <c r="C347" s="3" t="s">
        <v>3272</v>
      </c>
      <c r="D347" s="3" t="s">
        <v>2880</v>
      </c>
    </row>
    <row r="348" spans="1:4" ht="75" x14ac:dyDescent="0.25">
      <c r="A348" s="3" t="s">
        <v>2699</v>
      </c>
      <c r="B348" s="2">
        <v>2239</v>
      </c>
      <c r="C348" s="3" t="s">
        <v>3457</v>
      </c>
      <c r="D348" s="3" t="s">
        <v>2880</v>
      </c>
    </row>
    <row r="349" spans="1:4" ht="195" x14ac:dyDescent="0.25">
      <c r="A349" s="3" t="s">
        <v>2700</v>
      </c>
      <c r="B349" s="2">
        <v>2240</v>
      </c>
      <c r="C349" s="3" t="s">
        <v>3435</v>
      </c>
      <c r="D349" s="3" t="s">
        <v>2880</v>
      </c>
    </row>
    <row r="350" spans="1:4" ht="45" x14ac:dyDescent="0.25">
      <c r="A350" s="3" t="s">
        <v>2701</v>
      </c>
      <c r="B350" s="2">
        <v>2241</v>
      </c>
      <c r="C350" s="3" t="s">
        <v>3457</v>
      </c>
      <c r="D350" s="3" t="s">
        <v>2880</v>
      </c>
    </row>
    <row r="351" spans="1:4" ht="75" x14ac:dyDescent="0.25">
      <c r="A351" s="3" t="s">
        <v>2708</v>
      </c>
      <c r="B351" s="2">
        <v>2243</v>
      </c>
      <c r="C351" s="3" t="s">
        <v>3466</v>
      </c>
      <c r="D351" s="3" t="s">
        <v>2880</v>
      </c>
    </row>
    <row r="352" spans="1:4" ht="60" x14ac:dyDescent="0.25">
      <c r="A352" s="3" t="s">
        <v>2866</v>
      </c>
      <c r="B352" s="2">
        <v>2242</v>
      </c>
      <c r="C352" s="3" t="s">
        <v>2867</v>
      </c>
      <c r="D352" s="3" t="s">
        <v>2880</v>
      </c>
    </row>
    <row r="353" spans="1:4" ht="75" x14ac:dyDescent="0.25">
      <c r="A353" s="3" t="s">
        <v>2751</v>
      </c>
      <c r="B353" s="2">
        <v>2247</v>
      </c>
      <c r="C353" s="3" t="s">
        <v>3470</v>
      </c>
      <c r="D353" s="3" t="s">
        <v>2880</v>
      </c>
    </row>
    <row r="354" spans="1:4" ht="75" x14ac:dyDescent="0.25">
      <c r="A354" s="3" t="s">
        <v>2750</v>
      </c>
      <c r="B354" s="2">
        <v>2246</v>
      </c>
      <c r="C354" s="3" t="s">
        <v>3469</v>
      </c>
      <c r="D354" s="3" t="s">
        <v>2880</v>
      </c>
    </row>
    <row r="355" spans="1:4" ht="75" x14ac:dyDescent="0.25">
      <c r="A355" s="3" t="s">
        <v>2749</v>
      </c>
      <c r="B355" s="2">
        <v>2245</v>
      </c>
      <c r="C355" s="3" t="s">
        <v>3468</v>
      </c>
      <c r="D355" s="3" t="s">
        <v>2880</v>
      </c>
    </row>
    <row r="356" spans="1:4" ht="45" x14ac:dyDescent="0.25">
      <c r="A356" s="3" t="s">
        <v>2744</v>
      </c>
      <c r="B356" s="2">
        <v>2244</v>
      </c>
      <c r="C356" s="3" t="s">
        <v>3467</v>
      </c>
      <c r="D356" s="3" t="s">
        <v>2880</v>
      </c>
    </row>
    <row r="357" spans="1:4" ht="90" x14ac:dyDescent="0.25">
      <c r="A357" s="3" t="s">
        <v>3113</v>
      </c>
      <c r="B357" s="2">
        <v>2971</v>
      </c>
      <c r="C357" s="3" t="s">
        <v>3855</v>
      </c>
      <c r="D357" s="3" t="s">
        <v>2880</v>
      </c>
    </row>
    <row r="358" spans="1:4" ht="60" x14ac:dyDescent="0.25">
      <c r="A358" s="3" t="s">
        <v>2747</v>
      </c>
      <c r="B358" s="2">
        <v>2969</v>
      </c>
      <c r="C358" s="3" t="s">
        <v>3853</v>
      </c>
      <c r="D358" s="3" t="s">
        <v>2880</v>
      </c>
    </row>
    <row r="359" spans="1:4" ht="60" x14ac:dyDescent="0.25">
      <c r="A359" s="3" t="s">
        <v>2745</v>
      </c>
      <c r="B359" s="2">
        <v>2967</v>
      </c>
      <c r="C359" s="3" t="s">
        <v>3851</v>
      </c>
      <c r="D359" s="3" t="s">
        <v>2880</v>
      </c>
    </row>
    <row r="360" spans="1:4" ht="60" x14ac:dyDescent="0.25">
      <c r="A360" s="3" t="s">
        <v>2746</v>
      </c>
      <c r="B360" s="2">
        <v>2968</v>
      </c>
      <c r="C360" s="3" t="s">
        <v>3852</v>
      </c>
      <c r="D360" s="3" t="s">
        <v>2880</v>
      </c>
    </row>
    <row r="361" spans="1:4" ht="60" x14ac:dyDescent="0.25">
      <c r="A361" s="3" t="s">
        <v>2748</v>
      </c>
      <c r="B361" s="2">
        <v>2970</v>
      </c>
      <c r="C361" s="3" t="s">
        <v>3854</v>
      </c>
      <c r="D361" s="3" t="s">
        <v>2880</v>
      </c>
    </row>
    <row r="362" spans="1:4" ht="75" x14ac:dyDescent="0.25">
      <c r="A362" s="3" t="s">
        <v>2712</v>
      </c>
      <c r="B362" s="2">
        <v>2254</v>
      </c>
      <c r="C362" s="3" t="s">
        <v>3477</v>
      </c>
      <c r="D362" s="3" t="s">
        <v>2880</v>
      </c>
    </row>
    <row r="363" spans="1:4" ht="75" x14ac:dyDescent="0.25">
      <c r="A363" s="3" t="s">
        <v>2743</v>
      </c>
      <c r="B363" s="2">
        <v>2965</v>
      </c>
      <c r="C363" s="3" t="s">
        <v>3849</v>
      </c>
      <c r="D363" s="3" t="s">
        <v>2880</v>
      </c>
    </row>
    <row r="364" spans="1:4" ht="90" x14ac:dyDescent="0.25">
      <c r="A364" s="3" t="s">
        <v>2754</v>
      </c>
      <c r="B364" s="2">
        <v>2250</v>
      </c>
      <c r="C364" s="3" t="s">
        <v>3473</v>
      </c>
      <c r="D364" s="3" t="s">
        <v>2880</v>
      </c>
    </row>
    <row r="365" spans="1:4" ht="90" x14ac:dyDescent="0.25">
      <c r="A365" s="3" t="s">
        <v>2753</v>
      </c>
      <c r="B365" s="2">
        <v>2249</v>
      </c>
      <c r="C365" s="3" t="s">
        <v>3472</v>
      </c>
      <c r="D365" s="3" t="s">
        <v>2880</v>
      </c>
    </row>
    <row r="366" spans="1:4" ht="60" x14ac:dyDescent="0.25">
      <c r="A366" s="3" t="s">
        <v>2752</v>
      </c>
      <c r="B366" s="2">
        <v>2248</v>
      </c>
      <c r="C366" s="3" t="s">
        <v>3471</v>
      </c>
      <c r="D366" s="3" t="s">
        <v>2880</v>
      </c>
    </row>
    <row r="367" spans="1:4" ht="120" x14ac:dyDescent="0.25">
      <c r="A367" s="3" t="s">
        <v>2729</v>
      </c>
      <c r="B367" s="2">
        <v>2963</v>
      </c>
      <c r="C367" s="3" t="s">
        <v>3847</v>
      </c>
      <c r="D367" s="3" t="s">
        <v>2880</v>
      </c>
    </row>
    <row r="368" spans="1:4" ht="75" x14ac:dyDescent="0.25">
      <c r="A368" s="3" t="s">
        <v>2716</v>
      </c>
      <c r="B368" s="2">
        <v>2273</v>
      </c>
      <c r="C368" s="3" t="s">
        <v>2717</v>
      </c>
      <c r="D368" s="3" t="s">
        <v>2880</v>
      </c>
    </row>
    <row r="369" spans="1:4" ht="75" x14ac:dyDescent="0.25">
      <c r="A369" s="3" t="s">
        <v>2715</v>
      </c>
      <c r="B369" s="2">
        <v>2961</v>
      </c>
      <c r="C369" s="3" t="s">
        <v>3845</v>
      </c>
      <c r="D369" s="3" t="s">
        <v>2880</v>
      </c>
    </row>
    <row r="370" spans="1:4" ht="75" x14ac:dyDescent="0.25">
      <c r="A370" s="3" t="s">
        <v>2714</v>
      </c>
      <c r="B370" s="2">
        <v>2272</v>
      </c>
      <c r="C370" s="3" t="s">
        <v>3492</v>
      </c>
      <c r="D370" s="3" t="s">
        <v>2880</v>
      </c>
    </row>
    <row r="371" spans="1:4" ht="60" x14ac:dyDescent="0.25">
      <c r="A371" s="3" t="s">
        <v>2710</v>
      </c>
      <c r="B371" s="2">
        <v>2252</v>
      </c>
      <c r="C371" s="3" t="s">
        <v>3475</v>
      </c>
      <c r="D371" s="3" t="s">
        <v>2880</v>
      </c>
    </row>
    <row r="372" spans="1:4" ht="75" x14ac:dyDescent="0.25">
      <c r="A372" s="3" t="s">
        <v>2709</v>
      </c>
      <c r="B372" s="2">
        <v>2251</v>
      </c>
      <c r="C372" s="3" t="s">
        <v>3474</v>
      </c>
      <c r="D372" s="3" t="s">
        <v>2880</v>
      </c>
    </row>
    <row r="373" spans="1:4" ht="60" x14ac:dyDescent="0.25">
      <c r="A373" s="3" t="s">
        <v>2713</v>
      </c>
      <c r="B373" s="2">
        <v>2255</v>
      </c>
      <c r="C373" s="3" t="s">
        <v>3478</v>
      </c>
      <c r="D373" s="3" t="s">
        <v>2880</v>
      </c>
    </row>
    <row r="374" spans="1:4" ht="45" x14ac:dyDescent="0.25">
      <c r="A374" s="3" t="s">
        <v>2718</v>
      </c>
      <c r="B374" s="2">
        <v>2256</v>
      </c>
      <c r="C374" s="3" t="s">
        <v>2638</v>
      </c>
      <c r="D374" s="3" t="s">
        <v>2880</v>
      </c>
    </row>
    <row r="375" spans="1:4" ht="60" x14ac:dyDescent="0.25">
      <c r="A375" s="3" t="s">
        <v>2721</v>
      </c>
      <c r="B375" s="2">
        <v>2270</v>
      </c>
      <c r="C375" s="3" t="s">
        <v>3490</v>
      </c>
      <c r="D375" s="3" t="s">
        <v>2880</v>
      </c>
    </row>
    <row r="376" spans="1:4" ht="165" x14ac:dyDescent="0.25">
      <c r="A376" s="3" t="s">
        <v>2722</v>
      </c>
      <c r="B376" s="2">
        <v>2271</v>
      </c>
      <c r="C376" s="3" t="s">
        <v>3491</v>
      </c>
      <c r="D376" s="3" t="s">
        <v>2880</v>
      </c>
    </row>
    <row r="377" spans="1:4" ht="75" x14ac:dyDescent="0.25">
      <c r="A377" s="3" t="s">
        <v>2719</v>
      </c>
      <c r="B377" s="2">
        <v>2269</v>
      </c>
      <c r="C377" s="3" t="s">
        <v>3468</v>
      </c>
      <c r="D377" s="3" t="s">
        <v>2880</v>
      </c>
    </row>
    <row r="378" spans="1:4" ht="60" x14ac:dyDescent="0.25">
      <c r="A378" s="3" t="s">
        <v>2720</v>
      </c>
      <c r="B378" s="2">
        <v>2966</v>
      </c>
      <c r="C378" s="3" t="s">
        <v>3850</v>
      </c>
      <c r="D378" s="3" t="s">
        <v>2880</v>
      </c>
    </row>
    <row r="379" spans="1:4" ht="75" x14ac:dyDescent="0.25">
      <c r="A379" s="3" t="s">
        <v>2711</v>
      </c>
      <c r="B379" s="2">
        <v>2253</v>
      </c>
      <c r="C379" s="3" t="s">
        <v>3476</v>
      </c>
      <c r="D379" s="3" t="s">
        <v>2880</v>
      </c>
    </row>
    <row r="380" spans="1:4" ht="75" x14ac:dyDescent="0.25">
      <c r="A380" s="3" t="s">
        <v>2740</v>
      </c>
      <c r="B380" s="2">
        <v>2279</v>
      </c>
      <c r="C380" s="3" t="s">
        <v>3499</v>
      </c>
      <c r="D380" s="3" t="s">
        <v>2880</v>
      </c>
    </row>
    <row r="381" spans="1:4" ht="75" x14ac:dyDescent="0.25">
      <c r="A381" s="3" t="s">
        <v>2740</v>
      </c>
      <c r="B381" s="2">
        <v>2964</v>
      </c>
      <c r="C381" s="3" t="s">
        <v>3848</v>
      </c>
      <c r="D381" s="3" t="s">
        <v>2880</v>
      </c>
    </row>
    <row r="382" spans="1:4" ht="60" x14ac:dyDescent="0.25">
      <c r="A382" s="3" t="s">
        <v>2723</v>
      </c>
      <c r="B382" s="2">
        <v>2274</v>
      </c>
      <c r="C382" s="3" t="s">
        <v>3493</v>
      </c>
      <c r="D382" s="3" t="s">
        <v>2880</v>
      </c>
    </row>
    <row r="383" spans="1:4" ht="75" x14ac:dyDescent="0.25">
      <c r="A383" s="3" t="s">
        <v>3497</v>
      </c>
      <c r="B383" s="2">
        <v>2278</v>
      </c>
      <c r="C383" s="3" t="s">
        <v>3498</v>
      </c>
      <c r="D383" s="3" t="s">
        <v>2880</v>
      </c>
    </row>
    <row r="384" spans="1:4" ht="75" x14ac:dyDescent="0.25">
      <c r="A384" s="3" t="s">
        <v>2739</v>
      </c>
      <c r="B384" s="2">
        <v>2267</v>
      </c>
      <c r="C384" s="3" t="s">
        <v>3488</v>
      </c>
      <c r="D384" s="3" t="s">
        <v>2880</v>
      </c>
    </row>
    <row r="385" spans="1:4" ht="75" x14ac:dyDescent="0.25">
      <c r="A385" s="3" t="s">
        <v>2726</v>
      </c>
      <c r="B385" s="2">
        <v>2276</v>
      </c>
      <c r="C385" s="3" t="s">
        <v>3495</v>
      </c>
      <c r="D385" s="3" t="s">
        <v>2880</v>
      </c>
    </row>
    <row r="386" spans="1:4" ht="90" x14ac:dyDescent="0.25">
      <c r="A386" s="3" t="s">
        <v>2734</v>
      </c>
      <c r="B386" s="2">
        <v>2262</v>
      </c>
      <c r="C386" s="3" t="s">
        <v>3356</v>
      </c>
      <c r="D386" s="3" t="s">
        <v>2880</v>
      </c>
    </row>
    <row r="387" spans="1:4" ht="90" x14ac:dyDescent="0.25">
      <c r="A387" s="3" t="s">
        <v>2735</v>
      </c>
      <c r="B387" s="2">
        <v>2263</v>
      </c>
      <c r="C387" s="3" t="s">
        <v>3484</v>
      </c>
      <c r="D387" s="3" t="s">
        <v>2880</v>
      </c>
    </row>
    <row r="388" spans="1:4" ht="90" x14ac:dyDescent="0.25">
      <c r="A388" s="3" t="s">
        <v>2736</v>
      </c>
      <c r="B388" s="2">
        <v>2264</v>
      </c>
      <c r="C388" s="3" t="s">
        <v>3485</v>
      </c>
      <c r="D388" s="3" t="s">
        <v>2880</v>
      </c>
    </row>
    <row r="389" spans="1:4" ht="105" x14ac:dyDescent="0.25">
      <c r="A389" s="3" t="s">
        <v>2737</v>
      </c>
      <c r="B389" s="2">
        <v>2265</v>
      </c>
      <c r="C389" s="3" t="s">
        <v>3486</v>
      </c>
      <c r="D389" s="3" t="s">
        <v>2880</v>
      </c>
    </row>
    <row r="390" spans="1:4" ht="90" x14ac:dyDescent="0.25">
      <c r="A390" s="3" t="s">
        <v>2727</v>
      </c>
      <c r="B390" s="2">
        <v>2277</v>
      </c>
      <c r="C390" s="3" t="s">
        <v>3496</v>
      </c>
      <c r="D390" s="3" t="s">
        <v>2880</v>
      </c>
    </row>
    <row r="391" spans="1:4" ht="105" x14ac:dyDescent="0.25">
      <c r="A391" s="3" t="s">
        <v>2728</v>
      </c>
      <c r="B391" s="2">
        <v>2962</v>
      </c>
      <c r="C391" s="3" t="s">
        <v>3846</v>
      </c>
      <c r="D391" s="3" t="s">
        <v>2880</v>
      </c>
    </row>
    <row r="392" spans="1:4" ht="75" x14ac:dyDescent="0.25">
      <c r="A392" s="3" t="s">
        <v>2732</v>
      </c>
      <c r="B392" s="2">
        <v>2260</v>
      </c>
      <c r="C392" s="3" t="s">
        <v>3482</v>
      </c>
      <c r="D392" s="3" t="s">
        <v>2880</v>
      </c>
    </row>
    <row r="393" spans="1:4" ht="90" x14ac:dyDescent="0.25">
      <c r="A393" s="3" t="s">
        <v>2733</v>
      </c>
      <c r="B393" s="2">
        <v>2261</v>
      </c>
      <c r="C393" s="3" t="s">
        <v>3483</v>
      </c>
      <c r="D393" s="3" t="s">
        <v>2880</v>
      </c>
    </row>
    <row r="394" spans="1:4" ht="90" x14ac:dyDescent="0.25">
      <c r="A394" s="3" t="s">
        <v>2730</v>
      </c>
      <c r="B394" s="2">
        <v>2258</v>
      </c>
      <c r="C394" s="3" t="s">
        <v>3480</v>
      </c>
      <c r="D394" s="3" t="s">
        <v>2880</v>
      </c>
    </row>
    <row r="395" spans="1:4" ht="90" x14ac:dyDescent="0.25">
      <c r="A395" s="3" t="s">
        <v>2731</v>
      </c>
      <c r="B395" s="2">
        <v>2259</v>
      </c>
      <c r="C395" s="3" t="s">
        <v>3481</v>
      </c>
      <c r="D395" s="3" t="s">
        <v>2880</v>
      </c>
    </row>
    <row r="396" spans="1:4" ht="75" x14ac:dyDescent="0.25">
      <c r="A396" s="3" t="s">
        <v>2738</v>
      </c>
      <c r="B396" s="2">
        <v>2266</v>
      </c>
      <c r="C396" s="3" t="s">
        <v>3487</v>
      </c>
      <c r="D396" s="3" t="s">
        <v>2880</v>
      </c>
    </row>
    <row r="397" spans="1:4" ht="75" x14ac:dyDescent="0.25">
      <c r="A397" s="3" t="s">
        <v>2725</v>
      </c>
      <c r="B397" s="2">
        <v>2257</v>
      </c>
      <c r="C397" s="3" t="s">
        <v>3479</v>
      </c>
      <c r="D397" s="3" t="s">
        <v>2880</v>
      </c>
    </row>
    <row r="398" spans="1:4" ht="120" x14ac:dyDescent="0.25">
      <c r="A398" s="3" t="s">
        <v>2724</v>
      </c>
      <c r="B398" s="2">
        <v>2275</v>
      </c>
      <c r="C398" s="3" t="s">
        <v>3494</v>
      </c>
      <c r="D398" s="3" t="s">
        <v>2880</v>
      </c>
    </row>
    <row r="399" spans="1:4" ht="60" x14ac:dyDescent="0.25">
      <c r="A399" s="3" t="s">
        <v>2741</v>
      </c>
      <c r="B399" s="2">
        <v>2268</v>
      </c>
      <c r="C399" s="3" t="s">
        <v>3489</v>
      </c>
      <c r="D399" s="3" t="s">
        <v>2880</v>
      </c>
    </row>
    <row r="400" spans="1:4" ht="60" x14ac:dyDescent="0.25">
      <c r="A400" s="3" t="s">
        <v>2742</v>
      </c>
      <c r="B400" s="2">
        <v>2280</v>
      </c>
      <c r="C400" s="3" t="s">
        <v>3500</v>
      </c>
      <c r="D400" s="3" t="s">
        <v>2880</v>
      </c>
    </row>
    <row r="401" spans="1:4" ht="75" x14ac:dyDescent="0.25">
      <c r="A401" s="3" t="s">
        <v>2706</v>
      </c>
      <c r="B401" s="2">
        <v>2959</v>
      </c>
      <c r="C401" s="3" t="s">
        <v>3844</v>
      </c>
      <c r="D401" s="3" t="s">
        <v>2880</v>
      </c>
    </row>
    <row r="402" spans="1:4" ht="75" x14ac:dyDescent="0.25">
      <c r="A402" s="3" t="s">
        <v>2707</v>
      </c>
      <c r="B402" s="2">
        <v>2960</v>
      </c>
      <c r="C402" s="3" t="s">
        <v>3479</v>
      </c>
      <c r="D402" s="3" t="s">
        <v>2880</v>
      </c>
    </row>
    <row r="403" spans="1:4" ht="75" x14ac:dyDescent="0.25">
      <c r="A403" s="3" t="s">
        <v>2705</v>
      </c>
      <c r="B403" s="2">
        <v>2958</v>
      </c>
      <c r="C403" s="3" t="s">
        <v>3466</v>
      </c>
      <c r="D403" s="3" t="s">
        <v>2880</v>
      </c>
    </row>
    <row r="404" spans="1:4" ht="75" x14ac:dyDescent="0.25">
      <c r="A404" s="3" t="s">
        <v>2703</v>
      </c>
      <c r="B404" s="2">
        <v>2956</v>
      </c>
      <c r="C404" s="3" t="s">
        <v>3843</v>
      </c>
      <c r="D404" s="3" t="s">
        <v>2880</v>
      </c>
    </row>
    <row r="405" spans="1:4" ht="75" x14ac:dyDescent="0.25">
      <c r="A405" s="3" t="s">
        <v>2702</v>
      </c>
      <c r="B405" s="2">
        <v>2955</v>
      </c>
      <c r="C405" s="3" t="s">
        <v>3754</v>
      </c>
      <c r="D405" s="3" t="s">
        <v>2880</v>
      </c>
    </row>
    <row r="406" spans="1:4" ht="75" x14ac:dyDescent="0.25">
      <c r="A406" s="3" t="s">
        <v>2704</v>
      </c>
      <c r="B406" s="2">
        <v>2957</v>
      </c>
      <c r="C406" s="3" t="s">
        <v>3843</v>
      </c>
      <c r="D406" s="3" t="s">
        <v>2880</v>
      </c>
    </row>
    <row r="407" spans="1:4" ht="30" x14ac:dyDescent="0.25">
      <c r="A407" s="3" t="s">
        <v>2756</v>
      </c>
      <c r="B407" s="2">
        <v>2281</v>
      </c>
      <c r="C407" s="3" t="s">
        <v>3501</v>
      </c>
      <c r="D407" s="3" t="s">
        <v>2880</v>
      </c>
    </row>
    <row r="408" spans="1:4" ht="75" x14ac:dyDescent="0.25">
      <c r="A408" s="3" t="s">
        <v>2755</v>
      </c>
      <c r="B408" s="2">
        <v>2283</v>
      </c>
      <c r="C408" s="3" t="s">
        <v>3503</v>
      </c>
      <c r="D408" s="3" t="s">
        <v>2880</v>
      </c>
    </row>
    <row r="409" spans="1:4" ht="135" x14ac:dyDescent="0.25">
      <c r="A409" s="3" t="s">
        <v>400</v>
      </c>
      <c r="B409" s="2">
        <v>2284</v>
      </c>
      <c r="C409" s="3" t="s">
        <v>3504</v>
      </c>
      <c r="D409" s="3" t="s">
        <v>2880</v>
      </c>
    </row>
    <row r="410" spans="1:4" ht="45" x14ac:dyDescent="0.25">
      <c r="A410" s="3" t="s">
        <v>2757</v>
      </c>
      <c r="B410" s="2">
        <v>2287</v>
      </c>
      <c r="C410" s="3" t="s">
        <v>3506</v>
      </c>
      <c r="D410" s="3" t="s">
        <v>2880</v>
      </c>
    </row>
    <row r="411" spans="1:4" ht="45" x14ac:dyDescent="0.25">
      <c r="A411" s="3" t="s">
        <v>402</v>
      </c>
      <c r="B411" s="2">
        <v>2285</v>
      </c>
      <c r="C411" s="3" t="s">
        <v>2921</v>
      </c>
      <c r="D411" s="3" t="s">
        <v>2880</v>
      </c>
    </row>
    <row r="412" spans="1:4" ht="45" x14ac:dyDescent="0.25">
      <c r="A412" s="3" t="s">
        <v>406</v>
      </c>
      <c r="B412" s="2">
        <v>2289</v>
      </c>
      <c r="C412" s="3" t="s">
        <v>3508</v>
      </c>
      <c r="D412" s="3" t="s">
        <v>2880</v>
      </c>
    </row>
    <row r="413" spans="1:4" ht="150" x14ac:dyDescent="0.25">
      <c r="A413" s="3" t="s">
        <v>2758</v>
      </c>
      <c r="B413" s="2">
        <v>2288</v>
      </c>
      <c r="C413" s="3" t="s">
        <v>3507</v>
      </c>
      <c r="D413" s="3" t="s">
        <v>2880</v>
      </c>
    </row>
    <row r="414" spans="1:4" ht="45" x14ac:dyDescent="0.25">
      <c r="A414" s="3" t="s">
        <v>408</v>
      </c>
      <c r="B414" s="2">
        <v>2286</v>
      </c>
      <c r="C414" s="3" t="s">
        <v>3505</v>
      </c>
      <c r="D414" s="3" t="s">
        <v>2880</v>
      </c>
    </row>
    <row r="415" spans="1:4" ht="45" x14ac:dyDescent="0.25">
      <c r="A415" s="3" t="s">
        <v>427</v>
      </c>
      <c r="B415" s="2">
        <v>2290</v>
      </c>
      <c r="C415" s="3" t="s">
        <v>3509</v>
      </c>
      <c r="D415" s="3" t="s">
        <v>2880</v>
      </c>
    </row>
    <row r="416" spans="1:4" ht="105" x14ac:dyDescent="0.25">
      <c r="A416" s="3" t="s">
        <v>429</v>
      </c>
      <c r="B416" s="2">
        <v>2291</v>
      </c>
      <c r="C416" s="3" t="s">
        <v>3510</v>
      </c>
      <c r="D416" s="3" t="s">
        <v>2880</v>
      </c>
    </row>
    <row r="417" spans="1:4" ht="75" x14ac:dyDescent="0.25">
      <c r="A417" s="3" t="s">
        <v>2759</v>
      </c>
      <c r="B417" s="2">
        <v>2292</v>
      </c>
      <c r="C417" s="3" t="s">
        <v>3511</v>
      </c>
      <c r="D417" s="3" t="s">
        <v>2880</v>
      </c>
    </row>
    <row r="418" spans="1:4" ht="45" x14ac:dyDescent="0.25">
      <c r="A418" s="3" t="s">
        <v>2760</v>
      </c>
      <c r="B418" s="2">
        <v>2293</v>
      </c>
      <c r="C418" s="3" t="s">
        <v>3512</v>
      </c>
      <c r="D418" s="3" t="s">
        <v>2880</v>
      </c>
    </row>
    <row r="419" spans="1:4" ht="75" x14ac:dyDescent="0.25">
      <c r="A419" s="3" t="s">
        <v>431</v>
      </c>
      <c r="B419" s="2">
        <v>2294</v>
      </c>
      <c r="C419" s="3" t="s">
        <v>3267</v>
      </c>
      <c r="D419" s="3" t="s">
        <v>2880</v>
      </c>
    </row>
    <row r="420" spans="1:4" ht="45" x14ac:dyDescent="0.25">
      <c r="A420" s="3" t="s">
        <v>434</v>
      </c>
      <c r="B420" s="2">
        <v>2295</v>
      </c>
      <c r="C420" s="3" t="s">
        <v>3513</v>
      </c>
      <c r="D420" s="3" t="s">
        <v>2880</v>
      </c>
    </row>
    <row r="421" spans="1:4" ht="45" x14ac:dyDescent="0.25">
      <c r="A421" s="3" t="s">
        <v>3119</v>
      </c>
      <c r="B421" s="2">
        <v>2976</v>
      </c>
      <c r="C421" s="3" t="s">
        <v>3858</v>
      </c>
      <c r="D421" s="3" t="s">
        <v>2880</v>
      </c>
    </row>
    <row r="422" spans="1:4" ht="60" x14ac:dyDescent="0.25">
      <c r="A422" s="3" t="s">
        <v>3134</v>
      </c>
      <c r="B422" s="2">
        <v>2990</v>
      </c>
      <c r="C422" s="3" t="s">
        <v>3208</v>
      </c>
      <c r="D422" s="3" t="s">
        <v>2880</v>
      </c>
    </row>
    <row r="423" spans="1:4" ht="60" x14ac:dyDescent="0.25">
      <c r="A423" s="3" t="s">
        <v>3135</v>
      </c>
      <c r="B423" s="2">
        <v>2991</v>
      </c>
      <c r="C423" s="3" t="s">
        <v>3209</v>
      </c>
      <c r="D423" s="3" t="s">
        <v>2880</v>
      </c>
    </row>
    <row r="424" spans="1:4" ht="60" x14ac:dyDescent="0.25">
      <c r="A424" s="3" t="s">
        <v>3136</v>
      </c>
      <c r="B424" s="2">
        <v>2992</v>
      </c>
      <c r="C424" s="3" t="s">
        <v>3865</v>
      </c>
      <c r="D424" s="3" t="s">
        <v>2880</v>
      </c>
    </row>
    <row r="425" spans="1:4" ht="60" x14ac:dyDescent="0.25">
      <c r="A425" s="3" t="s">
        <v>3137</v>
      </c>
      <c r="B425" s="2">
        <v>2993</v>
      </c>
      <c r="C425" s="3" t="s">
        <v>3138</v>
      </c>
      <c r="D425" s="3" t="s">
        <v>2880</v>
      </c>
    </row>
    <row r="426" spans="1:4" ht="60" x14ac:dyDescent="0.25">
      <c r="A426" s="3" t="s">
        <v>3140</v>
      </c>
      <c r="B426" s="2">
        <v>2995</v>
      </c>
      <c r="C426" s="3" t="s">
        <v>3211</v>
      </c>
      <c r="D426" s="3" t="s">
        <v>2880</v>
      </c>
    </row>
    <row r="427" spans="1:4" ht="60" x14ac:dyDescent="0.25">
      <c r="A427" s="3" t="s">
        <v>3139</v>
      </c>
      <c r="B427" s="2">
        <v>2994</v>
      </c>
      <c r="C427" s="3" t="s">
        <v>3210</v>
      </c>
      <c r="D427" s="3" t="s">
        <v>2880</v>
      </c>
    </row>
    <row r="428" spans="1:4" ht="60" x14ac:dyDescent="0.25">
      <c r="A428" s="3" t="s">
        <v>3141</v>
      </c>
      <c r="B428" s="2">
        <v>2996</v>
      </c>
      <c r="C428" s="3" t="s">
        <v>3212</v>
      </c>
      <c r="D428" s="3" t="s">
        <v>2880</v>
      </c>
    </row>
    <row r="429" spans="1:4" ht="60" x14ac:dyDescent="0.25">
      <c r="A429" s="3" t="s">
        <v>3142</v>
      </c>
      <c r="B429" s="2">
        <v>2997</v>
      </c>
      <c r="C429" s="3" t="s">
        <v>3213</v>
      </c>
      <c r="D429" s="3" t="s">
        <v>2880</v>
      </c>
    </row>
    <row r="430" spans="1:4" ht="60" x14ac:dyDescent="0.25">
      <c r="A430" s="3" t="s">
        <v>3143</v>
      </c>
      <c r="B430" s="2">
        <v>2998</v>
      </c>
      <c r="C430" s="3" t="s">
        <v>3214</v>
      </c>
      <c r="D430" s="3" t="s">
        <v>2880</v>
      </c>
    </row>
    <row r="431" spans="1:4" ht="60" x14ac:dyDescent="0.25">
      <c r="A431" s="3" t="s">
        <v>3144</v>
      </c>
      <c r="B431" s="2">
        <v>2999</v>
      </c>
      <c r="C431" s="3" t="s">
        <v>3866</v>
      </c>
      <c r="D431" s="3" t="s">
        <v>2880</v>
      </c>
    </row>
    <row r="432" spans="1:4" ht="60" x14ac:dyDescent="0.25">
      <c r="A432" s="3" t="s">
        <v>3146</v>
      </c>
      <c r="B432" s="2">
        <v>3001</v>
      </c>
      <c r="C432" s="3" t="s">
        <v>3867</v>
      </c>
      <c r="D432" s="3" t="s">
        <v>2880</v>
      </c>
    </row>
    <row r="433" spans="1:4" ht="60" x14ac:dyDescent="0.25">
      <c r="A433" s="3" t="s">
        <v>3145</v>
      </c>
      <c r="B433" s="2">
        <v>3000</v>
      </c>
      <c r="C433" s="3" t="s">
        <v>3215</v>
      </c>
      <c r="D433" s="3" t="s">
        <v>2880</v>
      </c>
    </row>
    <row r="434" spans="1:4" ht="60" x14ac:dyDescent="0.25">
      <c r="A434" s="3" t="s">
        <v>3147</v>
      </c>
      <c r="B434" s="2">
        <v>3002</v>
      </c>
      <c r="C434" s="3" t="s">
        <v>3868</v>
      </c>
      <c r="D434" s="3" t="s">
        <v>2880</v>
      </c>
    </row>
    <row r="435" spans="1:4" ht="30" x14ac:dyDescent="0.25">
      <c r="A435" s="3" t="s">
        <v>2765</v>
      </c>
      <c r="B435" s="2">
        <v>2296</v>
      </c>
      <c r="C435" s="3" t="s">
        <v>3514</v>
      </c>
      <c r="D435" s="3" t="s">
        <v>2880</v>
      </c>
    </row>
    <row r="436" spans="1:4" ht="30" x14ac:dyDescent="0.25">
      <c r="A436" s="3" t="s">
        <v>2761</v>
      </c>
      <c r="B436" s="2">
        <v>2297</v>
      </c>
      <c r="C436" s="3" t="s">
        <v>3515</v>
      </c>
      <c r="D436" s="3" t="s">
        <v>2880</v>
      </c>
    </row>
    <row r="437" spans="1:4" ht="30" x14ac:dyDescent="0.25">
      <c r="A437" s="3" t="s">
        <v>2766</v>
      </c>
      <c r="B437" s="2">
        <v>2298</v>
      </c>
      <c r="C437" s="3" t="s">
        <v>3516</v>
      </c>
      <c r="D437" s="3" t="s">
        <v>2880</v>
      </c>
    </row>
    <row r="438" spans="1:4" ht="30" x14ac:dyDescent="0.25">
      <c r="A438" s="3" t="s">
        <v>2767</v>
      </c>
      <c r="B438" s="2">
        <v>2299</v>
      </c>
      <c r="C438" s="3" t="s">
        <v>3517</v>
      </c>
      <c r="D438" s="3" t="s">
        <v>2880</v>
      </c>
    </row>
    <row r="439" spans="1:4" ht="30" x14ac:dyDescent="0.25">
      <c r="A439" s="3" t="s">
        <v>2764</v>
      </c>
      <c r="B439" s="2">
        <v>2300</v>
      </c>
      <c r="C439" s="3" t="s">
        <v>3518</v>
      </c>
      <c r="D439" s="3" t="s">
        <v>2880</v>
      </c>
    </row>
    <row r="440" spans="1:4" ht="30" x14ac:dyDescent="0.25">
      <c r="A440" s="3" t="s">
        <v>2762</v>
      </c>
      <c r="B440" s="2">
        <v>2301</v>
      </c>
      <c r="C440" s="3" t="s">
        <v>3519</v>
      </c>
      <c r="D440" s="3" t="s">
        <v>2880</v>
      </c>
    </row>
    <row r="441" spans="1:4" ht="30" x14ac:dyDescent="0.25">
      <c r="A441" s="3" t="s">
        <v>2763</v>
      </c>
      <c r="B441" s="2">
        <v>2302</v>
      </c>
      <c r="C441" s="3" t="s">
        <v>3520</v>
      </c>
      <c r="D441" s="3" t="s">
        <v>2880</v>
      </c>
    </row>
    <row r="442" spans="1:4" ht="30" x14ac:dyDescent="0.25">
      <c r="A442" s="3" t="s">
        <v>2768</v>
      </c>
      <c r="B442" s="2">
        <v>2303</v>
      </c>
      <c r="C442" s="3" t="s">
        <v>2869</v>
      </c>
      <c r="D442" s="3" t="s">
        <v>2880</v>
      </c>
    </row>
    <row r="443" spans="1:4" ht="45" x14ac:dyDescent="0.25">
      <c r="A443" s="3" t="s">
        <v>2769</v>
      </c>
      <c r="B443" s="2">
        <v>2304</v>
      </c>
      <c r="C443" s="3" t="s">
        <v>3521</v>
      </c>
      <c r="D443" s="3" t="s">
        <v>2880</v>
      </c>
    </row>
    <row r="444" spans="1:4" ht="60" x14ac:dyDescent="0.25">
      <c r="A444" s="3" t="s">
        <v>2770</v>
      </c>
      <c r="B444" s="2">
        <v>2305</v>
      </c>
      <c r="C444" s="3" t="s">
        <v>2870</v>
      </c>
      <c r="D444" s="3" t="s">
        <v>2880</v>
      </c>
    </row>
    <row r="445" spans="1:4" ht="60" x14ac:dyDescent="0.25">
      <c r="A445" s="3" t="s">
        <v>2788</v>
      </c>
      <c r="B445" s="2">
        <v>2306</v>
      </c>
      <c r="C445" s="3" t="s">
        <v>2871</v>
      </c>
      <c r="D445" s="3" t="s">
        <v>2880</v>
      </c>
    </row>
    <row r="446" spans="1:4" ht="45" x14ac:dyDescent="0.25">
      <c r="A446" s="3" t="s">
        <v>2771</v>
      </c>
      <c r="B446" s="2">
        <v>2307</v>
      </c>
      <c r="C446" s="3" t="s">
        <v>3522</v>
      </c>
      <c r="D446" s="3" t="s">
        <v>2880</v>
      </c>
    </row>
    <row r="447" spans="1:4" ht="60" x14ac:dyDescent="0.25">
      <c r="A447" s="3" t="s">
        <v>2775</v>
      </c>
      <c r="B447" s="2">
        <v>2308</v>
      </c>
      <c r="C447" s="3" t="s">
        <v>3523</v>
      </c>
      <c r="D447" s="3" t="s">
        <v>2880</v>
      </c>
    </row>
    <row r="448" spans="1:4" ht="60" x14ac:dyDescent="0.25">
      <c r="A448" s="3" t="s">
        <v>2772</v>
      </c>
      <c r="B448" s="2">
        <v>2309</v>
      </c>
      <c r="C448" s="3" t="s">
        <v>3524</v>
      </c>
      <c r="D448" s="3" t="s">
        <v>2880</v>
      </c>
    </row>
    <row r="449" spans="1:4" ht="60" x14ac:dyDescent="0.25">
      <c r="A449" s="3" t="s">
        <v>2786</v>
      </c>
      <c r="B449" s="2">
        <v>2310</v>
      </c>
      <c r="C449" s="3" t="s">
        <v>2872</v>
      </c>
      <c r="D449" s="3" t="s">
        <v>2880</v>
      </c>
    </row>
    <row r="450" spans="1:4" ht="45" x14ac:dyDescent="0.25">
      <c r="A450" s="3" t="s">
        <v>2773</v>
      </c>
      <c r="B450" s="2">
        <v>2311</v>
      </c>
      <c r="C450" s="3" t="s">
        <v>3525</v>
      </c>
      <c r="D450" s="3" t="s">
        <v>2880</v>
      </c>
    </row>
    <row r="451" spans="1:4" ht="45" x14ac:dyDescent="0.25">
      <c r="A451" s="3" t="s">
        <v>2774</v>
      </c>
      <c r="B451" s="2">
        <v>2312</v>
      </c>
      <c r="C451" s="3" t="s">
        <v>3526</v>
      </c>
      <c r="D451" s="3" t="s">
        <v>2880</v>
      </c>
    </row>
    <row r="452" spans="1:4" ht="60" x14ac:dyDescent="0.25">
      <c r="A452" s="3" t="s">
        <v>2776</v>
      </c>
      <c r="B452" s="2">
        <v>2313</v>
      </c>
      <c r="C452" s="3" t="s">
        <v>3527</v>
      </c>
      <c r="D452" s="3" t="s">
        <v>2880</v>
      </c>
    </row>
    <row r="453" spans="1:4" ht="45" x14ac:dyDescent="0.25">
      <c r="A453" s="3" t="s">
        <v>2777</v>
      </c>
      <c r="B453" s="2">
        <v>2314</v>
      </c>
      <c r="C453" s="3" t="s">
        <v>3528</v>
      </c>
      <c r="D453" s="3" t="s">
        <v>2880</v>
      </c>
    </row>
    <row r="454" spans="1:4" ht="60" x14ac:dyDescent="0.25">
      <c r="A454" s="3" t="s">
        <v>2778</v>
      </c>
      <c r="B454" s="2">
        <v>2315</v>
      </c>
      <c r="C454" s="3" t="s">
        <v>2873</v>
      </c>
      <c r="D454" s="3" t="s">
        <v>2880</v>
      </c>
    </row>
    <row r="455" spans="1:4" ht="45" x14ac:dyDescent="0.25">
      <c r="A455" s="3" t="s">
        <v>2779</v>
      </c>
      <c r="B455" s="2">
        <v>2316</v>
      </c>
      <c r="C455" s="3" t="s">
        <v>2874</v>
      </c>
      <c r="D455" s="3" t="s">
        <v>2880</v>
      </c>
    </row>
    <row r="456" spans="1:4" ht="45" x14ac:dyDescent="0.25">
      <c r="A456" s="3" t="s">
        <v>2780</v>
      </c>
      <c r="B456" s="2">
        <v>2317</v>
      </c>
      <c r="C456" s="3" t="s">
        <v>2875</v>
      </c>
      <c r="D456" s="3" t="s">
        <v>2880</v>
      </c>
    </row>
    <row r="457" spans="1:4" ht="45" x14ac:dyDescent="0.25">
      <c r="A457" s="3" t="s">
        <v>2781</v>
      </c>
      <c r="B457" s="2">
        <v>2318</v>
      </c>
      <c r="C457" s="3" t="s">
        <v>3529</v>
      </c>
      <c r="D457" s="3" t="s">
        <v>2880</v>
      </c>
    </row>
    <row r="458" spans="1:4" ht="60" x14ac:dyDescent="0.25">
      <c r="A458" s="3" t="s">
        <v>2790</v>
      </c>
      <c r="B458" s="2">
        <v>2319</v>
      </c>
      <c r="C458" s="3" t="s">
        <v>3530</v>
      </c>
      <c r="D458" s="3" t="s">
        <v>2880</v>
      </c>
    </row>
    <row r="459" spans="1:4" ht="45" x14ac:dyDescent="0.25">
      <c r="A459" s="3" t="s">
        <v>2782</v>
      </c>
      <c r="B459" s="2">
        <v>2320</v>
      </c>
      <c r="C459" s="3" t="s">
        <v>2876</v>
      </c>
      <c r="D459" s="3" t="s">
        <v>2880</v>
      </c>
    </row>
    <row r="460" spans="1:4" ht="60" x14ac:dyDescent="0.25">
      <c r="A460" s="3" t="s">
        <v>2783</v>
      </c>
      <c r="B460" s="2">
        <v>2321</v>
      </c>
      <c r="C460" s="3" t="s">
        <v>2784</v>
      </c>
      <c r="D460" s="3" t="s">
        <v>2880</v>
      </c>
    </row>
    <row r="461" spans="1:4" ht="60" x14ac:dyDescent="0.25">
      <c r="A461" s="3" t="s">
        <v>2785</v>
      </c>
      <c r="B461" s="2">
        <v>2322</v>
      </c>
      <c r="C461" s="3" t="s">
        <v>3531</v>
      </c>
      <c r="D461" s="3" t="s">
        <v>2880</v>
      </c>
    </row>
    <row r="462" spans="1:4" ht="60" x14ac:dyDescent="0.25">
      <c r="A462" s="3" t="s">
        <v>2787</v>
      </c>
      <c r="B462" s="2">
        <v>2323</v>
      </c>
      <c r="C462" s="3" t="s">
        <v>3532</v>
      </c>
      <c r="D462" s="3" t="s">
        <v>2880</v>
      </c>
    </row>
    <row r="463" spans="1:4" ht="45" x14ac:dyDescent="0.25">
      <c r="A463" s="3" t="s">
        <v>2789</v>
      </c>
      <c r="B463" s="2">
        <v>2324</v>
      </c>
      <c r="C463" s="3" t="s">
        <v>3533</v>
      </c>
      <c r="D463" s="3" t="s">
        <v>2880</v>
      </c>
    </row>
    <row r="464" spans="1:4" ht="45" x14ac:dyDescent="0.25">
      <c r="A464" s="3" t="s">
        <v>436</v>
      </c>
      <c r="B464" s="2">
        <v>2325</v>
      </c>
      <c r="C464" s="3" t="s">
        <v>3534</v>
      </c>
      <c r="D464" s="3" t="s">
        <v>2880</v>
      </c>
    </row>
    <row r="465" spans="1:4" ht="60" x14ac:dyDescent="0.25">
      <c r="A465" s="3" t="s">
        <v>3122</v>
      </c>
      <c r="B465" s="2">
        <v>2979</v>
      </c>
      <c r="C465" s="3" t="s">
        <v>3861</v>
      </c>
      <c r="D465" s="3" t="s">
        <v>2880</v>
      </c>
    </row>
    <row r="466" spans="1:4" ht="60" x14ac:dyDescent="0.25">
      <c r="A466" s="3" t="s">
        <v>3123</v>
      </c>
      <c r="B466" s="2">
        <v>2980</v>
      </c>
      <c r="C466" s="3" t="s">
        <v>3202</v>
      </c>
      <c r="D466" s="3" t="s">
        <v>2880</v>
      </c>
    </row>
    <row r="467" spans="1:4" ht="60" x14ac:dyDescent="0.25">
      <c r="A467" s="3" t="s">
        <v>3124</v>
      </c>
      <c r="B467" s="2">
        <v>2981</v>
      </c>
      <c r="C467" s="3" t="s">
        <v>3862</v>
      </c>
      <c r="D467" s="3" t="s">
        <v>2880</v>
      </c>
    </row>
    <row r="468" spans="1:4" ht="60" x14ac:dyDescent="0.25">
      <c r="A468" s="3" t="s">
        <v>3125</v>
      </c>
      <c r="B468" s="2">
        <v>2982</v>
      </c>
      <c r="C468" s="3" t="s">
        <v>3203</v>
      </c>
      <c r="D468" s="3" t="s">
        <v>2880</v>
      </c>
    </row>
    <row r="469" spans="1:4" ht="60" x14ac:dyDescent="0.25">
      <c r="A469" s="3" t="s">
        <v>3126</v>
      </c>
      <c r="B469" s="2">
        <v>2983</v>
      </c>
      <c r="C469" s="3" t="s">
        <v>3863</v>
      </c>
      <c r="D469" s="3" t="s">
        <v>2880</v>
      </c>
    </row>
    <row r="470" spans="1:4" ht="60" x14ac:dyDescent="0.25">
      <c r="A470" s="3" t="s">
        <v>3127</v>
      </c>
      <c r="B470" s="2">
        <v>2984</v>
      </c>
      <c r="C470" s="3" t="s">
        <v>3128</v>
      </c>
      <c r="D470" s="3" t="s">
        <v>2880</v>
      </c>
    </row>
    <row r="471" spans="1:4" ht="60" x14ac:dyDescent="0.25">
      <c r="A471" s="3" t="s">
        <v>3129</v>
      </c>
      <c r="B471" s="2">
        <v>2985</v>
      </c>
      <c r="C471" s="3" t="s">
        <v>3864</v>
      </c>
      <c r="D471" s="3" t="s">
        <v>2880</v>
      </c>
    </row>
    <row r="472" spans="1:4" ht="60" x14ac:dyDescent="0.25">
      <c r="A472" s="3" t="s">
        <v>3131</v>
      </c>
      <c r="B472" s="2">
        <v>2987</v>
      </c>
      <c r="C472" s="3" t="s">
        <v>3205</v>
      </c>
      <c r="D472" s="3" t="s">
        <v>2880</v>
      </c>
    </row>
    <row r="473" spans="1:4" ht="60" x14ac:dyDescent="0.25">
      <c r="A473" s="3" t="s">
        <v>3130</v>
      </c>
      <c r="B473" s="2">
        <v>2986</v>
      </c>
      <c r="C473" s="3" t="s">
        <v>3204</v>
      </c>
      <c r="D473" s="3" t="s">
        <v>2880</v>
      </c>
    </row>
    <row r="474" spans="1:4" ht="60" x14ac:dyDescent="0.25">
      <c r="A474" s="3" t="s">
        <v>3132</v>
      </c>
      <c r="B474" s="2">
        <v>2988</v>
      </c>
      <c r="C474" s="3" t="s">
        <v>3206</v>
      </c>
      <c r="D474" s="3" t="s">
        <v>2880</v>
      </c>
    </row>
    <row r="475" spans="1:4" ht="60" x14ac:dyDescent="0.25">
      <c r="A475" s="3" t="s">
        <v>3133</v>
      </c>
      <c r="B475" s="2">
        <v>2989</v>
      </c>
      <c r="C475" s="3" t="s">
        <v>3207</v>
      </c>
      <c r="D475" s="3" t="s">
        <v>2880</v>
      </c>
    </row>
    <row r="476" spans="1:4" ht="60" x14ac:dyDescent="0.25">
      <c r="A476" s="3" t="s">
        <v>3118</v>
      </c>
      <c r="B476" s="2">
        <v>2975</v>
      </c>
      <c r="C476" s="3" t="s">
        <v>3857</v>
      </c>
      <c r="D476" s="3" t="s">
        <v>2880</v>
      </c>
    </row>
    <row r="477" spans="1:4" ht="45" x14ac:dyDescent="0.25">
      <c r="A477" s="3" t="s">
        <v>438</v>
      </c>
      <c r="B477" s="2">
        <v>2326</v>
      </c>
      <c r="C477" s="3" t="s">
        <v>439</v>
      </c>
      <c r="D477" s="3" t="s">
        <v>2880</v>
      </c>
    </row>
    <row r="478" spans="1:4" ht="45" x14ac:dyDescent="0.25">
      <c r="A478" s="3" t="s">
        <v>440</v>
      </c>
      <c r="B478" s="2">
        <v>2327</v>
      </c>
      <c r="C478" s="3" t="s">
        <v>441</v>
      </c>
      <c r="D478" s="3" t="s">
        <v>2880</v>
      </c>
    </row>
    <row r="479" spans="1:4" ht="45" x14ac:dyDescent="0.25">
      <c r="A479" s="3" t="s">
        <v>442</v>
      </c>
      <c r="B479" s="2">
        <v>2328</v>
      </c>
      <c r="C479" s="3" t="s">
        <v>3535</v>
      </c>
      <c r="D479" s="3" t="s">
        <v>2880</v>
      </c>
    </row>
    <row r="480" spans="1:4" ht="45" x14ac:dyDescent="0.25">
      <c r="A480" s="3" t="s">
        <v>444</v>
      </c>
      <c r="B480" s="2">
        <v>2329</v>
      </c>
      <c r="C480" s="3" t="s">
        <v>3536</v>
      </c>
      <c r="D480" s="3" t="s">
        <v>2880</v>
      </c>
    </row>
    <row r="481" spans="1:4" ht="45" x14ac:dyDescent="0.25">
      <c r="A481" s="3" t="s">
        <v>446</v>
      </c>
      <c r="B481" s="2">
        <v>2330</v>
      </c>
      <c r="C481" s="3" t="s">
        <v>3537</v>
      </c>
      <c r="D481" s="3" t="s">
        <v>2880</v>
      </c>
    </row>
    <row r="482" spans="1:4" ht="45" x14ac:dyDescent="0.25">
      <c r="A482" s="3" t="s">
        <v>448</v>
      </c>
      <c r="B482" s="2">
        <v>2331</v>
      </c>
      <c r="C482" s="3" t="s">
        <v>3538</v>
      </c>
      <c r="D482" s="3" t="s">
        <v>2880</v>
      </c>
    </row>
    <row r="483" spans="1:4" ht="45" x14ac:dyDescent="0.25">
      <c r="A483" s="3" t="s">
        <v>450</v>
      </c>
      <c r="B483" s="2">
        <v>2332</v>
      </c>
      <c r="C483" s="3" t="s">
        <v>3539</v>
      </c>
      <c r="D483" s="3" t="s">
        <v>2880</v>
      </c>
    </row>
    <row r="484" spans="1:4" ht="45" x14ac:dyDescent="0.25">
      <c r="A484" s="3" t="s">
        <v>452</v>
      </c>
      <c r="B484" s="2">
        <v>2333</v>
      </c>
      <c r="C484" s="3" t="s">
        <v>3540</v>
      </c>
      <c r="D484" s="3" t="s">
        <v>2880</v>
      </c>
    </row>
    <row r="485" spans="1:4" ht="45" x14ac:dyDescent="0.25">
      <c r="A485" s="3" t="s">
        <v>454</v>
      </c>
      <c r="B485" s="2">
        <v>2334</v>
      </c>
      <c r="C485" s="3" t="s">
        <v>3541</v>
      </c>
      <c r="D485" s="3" t="s">
        <v>2880</v>
      </c>
    </row>
    <row r="486" spans="1:4" ht="45" x14ac:dyDescent="0.25">
      <c r="A486" s="3" t="s">
        <v>456</v>
      </c>
      <c r="B486" s="2">
        <v>2335</v>
      </c>
      <c r="C486" s="3" t="s">
        <v>457</v>
      </c>
      <c r="D486" s="3" t="s">
        <v>2880</v>
      </c>
    </row>
    <row r="487" spans="1:4" ht="45" x14ac:dyDescent="0.25">
      <c r="A487" s="3" t="s">
        <v>458</v>
      </c>
      <c r="B487" s="2">
        <v>2336</v>
      </c>
      <c r="C487" s="3" t="s">
        <v>3542</v>
      </c>
      <c r="D487" s="3" t="s">
        <v>2880</v>
      </c>
    </row>
    <row r="488" spans="1:4" ht="60" x14ac:dyDescent="0.25">
      <c r="A488" s="3" t="s">
        <v>460</v>
      </c>
      <c r="B488" s="2">
        <v>2337</v>
      </c>
      <c r="C488" s="3" t="s">
        <v>461</v>
      </c>
      <c r="D488" s="3" t="s">
        <v>2880</v>
      </c>
    </row>
    <row r="489" spans="1:4" ht="60" x14ac:dyDescent="0.25">
      <c r="A489" s="3" t="s">
        <v>3120</v>
      </c>
      <c r="B489" s="2">
        <v>2977</v>
      </c>
      <c r="C489" s="3" t="s">
        <v>3859</v>
      </c>
      <c r="D489" s="3" t="s">
        <v>2880</v>
      </c>
    </row>
    <row r="490" spans="1:4" ht="60" x14ac:dyDescent="0.25">
      <c r="A490" s="3" t="s">
        <v>3121</v>
      </c>
      <c r="B490" s="2">
        <v>2978</v>
      </c>
      <c r="C490" s="3" t="s">
        <v>3860</v>
      </c>
      <c r="D490" s="3" t="s">
        <v>2880</v>
      </c>
    </row>
    <row r="491" spans="1:4" ht="60" x14ac:dyDescent="0.25">
      <c r="A491" s="3" t="s">
        <v>3117</v>
      </c>
      <c r="B491" s="2">
        <v>2974</v>
      </c>
      <c r="C491" s="3" t="s">
        <v>3201</v>
      </c>
      <c r="D491" s="3" t="s">
        <v>2880</v>
      </c>
    </row>
    <row r="492" spans="1:4" ht="30" x14ac:dyDescent="0.25">
      <c r="A492" s="3" t="s">
        <v>462</v>
      </c>
      <c r="B492" s="2">
        <v>2338</v>
      </c>
      <c r="C492" s="3" t="s">
        <v>3509</v>
      </c>
      <c r="D492" s="3" t="s">
        <v>2880</v>
      </c>
    </row>
    <row r="493" spans="1:4" ht="60" x14ac:dyDescent="0.25">
      <c r="A493" s="3" t="s">
        <v>463</v>
      </c>
      <c r="B493" s="2">
        <v>2339</v>
      </c>
      <c r="C493" s="3" t="s">
        <v>3543</v>
      </c>
      <c r="D493" s="3" t="s">
        <v>2880</v>
      </c>
    </row>
    <row r="494" spans="1:4" ht="30" x14ac:dyDescent="0.25">
      <c r="A494" s="3" t="s">
        <v>465</v>
      </c>
      <c r="B494" s="2">
        <v>2340</v>
      </c>
      <c r="C494" s="3" t="s">
        <v>3544</v>
      </c>
      <c r="D494" s="3" t="s">
        <v>2880</v>
      </c>
    </row>
    <row r="495" spans="1:4" ht="60" x14ac:dyDescent="0.25">
      <c r="A495" s="3" t="s">
        <v>2792</v>
      </c>
      <c r="B495" s="2">
        <v>2346</v>
      </c>
      <c r="C495" s="3" t="s">
        <v>3549</v>
      </c>
      <c r="D495" s="3" t="s">
        <v>2880</v>
      </c>
    </row>
    <row r="496" spans="1:4" ht="45" x14ac:dyDescent="0.25">
      <c r="A496" s="3" t="s">
        <v>467</v>
      </c>
      <c r="B496" s="2">
        <v>2341</v>
      </c>
      <c r="C496" s="3" t="s">
        <v>3545</v>
      </c>
      <c r="D496" s="3" t="s">
        <v>2880</v>
      </c>
    </row>
    <row r="497" spans="1:4" ht="30" x14ac:dyDescent="0.25">
      <c r="A497" s="3" t="s">
        <v>471</v>
      </c>
      <c r="B497" s="2">
        <v>2342</v>
      </c>
      <c r="C497" s="3" t="s">
        <v>3546</v>
      </c>
      <c r="D497" s="3" t="s">
        <v>2880</v>
      </c>
    </row>
    <row r="498" spans="1:4" ht="45" x14ac:dyDescent="0.25">
      <c r="A498" s="3" t="s">
        <v>472</v>
      </c>
      <c r="B498" s="2">
        <v>2343</v>
      </c>
      <c r="C498" s="3" t="s">
        <v>2940</v>
      </c>
      <c r="D498" s="3" t="s">
        <v>2880</v>
      </c>
    </row>
    <row r="499" spans="1:4" ht="45" x14ac:dyDescent="0.25">
      <c r="A499" s="3" t="s">
        <v>2791</v>
      </c>
      <c r="B499" s="2">
        <v>2345</v>
      </c>
      <c r="C499" s="3" t="s">
        <v>3548</v>
      </c>
      <c r="D499" s="3" t="s">
        <v>2880</v>
      </c>
    </row>
    <row r="500" spans="1:4" ht="30" x14ac:dyDescent="0.25">
      <c r="A500" s="3" t="s">
        <v>474</v>
      </c>
      <c r="B500" s="2">
        <v>2344</v>
      </c>
      <c r="C500" s="3" t="s">
        <v>3547</v>
      </c>
      <c r="D500" s="3" t="s">
        <v>2880</v>
      </c>
    </row>
    <row r="501" spans="1:4" ht="45" x14ac:dyDescent="0.25">
      <c r="A501" s="3" t="s">
        <v>3115</v>
      </c>
      <c r="B501" s="2">
        <v>2973</v>
      </c>
      <c r="C501" s="3" t="s">
        <v>3116</v>
      </c>
      <c r="D501" s="3" t="s">
        <v>2880</v>
      </c>
    </row>
    <row r="502" spans="1:4" ht="30" x14ac:dyDescent="0.25">
      <c r="A502" s="3" t="s">
        <v>478</v>
      </c>
      <c r="B502" s="2">
        <v>2347</v>
      </c>
      <c r="C502" s="3" t="s">
        <v>3465</v>
      </c>
      <c r="D502" s="3" t="s">
        <v>2880</v>
      </c>
    </row>
    <row r="503" spans="1:4" ht="30" x14ac:dyDescent="0.25">
      <c r="A503" s="3" t="s">
        <v>480</v>
      </c>
      <c r="B503" s="2">
        <v>2348</v>
      </c>
      <c r="C503" s="3" t="s">
        <v>3402</v>
      </c>
      <c r="D503" s="3" t="s">
        <v>2880</v>
      </c>
    </row>
    <row r="504" spans="1:4" ht="45" x14ac:dyDescent="0.25">
      <c r="A504" s="3" t="s">
        <v>2793</v>
      </c>
      <c r="B504" s="2">
        <v>2349</v>
      </c>
      <c r="C504" s="3" t="s">
        <v>2945</v>
      </c>
      <c r="D504" s="3" t="s">
        <v>2880</v>
      </c>
    </row>
    <row r="505" spans="1:4" ht="90" x14ac:dyDescent="0.25">
      <c r="A505" s="3" t="s">
        <v>482</v>
      </c>
      <c r="B505" s="2">
        <v>2350</v>
      </c>
      <c r="C505" s="3" t="s">
        <v>3550</v>
      </c>
      <c r="D505" s="3" t="s">
        <v>2880</v>
      </c>
    </row>
    <row r="506" spans="1:4" ht="75" x14ac:dyDescent="0.25">
      <c r="A506" s="3" t="s">
        <v>2805</v>
      </c>
      <c r="B506" s="2">
        <v>2371</v>
      </c>
      <c r="C506" s="3" t="s">
        <v>3560</v>
      </c>
      <c r="D506" s="3" t="s">
        <v>2880</v>
      </c>
    </row>
    <row r="507" spans="1:4" ht="30" x14ac:dyDescent="0.25">
      <c r="A507" s="3" t="s">
        <v>2794</v>
      </c>
      <c r="B507" s="2">
        <v>2351</v>
      </c>
      <c r="C507" s="3" t="s">
        <v>3551</v>
      </c>
      <c r="D507" s="3" t="s">
        <v>2880</v>
      </c>
    </row>
    <row r="508" spans="1:4" ht="120" x14ac:dyDescent="0.25">
      <c r="A508" s="3" t="s">
        <v>484</v>
      </c>
      <c r="B508" s="2">
        <v>2352</v>
      </c>
      <c r="C508" s="3" t="s">
        <v>3552</v>
      </c>
      <c r="D508" s="3" t="s">
        <v>2880</v>
      </c>
    </row>
    <row r="509" spans="1:4" ht="75" x14ac:dyDescent="0.25">
      <c r="A509" s="3" t="s">
        <v>486</v>
      </c>
      <c r="B509" s="2">
        <v>2353</v>
      </c>
      <c r="C509" s="3" t="s">
        <v>3553</v>
      </c>
      <c r="D509" s="3" t="s">
        <v>2880</v>
      </c>
    </row>
    <row r="510" spans="1:4" ht="120" x14ac:dyDescent="0.25">
      <c r="A510" s="3" t="s">
        <v>488</v>
      </c>
      <c r="B510" s="2">
        <v>2354</v>
      </c>
      <c r="C510" s="3" t="s">
        <v>3552</v>
      </c>
      <c r="D510" s="3" t="s">
        <v>2880</v>
      </c>
    </row>
    <row r="511" spans="1:4" ht="75" x14ac:dyDescent="0.25">
      <c r="A511" s="3" t="s">
        <v>489</v>
      </c>
      <c r="B511" s="2">
        <v>2355</v>
      </c>
      <c r="C511" s="3" t="s">
        <v>3553</v>
      </c>
      <c r="D511" s="3" t="s">
        <v>2880</v>
      </c>
    </row>
    <row r="512" spans="1:4" ht="30" x14ac:dyDescent="0.25">
      <c r="A512" s="3" t="s">
        <v>2795</v>
      </c>
      <c r="B512" s="2">
        <v>2356</v>
      </c>
      <c r="C512" s="3" t="s">
        <v>2796</v>
      </c>
      <c r="D512" s="3" t="s">
        <v>2880</v>
      </c>
    </row>
    <row r="513" spans="1:4" ht="30" x14ac:dyDescent="0.25">
      <c r="A513" s="3" t="s">
        <v>2797</v>
      </c>
      <c r="B513" s="2">
        <v>2357</v>
      </c>
      <c r="C513" s="3" t="s">
        <v>2798</v>
      </c>
      <c r="D513" s="3" t="s">
        <v>2880</v>
      </c>
    </row>
    <row r="514" spans="1:4" ht="30" x14ac:dyDescent="0.25">
      <c r="A514" s="3" t="s">
        <v>2799</v>
      </c>
      <c r="B514" s="2">
        <v>2358</v>
      </c>
      <c r="C514" s="3" t="s">
        <v>3252</v>
      </c>
      <c r="D514" s="3" t="s">
        <v>2880</v>
      </c>
    </row>
    <row r="515" spans="1:4" ht="45" x14ac:dyDescent="0.25">
      <c r="A515" s="3" t="s">
        <v>2806</v>
      </c>
      <c r="B515" s="2">
        <v>2359</v>
      </c>
      <c r="C515" s="3" t="s">
        <v>2918</v>
      </c>
      <c r="D515" s="3" t="s">
        <v>2880</v>
      </c>
    </row>
    <row r="516" spans="1:4" ht="45" x14ac:dyDescent="0.25">
      <c r="A516" s="3" t="s">
        <v>490</v>
      </c>
      <c r="B516" s="2">
        <v>2360</v>
      </c>
      <c r="C516" s="3" t="s">
        <v>3554</v>
      </c>
      <c r="D516" s="3" t="s">
        <v>2880</v>
      </c>
    </row>
    <row r="517" spans="1:4" ht="30" x14ac:dyDescent="0.25">
      <c r="A517" s="3" t="s">
        <v>491</v>
      </c>
      <c r="B517" s="2">
        <v>2361</v>
      </c>
      <c r="C517" s="3" t="s">
        <v>3402</v>
      </c>
      <c r="D517" s="3" t="s">
        <v>2880</v>
      </c>
    </row>
    <row r="518" spans="1:4" x14ac:dyDescent="0.25">
      <c r="A518" s="3" t="s">
        <v>2800</v>
      </c>
      <c r="B518" s="2">
        <v>2362</v>
      </c>
      <c r="C518" s="3" t="s">
        <v>2918</v>
      </c>
      <c r="D518" s="3" t="s">
        <v>2880</v>
      </c>
    </row>
    <row r="519" spans="1:4" ht="30" x14ac:dyDescent="0.25">
      <c r="A519" s="3" t="s">
        <v>492</v>
      </c>
      <c r="B519" s="2">
        <v>2363</v>
      </c>
      <c r="C519" s="3" t="s">
        <v>3465</v>
      </c>
      <c r="D519" s="3" t="s">
        <v>2880</v>
      </c>
    </row>
    <row r="520" spans="1:4" ht="30" x14ac:dyDescent="0.25">
      <c r="A520" s="3" t="s">
        <v>493</v>
      </c>
      <c r="B520" s="2">
        <v>2364</v>
      </c>
      <c r="C520" s="3" t="s">
        <v>3509</v>
      </c>
      <c r="D520" s="3" t="s">
        <v>2880</v>
      </c>
    </row>
    <row r="521" spans="1:4" ht="75" x14ac:dyDescent="0.25">
      <c r="A521" s="3" t="s">
        <v>494</v>
      </c>
      <c r="B521" s="2">
        <v>2365</v>
      </c>
      <c r="C521" s="3" t="s">
        <v>3267</v>
      </c>
      <c r="D521" s="3" t="s">
        <v>2880</v>
      </c>
    </row>
    <row r="522" spans="1:4" ht="30" x14ac:dyDescent="0.25">
      <c r="A522" s="3" t="s">
        <v>2801</v>
      </c>
      <c r="B522" s="2">
        <v>2366</v>
      </c>
      <c r="C522" s="3" t="s">
        <v>3555</v>
      </c>
      <c r="D522" s="3" t="s">
        <v>2880</v>
      </c>
    </row>
    <row r="523" spans="1:4" ht="45" x14ac:dyDescent="0.25">
      <c r="A523" s="3" t="s">
        <v>2802</v>
      </c>
      <c r="B523" s="2">
        <v>2367</v>
      </c>
      <c r="C523" s="3" t="s">
        <v>3556</v>
      </c>
      <c r="D523" s="3" t="s">
        <v>2880</v>
      </c>
    </row>
    <row r="524" spans="1:4" ht="30" x14ac:dyDescent="0.25">
      <c r="A524" s="3" t="s">
        <v>496</v>
      </c>
      <c r="B524" s="2">
        <v>2368</v>
      </c>
      <c r="C524" s="3" t="s">
        <v>3557</v>
      </c>
      <c r="D524" s="3" t="s">
        <v>2880</v>
      </c>
    </row>
    <row r="525" spans="1:4" ht="30" x14ac:dyDescent="0.25">
      <c r="A525" s="3" t="s">
        <v>2803</v>
      </c>
      <c r="B525" s="2">
        <v>2369</v>
      </c>
      <c r="C525" s="3" t="s">
        <v>3558</v>
      </c>
      <c r="D525" s="3" t="s">
        <v>2880</v>
      </c>
    </row>
    <row r="526" spans="1:4" ht="75" x14ac:dyDescent="0.25">
      <c r="A526" s="3" t="s">
        <v>2804</v>
      </c>
      <c r="B526" s="2">
        <v>2370</v>
      </c>
      <c r="C526" s="3" t="s">
        <v>3559</v>
      </c>
      <c r="D526" s="3" t="s">
        <v>2880</v>
      </c>
    </row>
    <row r="527" spans="1:4" ht="30" x14ac:dyDescent="0.25">
      <c r="A527" s="3" t="s">
        <v>502</v>
      </c>
      <c r="B527" s="2">
        <v>2372</v>
      </c>
      <c r="C527" s="3" t="s">
        <v>3561</v>
      </c>
      <c r="D527" s="3" t="s">
        <v>2880</v>
      </c>
    </row>
    <row r="528" spans="1:4" ht="30" x14ac:dyDescent="0.25">
      <c r="A528" s="3" t="s">
        <v>503</v>
      </c>
      <c r="B528" s="2">
        <v>2373</v>
      </c>
      <c r="C528" s="3" t="s">
        <v>3301</v>
      </c>
      <c r="D528" s="3" t="s">
        <v>2880</v>
      </c>
    </row>
    <row r="529" spans="1:4" ht="45" x14ac:dyDescent="0.25">
      <c r="A529" s="3" t="s">
        <v>505</v>
      </c>
      <c r="B529" s="2">
        <v>2374</v>
      </c>
      <c r="C529" s="3" t="s">
        <v>3562</v>
      </c>
      <c r="D529" s="3" t="s">
        <v>2880</v>
      </c>
    </row>
    <row r="530" spans="1:4" ht="30" x14ac:dyDescent="0.25">
      <c r="A530" s="3" t="s">
        <v>507</v>
      </c>
      <c r="B530" s="2">
        <v>2375</v>
      </c>
      <c r="C530" s="3" t="s">
        <v>3306</v>
      </c>
      <c r="D530" s="3" t="s">
        <v>2880</v>
      </c>
    </row>
    <row r="531" spans="1:4" ht="45" x14ac:dyDescent="0.25">
      <c r="A531" s="3" t="s">
        <v>509</v>
      </c>
      <c r="B531" s="2">
        <v>2376</v>
      </c>
      <c r="C531" s="3" t="s">
        <v>3563</v>
      </c>
      <c r="D531" s="3" t="s">
        <v>2880</v>
      </c>
    </row>
    <row r="532" spans="1:4" ht="30" x14ac:dyDescent="0.25">
      <c r="A532" s="3" t="s">
        <v>511</v>
      </c>
      <c r="B532" s="2">
        <v>2377</v>
      </c>
      <c r="C532" s="3" t="s">
        <v>3294</v>
      </c>
      <c r="D532" s="3" t="s">
        <v>2880</v>
      </c>
    </row>
    <row r="533" spans="1:4" ht="30" x14ac:dyDescent="0.25">
      <c r="A533" s="3" t="s">
        <v>528</v>
      </c>
      <c r="B533" s="2">
        <v>2378</v>
      </c>
      <c r="C533" s="3" t="s">
        <v>3564</v>
      </c>
      <c r="D533" s="3" t="s">
        <v>2880</v>
      </c>
    </row>
    <row r="534" spans="1:4" ht="45" x14ac:dyDescent="0.25">
      <c r="A534" s="3" t="s">
        <v>529</v>
      </c>
      <c r="B534" s="2">
        <v>2379</v>
      </c>
      <c r="C534" s="3" t="s">
        <v>3565</v>
      </c>
      <c r="D534" s="3" t="s">
        <v>2880</v>
      </c>
    </row>
    <row r="535" spans="1:4" ht="45" x14ac:dyDescent="0.25">
      <c r="A535" s="3" t="s">
        <v>530</v>
      </c>
      <c r="B535" s="2">
        <v>2380</v>
      </c>
      <c r="C535" s="3" t="s">
        <v>3566</v>
      </c>
      <c r="D535" s="3" t="s">
        <v>2880</v>
      </c>
    </row>
    <row r="536" spans="1:4" ht="45" x14ac:dyDescent="0.25">
      <c r="A536" s="3" t="s">
        <v>531</v>
      </c>
      <c r="B536" s="2">
        <v>2381</v>
      </c>
      <c r="C536" s="3" t="s">
        <v>3321</v>
      </c>
      <c r="D536" s="3" t="s">
        <v>2880</v>
      </c>
    </row>
    <row r="537" spans="1:4" ht="30" x14ac:dyDescent="0.25">
      <c r="A537" s="3" t="s">
        <v>532</v>
      </c>
      <c r="B537" s="2">
        <v>2382</v>
      </c>
      <c r="C537" s="3" t="s">
        <v>3567</v>
      </c>
      <c r="D537" s="3" t="s">
        <v>2880</v>
      </c>
    </row>
    <row r="538" spans="1:4" ht="60" x14ac:dyDescent="0.25">
      <c r="A538" s="3" t="s">
        <v>2877</v>
      </c>
      <c r="B538" s="2">
        <v>2383</v>
      </c>
      <c r="C538" s="3" t="s">
        <v>3568</v>
      </c>
      <c r="D538" s="3" t="s">
        <v>2880</v>
      </c>
    </row>
    <row r="539" spans="1:4" ht="45" x14ac:dyDescent="0.25">
      <c r="A539" s="3" t="s">
        <v>537</v>
      </c>
      <c r="B539" s="2">
        <v>2384</v>
      </c>
      <c r="C539" s="3" t="s">
        <v>3569</v>
      </c>
      <c r="D539" s="3" t="s">
        <v>2880</v>
      </c>
    </row>
    <row r="540" spans="1:4" ht="60" x14ac:dyDescent="0.25">
      <c r="A540" s="3" t="s">
        <v>539</v>
      </c>
      <c r="B540" s="2">
        <v>2385</v>
      </c>
      <c r="C540" s="3" t="s">
        <v>3570</v>
      </c>
      <c r="D540" s="3" t="s">
        <v>2880</v>
      </c>
    </row>
    <row r="541" spans="1:4" ht="45" x14ac:dyDescent="0.25">
      <c r="A541" s="3" t="s">
        <v>541</v>
      </c>
      <c r="B541" s="2">
        <v>2386</v>
      </c>
      <c r="C541" s="3" t="s">
        <v>3571</v>
      </c>
      <c r="D541" s="3" t="s">
        <v>2880</v>
      </c>
    </row>
    <row r="542" spans="1:4" ht="45" x14ac:dyDescent="0.25">
      <c r="A542" s="3" t="s">
        <v>543</v>
      </c>
      <c r="B542" s="2">
        <v>2387</v>
      </c>
      <c r="C542" s="3" t="s">
        <v>3572</v>
      </c>
      <c r="D542" s="3" t="s">
        <v>2880</v>
      </c>
    </row>
    <row r="543" spans="1:4" ht="60" x14ac:dyDescent="0.25">
      <c r="A543" s="3" t="s">
        <v>545</v>
      </c>
      <c r="B543" s="2">
        <v>2388</v>
      </c>
      <c r="C543" s="3" t="s">
        <v>3572</v>
      </c>
      <c r="D543" s="3" t="s">
        <v>2880</v>
      </c>
    </row>
    <row r="544" spans="1:4" ht="30" x14ac:dyDescent="0.25">
      <c r="A544" s="3" t="s">
        <v>2807</v>
      </c>
      <c r="B544" s="2">
        <v>2389</v>
      </c>
      <c r="C544" s="3" t="s">
        <v>3573</v>
      </c>
      <c r="D544" s="3" t="s">
        <v>2880</v>
      </c>
    </row>
    <row r="545" spans="1:4" ht="45" x14ac:dyDescent="0.25">
      <c r="A545" s="3" t="s">
        <v>546</v>
      </c>
      <c r="B545" s="2">
        <v>2390</v>
      </c>
      <c r="C545" s="3" t="s">
        <v>3574</v>
      </c>
      <c r="D545" s="3" t="s">
        <v>2880</v>
      </c>
    </row>
    <row r="546" spans="1:4" ht="75" x14ac:dyDescent="0.25">
      <c r="A546" s="3" t="s">
        <v>548</v>
      </c>
      <c r="B546" s="2">
        <v>2391</v>
      </c>
      <c r="C546" s="3" t="s">
        <v>3575</v>
      </c>
      <c r="D546" s="3" t="s">
        <v>2880</v>
      </c>
    </row>
    <row r="547" spans="1:4" ht="60" x14ac:dyDescent="0.25">
      <c r="A547" s="3" t="s">
        <v>550</v>
      </c>
      <c r="B547" s="2">
        <v>2392</v>
      </c>
      <c r="C547" s="3" t="s">
        <v>3576</v>
      </c>
      <c r="D547" s="3" t="s">
        <v>2880</v>
      </c>
    </row>
    <row r="548" spans="1:4" ht="45" x14ac:dyDescent="0.25">
      <c r="A548" s="3" t="s">
        <v>552</v>
      </c>
      <c r="B548" s="2">
        <v>2393</v>
      </c>
      <c r="C548" s="3" t="s">
        <v>3577</v>
      </c>
      <c r="D548" s="3" t="s">
        <v>2880</v>
      </c>
    </row>
    <row r="549" spans="1:4" ht="75" x14ac:dyDescent="0.25">
      <c r="A549" s="3" t="s">
        <v>554</v>
      </c>
      <c r="B549" s="2">
        <v>2394</v>
      </c>
      <c r="C549" s="3" t="s">
        <v>3578</v>
      </c>
      <c r="D549" s="3" t="s">
        <v>2880</v>
      </c>
    </row>
    <row r="550" spans="1:4" ht="30" x14ac:dyDescent="0.25">
      <c r="A550" s="3" t="s">
        <v>558</v>
      </c>
      <c r="B550" s="2">
        <v>2395</v>
      </c>
      <c r="C550" s="3" t="s">
        <v>3579</v>
      </c>
      <c r="D550" s="3" t="s">
        <v>2880</v>
      </c>
    </row>
    <row r="551" spans="1:4" ht="45" x14ac:dyDescent="0.25">
      <c r="A551" s="3" t="s">
        <v>560</v>
      </c>
      <c r="B551" s="2">
        <v>2396</v>
      </c>
      <c r="C551" s="3" t="s">
        <v>3580</v>
      </c>
      <c r="D551" s="3" t="s">
        <v>2880</v>
      </c>
    </row>
    <row r="552" spans="1:4" ht="75" x14ac:dyDescent="0.25">
      <c r="A552" s="3" t="s">
        <v>562</v>
      </c>
      <c r="B552" s="2">
        <v>2397</v>
      </c>
      <c r="C552" s="3" t="s">
        <v>3581</v>
      </c>
      <c r="D552" s="3" t="s">
        <v>2880</v>
      </c>
    </row>
    <row r="553" spans="1:4" ht="45" x14ac:dyDescent="0.25">
      <c r="A553" s="3" t="s">
        <v>564</v>
      </c>
      <c r="B553" s="2">
        <v>2398</v>
      </c>
      <c r="C553" s="3" t="s">
        <v>3582</v>
      </c>
      <c r="D553" s="3" t="s">
        <v>2880</v>
      </c>
    </row>
    <row r="554" spans="1:4" ht="75" x14ac:dyDescent="0.25">
      <c r="A554" s="3" t="s">
        <v>566</v>
      </c>
      <c r="B554" s="2">
        <v>2399</v>
      </c>
      <c r="C554" s="3" t="s">
        <v>3583</v>
      </c>
      <c r="D554" s="3" t="s">
        <v>2880</v>
      </c>
    </row>
    <row r="555" spans="1:4" ht="30" x14ac:dyDescent="0.25">
      <c r="A555" s="3" t="s">
        <v>568</v>
      </c>
      <c r="B555" s="2">
        <v>2400</v>
      </c>
      <c r="C555" s="3" t="s">
        <v>3584</v>
      </c>
      <c r="D555" s="3" t="s">
        <v>2880</v>
      </c>
    </row>
    <row r="556" spans="1:4" ht="75" x14ac:dyDescent="0.25">
      <c r="A556" s="3" t="s">
        <v>570</v>
      </c>
      <c r="B556" s="2">
        <v>2401</v>
      </c>
      <c r="C556" s="3" t="s">
        <v>3413</v>
      </c>
      <c r="D556" s="3" t="s">
        <v>2880</v>
      </c>
    </row>
    <row r="557" spans="1:4" ht="45" x14ac:dyDescent="0.25">
      <c r="A557" s="3" t="s">
        <v>571</v>
      </c>
      <c r="B557" s="2">
        <v>2402</v>
      </c>
      <c r="C557" s="3" t="s">
        <v>3415</v>
      </c>
      <c r="D557" s="3" t="s">
        <v>2880</v>
      </c>
    </row>
    <row r="558" spans="1:4" ht="75" x14ac:dyDescent="0.25">
      <c r="A558" s="3" t="s">
        <v>572</v>
      </c>
      <c r="B558" s="2">
        <v>2403</v>
      </c>
      <c r="C558" s="3" t="s">
        <v>3416</v>
      </c>
      <c r="D558" s="3" t="s">
        <v>2880</v>
      </c>
    </row>
    <row r="559" spans="1:4" ht="45" x14ac:dyDescent="0.25">
      <c r="A559" s="3" t="s">
        <v>3180</v>
      </c>
      <c r="B559" s="2">
        <v>3029</v>
      </c>
      <c r="C559" s="3" t="s">
        <v>3613</v>
      </c>
      <c r="D559" s="3" t="s">
        <v>2880</v>
      </c>
    </row>
    <row r="560" spans="1:4" ht="45" x14ac:dyDescent="0.25">
      <c r="A560" s="3" t="s">
        <v>3181</v>
      </c>
      <c r="B560" s="2">
        <v>3030</v>
      </c>
      <c r="C560" s="3" t="s">
        <v>3872</v>
      </c>
      <c r="D560" s="3" t="s">
        <v>2880</v>
      </c>
    </row>
    <row r="561" spans="1:4" ht="135" x14ac:dyDescent="0.25">
      <c r="A561" s="3" t="s">
        <v>3179</v>
      </c>
      <c r="B561" s="2">
        <v>3046</v>
      </c>
      <c r="C561" s="3" t="s">
        <v>3876</v>
      </c>
      <c r="D561" s="3" t="s">
        <v>2880</v>
      </c>
    </row>
    <row r="562" spans="1:4" ht="45" x14ac:dyDescent="0.25">
      <c r="A562" s="3" t="s">
        <v>573</v>
      </c>
      <c r="B562" s="2">
        <v>2404</v>
      </c>
      <c r="C562" s="3" t="s">
        <v>3585</v>
      </c>
      <c r="D562" s="3" t="s">
        <v>2880</v>
      </c>
    </row>
    <row r="563" spans="1:4" ht="45" x14ac:dyDescent="0.25">
      <c r="A563" s="3" t="s">
        <v>575</v>
      </c>
      <c r="B563" s="2">
        <v>2405</v>
      </c>
      <c r="C563" s="3" t="s">
        <v>3294</v>
      </c>
      <c r="D563" s="3" t="s">
        <v>2880</v>
      </c>
    </row>
    <row r="564" spans="1:4" ht="45" x14ac:dyDescent="0.25">
      <c r="A564" s="3" t="s">
        <v>576</v>
      </c>
      <c r="B564" s="2">
        <v>2406</v>
      </c>
      <c r="C564" s="3" t="s">
        <v>3586</v>
      </c>
      <c r="D564" s="3" t="s">
        <v>2880</v>
      </c>
    </row>
    <row r="565" spans="1:4" ht="60" x14ac:dyDescent="0.25">
      <c r="A565" s="3" t="s">
        <v>578</v>
      </c>
      <c r="B565" s="2">
        <v>2407</v>
      </c>
      <c r="C565" s="3" t="s">
        <v>3587</v>
      </c>
      <c r="D565" s="3" t="s">
        <v>2880</v>
      </c>
    </row>
    <row r="566" spans="1:4" ht="30" x14ac:dyDescent="0.25">
      <c r="A566" s="3" t="s">
        <v>580</v>
      </c>
      <c r="B566" s="2">
        <v>2408</v>
      </c>
      <c r="C566" s="3" t="s">
        <v>3327</v>
      </c>
      <c r="D566" s="3" t="s">
        <v>2880</v>
      </c>
    </row>
    <row r="567" spans="1:4" ht="30" x14ac:dyDescent="0.25">
      <c r="A567" s="3" t="s">
        <v>581</v>
      </c>
      <c r="B567" s="2">
        <v>2409</v>
      </c>
      <c r="C567" s="3" t="s">
        <v>3564</v>
      </c>
      <c r="D567" s="3" t="s">
        <v>2880</v>
      </c>
    </row>
    <row r="568" spans="1:4" ht="60" x14ac:dyDescent="0.25">
      <c r="A568" s="3" t="s">
        <v>2814</v>
      </c>
      <c r="B568" s="2">
        <v>2410</v>
      </c>
      <c r="C568" s="3" t="s">
        <v>3588</v>
      </c>
      <c r="D568" s="3" t="s">
        <v>2880</v>
      </c>
    </row>
    <row r="569" spans="1:4" ht="135" x14ac:dyDescent="0.25">
      <c r="A569" s="3" t="s">
        <v>3182</v>
      </c>
      <c r="B569" s="2">
        <v>3043</v>
      </c>
      <c r="C569" s="3" t="s">
        <v>3875</v>
      </c>
      <c r="D569" s="3" t="s">
        <v>2880</v>
      </c>
    </row>
    <row r="570" spans="1:4" ht="75" x14ac:dyDescent="0.25">
      <c r="A570" s="3" t="s">
        <v>2839</v>
      </c>
      <c r="B570" s="2">
        <v>3032</v>
      </c>
      <c r="C570" s="3" t="s">
        <v>3873</v>
      </c>
      <c r="D570" s="3" t="s">
        <v>2880</v>
      </c>
    </row>
    <row r="571" spans="1:4" ht="45" x14ac:dyDescent="0.25">
      <c r="A571" s="3" t="s">
        <v>2846</v>
      </c>
      <c r="B571" s="2">
        <v>3039</v>
      </c>
      <c r="C571" s="3" t="s">
        <v>2638</v>
      </c>
      <c r="D571" s="3" t="s">
        <v>2880</v>
      </c>
    </row>
    <row r="572" spans="1:4" ht="120" x14ac:dyDescent="0.25">
      <c r="A572" s="3" t="s">
        <v>2816</v>
      </c>
      <c r="B572" s="2">
        <v>2412</v>
      </c>
      <c r="C572" s="3" t="s">
        <v>2930</v>
      </c>
      <c r="D572" s="3" t="s">
        <v>2880</v>
      </c>
    </row>
    <row r="573" spans="1:4" ht="105" x14ac:dyDescent="0.25">
      <c r="A573" s="3" t="s">
        <v>2817</v>
      </c>
      <c r="B573" s="2">
        <v>2413</v>
      </c>
      <c r="C573" s="3" t="s">
        <v>3589</v>
      </c>
      <c r="D573" s="3" t="s">
        <v>2880</v>
      </c>
    </row>
    <row r="574" spans="1:4" ht="75" x14ac:dyDescent="0.25">
      <c r="A574" s="3" t="s">
        <v>2819</v>
      </c>
      <c r="B574" s="2">
        <v>2414</v>
      </c>
      <c r="C574" s="3" t="s">
        <v>3590</v>
      </c>
      <c r="D574" s="3" t="s">
        <v>2880</v>
      </c>
    </row>
    <row r="575" spans="1:4" ht="75" x14ac:dyDescent="0.25">
      <c r="A575" s="3" t="s">
        <v>2820</v>
      </c>
      <c r="B575" s="2">
        <v>2415</v>
      </c>
      <c r="C575" s="3" t="s">
        <v>3591</v>
      </c>
      <c r="D575" s="3" t="s">
        <v>2880</v>
      </c>
    </row>
    <row r="576" spans="1:4" ht="90" x14ac:dyDescent="0.25">
      <c r="A576" s="3" t="s">
        <v>2821</v>
      </c>
      <c r="B576" s="2">
        <v>2416</v>
      </c>
      <c r="C576" s="3" t="s">
        <v>3592</v>
      </c>
      <c r="D576" s="3" t="s">
        <v>2880</v>
      </c>
    </row>
    <row r="577" spans="1:4" ht="75" x14ac:dyDescent="0.25">
      <c r="A577" s="3" t="s">
        <v>2818</v>
      </c>
      <c r="B577" s="2">
        <v>3031</v>
      </c>
      <c r="C577" s="3" t="s">
        <v>3216</v>
      </c>
      <c r="D577" s="3" t="s">
        <v>2880</v>
      </c>
    </row>
    <row r="578" spans="1:4" ht="45" x14ac:dyDescent="0.25">
      <c r="A578" s="3" t="s">
        <v>2847</v>
      </c>
      <c r="B578" s="2">
        <v>3040</v>
      </c>
      <c r="C578" s="3" t="s">
        <v>3222</v>
      </c>
      <c r="D578" s="3" t="s">
        <v>2880</v>
      </c>
    </row>
    <row r="579" spans="1:4" ht="60" x14ac:dyDescent="0.25">
      <c r="A579" s="3" t="s">
        <v>2822</v>
      </c>
      <c r="B579" s="2">
        <v>2420</v>
      </c>
      <c r="C579" s="3" t="s">
        <v>3332</v>
      </c>
      <c r="D579" s="3" t="s">
        <v>2880</v>
      </c>
    </row>
    <row r="580" spans="1:4" ht="195" x14ac:dyDescent="0.25">
      <c r="A580" s="3" t="s">
        <v>2845</v>
      </c>
      <c r="B580" s="2">
        <v>3038</v>
      </c>
      <c r="C580" s="3" t="s">
        <v>3874</v>
      </c>
      <c r="D580" s="3" t="s">
        <v>2880</v>
      </c>
    </row>
    <row r="581" spans="1:4" ht="60" x14ac:dyDescent="0.25">
      <c r="A581" s="3" t="s">
        <v>2849</v>
      </c>
      <c r="B581" s="2">
        <v>3042</v>
      </c>
      <c r="C581" s="3" t="s">
        <v>3224</v>
      </c>
      <c r="D581" s="3" t="s">
        <v>2880</v>
      </c>
    </row>
    <row r="582" spans="1:4" ht="45" x14ac:dyDescent="0.25">
      <c r="A582" s="3" t="s">
        <v>2823</v>
      </c>
      <c r="B582" s="2">
        <v>2421</v>
      </c>
      <c r="C582" s="3" t="s">
        <v>3596</v>
      </c>
      <c r="D582" s="3" t="s">
        <v>2880</v>
      </c>
    </row>
    <row r="583" spans="1:4" ht="45" x14ac:dyDescent="0.25">
      <c r="A583" s="3" t="s">
        <v>2824</v>
      </c>
      <c r="B583" s="2">
        <v>2422</v>
      </c>
      <c r="C583" s="3" t="s">
        <v>3333</v>
      </c>
      <c r="D583" s="3" t="s">
        <v>2880</v>
      </c>
    </row>
    <row r="584" spans="1:4" ht="45" x14ac:dyDescent="0.25">
      <c r="A584" s="3" t="s">
        <v>2834</v>
      </c>
      <c r="B584" s="2">
        <v>2429</v>
      </c>
      <c r="C584" s="3" t="s">
        <v>3601</v>
      </c>
      <c r="D584" s="3" t="s">
        <v>2880</v>
      </c>
    </row>
    <row r="585" spans="1:4" ht="60" x14ac:dyDescent="0.25">
      <c r="A585" s="3" t="s">
        <v>2826</v>
      </c>
      <c r="B585" s="2">
        <v>2418</v>
      </c>
      <c r="C585" s="3" t="s">
        <v>3594</v>
      </c>
      <c r="D585" s="3" t="s">
        <v>2880</v>
      </c>
    </row>
    <row r="586" spans="1:4" ht="45" x14ac:dyDescent="0.25">
      <c r="A586" s="3" t="s">
        <v>2825</v>
      </c>
      <c r="B586" s="2">
        <v>2417</v>
      </c>
      <c r="C586" s="3" t="s">
        <v>3593</v>
      </c>
      <c r="D586" s="3" t="s">
        <v>2880</v>
      </c>
    </row>
    <row r="587" spans="1:4" ht="60" x14ac:dyDescent="0.25">
      <c r="A587" s="3" t="s">
        <v>2827</v>
      </c>
      <c r="B587" s="2">
        <v>2419</v>
      </c>
      <c r="C587" s="3" t="s">
        <v>3595</v>
      </c>
      <c r="D587" s="3" t="s">
        <v>2880</v>
      </c>
    </row>
    <row r="588" spans="1:4" ht="75" x14ac:dyDescent="0.25">
      <c r="A588" s="3" t="s">
        <v>2840</v>
      </c>
      <c r="B588" s="2">
        <v>3033</v>
      </c>
      <c r="C588" s="3" t="s">
        <v>3217</v>
      </c>
      <c r="D588" s="3" t="s">
        <v>2880</v>
      </c>
    </row>
    <row r="589" spans="1:4" ht="120" x14ac:dyDescent="0.25">
      <c r="A589" s="3" t="s">
        <v>3183</v>
      </c>
      <c r="B589" s="2">
        <v>3044</v>
      </c>
      <c r="C589" s="3" t="s">
        <v>3225</v>
      </c>
      <c r="D589" s="3" t="s">
        <v>2880</v>
      </c>
    </row>
    <row r="590" spans="1:4" ht="45" x14ac:dyDescent="0.25">
      <c r="A590" s="3" t="s">
        <v>2828</v>
      </c>
      <c r="B590" s="2">
        <v>2423</v>
      </c>
      <c r="C590" s="3" t="s">
        <v>3294</v>
      </c>
      <c r="D590" s="3" t="s">
        <v>2880</v>
      </c>
    </row>
    <row r="591" spans="1:4" ht="60" x14ac:dyDescent="0.25">
      <c r="A591" s="3" t="s">
        <v>2829</v>
      </c>
      <c r="B591" s="2">
        <v>2424</v>
      </c>
      <c r="C591" s="3" t="s">
        <v>3597</v>
      </c>
      <c r="D591" s="3" t="s">
        <v>2880</v>
      </c>
    </row>
    <row r="592" spans="1:4" ht="60" x14ac:dyDescent="0.25">
      <c r="A592" s="3" t="s">
        <v>2830</v>
      </c>
      <c r="B592" s="2">
        <v>2425</v>
      </c>
      <c r="C592" s="3" t="s">
        <v>3598</v>
      </c>
      <c r="D592" s="3" t="s">
        <v>2880</v>
      </c>
    </row>
    <row r="593" spans="1:4" ht="45" x14ac:dyDescent="0.25">
      <c r="A593" s="3" t="s">
        <v>2831</v>
      </c>
      <c r="B593" s="2">
        <v>2426</v>
      </c>
      <c r="C593" s="3" t="s">
        <v>3336</v>
      </c>
      <c r="D593" s="3" t="s">
        <v>2880</v>
      </c>
    </row>
    <row r="594" spans="1:4" ht="60" x14ac:dyDescent="0.25">
      <c r="A594" s="3" t="s">
        <v>2843</v>
      </c>
      <c r="B594" s="2">
        <v>3036</v>
      </c>
      <c r="C594" s="3" t="s">
        <v>3220</v>
      </c>
      <c r="D594" s="3" t="s">
        <v>2880</v>
      </c>
    </row>
    <row r="595" spans="1:4" ht="60" x14ac:dyDescent="0.25">
      <c r="A595" s="3" t="s">
        <v>2844</v>
      </c>
      <c r="B595" s="2">
        <v>3037</v>
      </c>
      <c r="C595" s="3" t="s">
        <v>3221</v>
      </c>
      <c r="D595" s="3" t="s">
        <v>2880</v>
      </c>
    </row>
    <row r="596" spans="1:4" ht="60" x14ac:dyDescent="0.25">
      <c r="A596" s="3" t="s">
        <v>2842</v>
      </c>
      <c r="B596" s="2">
        <v>3035</v>
      </c>
      <c r="C596" s="3" t="s">
        <v>3219</v>
      </c>
      <c r="D596" s="3" t="s">
        <v>2880</v>
      </c>
    </row>
    <row r="597" spans="1:4" ht="45" x14ac:dyDescent="0.25">
      <c r="A597" s="3" t="s">
        <v>2832</v>
      </c>
      <c r="B597" s="2">
        <v>2427</v>
      </c>
      <c r="C597" s="3" t="s">
        <v>3599</v>
      </c>
      <c r="D597" s="3" t="s">
        <v>2880</v>
      </c>
    </row>
    <row r="598" spans="1:4" ht="60" x14ac:dyDescent="0.25">
      <c r="A598" s="3" t="s">
        <v>2833</v>
      </c>
      <c r="B598" s="2">
        <v>2428</v>
      </c>
      <c r="C598" s="3" t="s">
        <v>3600</v>
      </c>
      <c r="D598" s="3" t="s">
        <v>2880</v>
      </c>
    </row>
    <row r="599" spans="1:4" ht="75" x14ac:dyDescent="0.25">
      <c r="A599" s="3" t="s">
        <v>2841</v>
      </c>
      <c r="B599" s="2">
        <v>3034</v>
      </c>
      <c r="C599" s="3" t="s">
        <v>3218</v>
      </c>
      <c r="D599" s="3" t="s">
        <v>2880</v>
      </c>
    </row>
    <row r="600" spans="1:4" ht="45" x14ac:dyDescent="0.25">
      <c r="A600" s="3" t="s">
        <v>2835</v>
      </c>
      <c r="B600" s="2">
        <v>2430</v>
      </c>
      <c r="C600" s="3" t="s">
        <v>3335</v>
      </c>
      <c r="D600" s="3" t="s">
        <v>2880</v>
      </c>
    </row>
    <row r="601" spans="1:4" ht="60" x14ac:dyDescent="0.25">
      <c r="A601" s="3" t="s">
        <v>2815</v>
      </c>
      <c r="B601" s="2">
        <v>2411</v>
      </c>
      <c r="C601" s="3" t="s">
        <v>3324</v>
      </c>
      <c r="D601" s="3" t="s">
        <v>2880</v>
      </c>
    </row>
    <row r="602" spans="1:4" ht="45" x14ac:dyDescent="0.25">
      <c r="A602" s="3" t="s">
        <v>2836</v>
      </c>
      <c r="B602" s="2">
        <v>2431</v>
      </c>
      <c r="C602" s="3" t="s">
        <v>3602</v>
      </c>
      <c r="D602" s="3" t="s">
        <v>2880</v>
      </c>
    </row>
    <row r="603" spans="1:4" ht="60" x14ac:dyDescent="0.25">
      <c r="A603" s="3" t="s">
        <v>2837</v>
      </c>
      <c r="B603" s="2">
        <v>2432</v>
      </c>
      <c r="C603" s="3" t="s">
        <v>3603</v>
      </c>
      <c r="D603" s="3" t="s">
        <v>2880</v>
      </c>
    </row>
    <row r="604" spans="1:4" ht="45" x14ac:dyDescent="0.25">
      <c r="A604" s="3" t="s">
        <v>2838</v>
      </c>
      <c r="B604" s="2">
        <v>2433</v>
      </c>
      <c r="C604" s="3" t="s">
        <v>3334</v>
      </c>
      <c r="D604" s="3" t="s">
        <v>2880</v>
      </c>
    </row>
    <row r="605" spans="1:4" ht="60" x14ac:dyDescent="0.25">
      <c r="A605" s="3" t="s">
        <v>2848</v>
      </c>
      <c r="B605" s="2">
        <v>3041</v>
      </c>
      <c r="C605" s="3" t="s">
        <v>3223</v>
      </c>
      <c r="D605" s="3" t="s">
        <v>2880</v>
      </c>
    </row>
    <row r="606" spans="1:4" ht="45" x14ac:dyDescent="0.25">
      <c r="A606" s="3" t="s">
        <v>2808</v>
      </c>
      <c r="B606" s="2">
        <v>2434</v>
      </c>
      <c r="C606" s="3" t="s">
        <v>3604</v>
      </c>
      <c r="D606" s="3" t="s">
        <v>2880</v>
      </c>
    </row>
    <row r="607" spans="1:4" ht="60" x14ac:dyDescent="0.25">
      <c r="A607" s="3" t="s">
        <v>3190</v>
      </c>
      <c r="B607" s="2">
        <v>2436</v>
      </c>
      <c r="C607" s="3" t="s">
        <v>3605</v>
      </c>
      <c r="D607" s="3" t="s">
        <v>2880</v>
      </c>
    </row>
    <row r="608" spans="1:4" ht="45" x14ac:dyDescent="0.25">
      <c r="A608" s="3" t="s">
        <v>3191</v>
      </c>
      <c r="B608" s="2">
        <v>2437</v>
      </c>
      <c r="C608" s="3" t="s">
        <v>3606</v>
      </c>
      <c r="D608" s="3" t="s">
        <v>2880</v>
      </c>
    </row>
    <row r="609" spans="1:4" ht="45" x14ac:dyDescent="0.25">
      <c r="A609" s="3" t="s">
        <v>2809</v>
      </c>
      <c r="B609" s="2">
        <v>2438</v>
      </c>
      <c r="C609" s="3" t="s">
        <v>3607</v>
      </c>
      <c r="D609" s="3" t="s">
        <v>2880</v>
      </c>
    </row>
    <row r="610" spans="1:4" ht="60" x14ac:dyDescent="0.25">
      <c r="A610" s="3" t="s">
        <v>3192</v>
      </c>
      <c r="B610" s="2">
        <v>2439</v>
      </c>
      <c r="C610" s="3" t="s">
        <v>3608</v>
      </c>
      <c r="D610" s="3" t="s">
        <v>2880</v>
      </c>
    </row>
    <row r="611" spans="1:4" ht="45" x14ac:dyDescent="0.25">
      <c r="A611" s="3" t="s">
        <v>586</v>
      </c>
      <c r="B611" s="2">
        <v>2440</v>
      </c>
      <c r="C611" s="3" t="s">
        <v>3609</v>
      </c>
      <c r="D611" s="3" t="s">
        <v>2880</v>
      </c>
    </row>
    <row r="612" spans="1:4" ht="45" x14ac:dyDescent="0.25">
      <c r="A612" s="3" t="s">
        <v>594</v>
      </c>
      <c r="B612" s="2">
        <v>2441</v>
      </c>
      <c r="C612" s="3" t="s">
        <v>3563</v>
      </c>
      <c r="D612" s="3" t="s">
        <v>2880</v>
      </c>
    </row>
    <row r="613" spans="1:4" ht="60" x14ac:dyDescent="0.25">
      <c r="A613" s="3" t="s">
        <v>596</v>
      </c>
      <c r="B613" s="2">
        <v>2442</v>
      </c>
      <c r="C613" s="3" t="s">
        <v>3610</v>
      </c>
      <c r="D613" s="3" t="s">
        <v>2880</v>
      </c>
    </row>
    <row r="614" spans="1:4" ht="75" x14ac:dyDescent="0.25">
      <c r="A614" s="3" t="s">
        <v>2810</v>
      </c>
      <c r="B614" s="2">
        <v>2443</v>
      </c>
      <c r="C614" s="3" t="s">
        <v>2811</v>
      </c>
      <c r="D614" s="3" t="s">
        <v>2880</v>
      </c>
    </row>
    <row r="615" spans="1:4" ht="45" x14ac:dyDescent="0.25">
      <c r="A615" s="3" t="s">
        <v>2812</v>
      </c>
      <c r="B615" s="2">
        <v>2444</v>
      </c>
      <c r="C615" s="3" t="s">
        <v>3611</v>
      </c>
      <c r="D615" s="3" t="s">
        <v>2880</v>
      </c>
    </row>
    <row r="616" spans="1:4" ht="45" x14ac:dyDescent="0.25">
      <c r="A616" s="3" t="s">
        <v>607</v>
      </c>
      <c r="B616" s="2">
        <v>2445</v>
      </c>
      <c r="C616" s="3" t="s">
        <v>3612</v>
      </c>
      <c r="D616" s="3" t="s">
        <v>2880</v>
      </c>
    </row>
    <row r="617" spans="1:4" ht="45" x14ac:dyDescent="0.25">
      <c r="A617" s="3" t="s">
        <v>609</v>
      </c>
      <c r="B617" s="2">
        <v>2446</v>
      </c>
      <c r="C617" s="3" t="s">
        <v>3613</v>
      </c>
      <c r="D617" s="3" t="s">
        <v>2880</v>
      </c>
    </row>
    <row r="618" spans="1:4" ht="45" x14ac:dyDescent="0.25">
      <c r="A618" s="3" t="s">
        <v>611</v>
      </c>
      <c r="B618" s="2">
        <v>2447</v>
      </c>
      <c r="C618" s="3" t="s">
        <v>3614</v>
      </c>
      <c r="D618" s="3" t="s">
        <v>2880</v>
      </c>
    </row>
    <row r="619" spans="1:4" ht="60" x14ac:dyDescent="0.25">
      <c r="A619" s="3" t="s">
        <v>613</v>
      </c>
      <c r="B619" s="2">
        <v>2448</v>
      </c>
      <c r="C619" s="3" t="s">
        <v>3615</v>
      </c>
      <c r="D619" s="3" t="s">
        <v>2880</v>
      </c>
    </row>
    <row r="620" spans="1:4" ht="60" x14ac:dyDescent="0.25">
      <c r="A620" s="3" t="s">
        <v>613</v>
      </c>
      <c r="B620" s="2">
        <v>2453</v>
      </c>
      <c r="C620" s="3" t="s">
        <v>3619</v>
      </c>
      <c r="D620" s="3" t="s">
        <v>2880</v>
      </c>
    </row>
    <row r="621" spans="1:4" ht="90" x14ac:dyDescent="0.25">
      <c r="A621" s="3" t="s">
        <v>2813</v>
      </c>
      <c r="B621" s="2">
        <v>2454</v>
      </c>
      <c r="C621" s="3" t="s">
        <v>3620</v>
      </c>
      <c r="D621" s="3" t="s">
        <v>2880</v>
      </c>
    </row>
    <row r="622" spans="1:4" ht="60" x14ac:dyDescent="0.25">
      <c r="A622" s="3" t="s">
        <v>617</v>
      </c>
      <c r="B622" s="2">
        <v>2449</v>
      </c>
      <c r="C622" s="3" t="s">
        <v>3616</v>
      </c>
      <c r="D622" s="3" t="s">
        <v>2880</v>
      </c>
    </row>
    <row r="623" spans="1:4" ht="60" x14ac:dyDescent="0.25">
      <c r="A623" s="3" t="s">
        <v>619</v>
      </c>
      <c r="B623" s="2">
        <v>2450</v>
      </c>
      <c r="C623" s="3" t="s">
        <v>3617</v>
      </c>
      <c r="D623" s="3" t="s">
        <v>2880</v>
      </c>
    </row>
    <row r="624" spans="1:4" ht="60" x14ac:dyDescent="0.25">
      <c r="A624" s="3" t="s">
        <v>621</v>
      </c>
      <c r="B624" s="2">
        <v>2451</v>
      </c>
      <c r="C624" s="3" t="s">
        <v>3618</v>
      </c>
      <c r="D624" s="3" t="s">
        <v>2880</v>
      </c>
    </row>
    <row r="625" spans="1:4" ht="45" x14ac:dyDescent="0.25">
      <c r="A625" s="3" t="s">
        <v>623</v>
      </c>
      <c r="B625" s="2">
        <v>2452</v>
      </c>
      <c r="C625" s="3" t="s">
        <v>3599</v>
      </c>
      <c r="D625" s="3" t="s">
        <v>2880</v>
      </c>
    </row>
    <row r="626" spans="1:4" ht="60" x14ac:dyDescent="0.25">
      <c r="A626" s="3" t="s">
        <v>625</v>
      </c>
      <c r="B626" s="2">
        <v>2455</v>
      </c>
      <c r="C626" s="3" t="s">
        <v>3621</v>
      </c>
      <c r="D626" s="3" t="s">
        <v>2880</v>
      </c>
    </row>
    <row r="627" spans="1:4" ht="45" x14ac:dyDescent="0.25">
      <c r="A627" s="3" t="s">
        <v>629</v>
      </c>
      <c r="B627" s="2">
        <v>2456</v>
      </c>
      <c r="C627" s="3" t="s">
        <v>3324</v>
      </c>
      <c r="D627" s="3" t="s">
        <v>2880</v>
      </c>
    </row>
    <row r="628" spans="1:4" ht="60" x14ac:dyDescent="0.25">
      <c r="A628" s="3" t="s">
        <v>3193</v>
      </c>
      <c r="B628" s="2">
        <v>2457</v>
      </c>
      <c r="C628" s="3" t="s">
        <v>3622</v>
      </c>
      <c r="D628" s="3" t="s">
        <v>2880</v>
      </c>
    </row>
    <row r="629" spans="1:4" ht="60" x14ac:dyDescent="0.25">
      <c r="A629" s="3" t="s">
        <v>640</v>
      </c>
      <c r="B629" s="2">
        <v>2458</v>
      </c>
      <c r="C629" s="3" t="s">
        <v>2913</v>
      </c>
      <c r="D629" s="3" t="s">
        <v>2880</v>
      </c>
    </row>
    <row r="630" spans="1:4" ht="75" x14ac:dyDescent="0.25">
      <c r="A630" s="3" t="s">
        <v>642</v>
      </c>
      <c r="B630" s="2">
        <v>2459</v>
      </c>
      <c r="C630" s="3" t="s">
        <v>3623</v>
      </c>
      <c r="D630" s="3" t="s">
        <v>2880</v>
      </c>
    </row>
    <row r="631" spans="1:4" ht="30" x14ac:dyDescent="0.25">
      <c r="A631" s="3" t="s">
        <v>644</v>
      </c>
      <c r="B631" s="2">
        <v>2460</v>
      </c>
      <c r="C631" s="3" t="s">
        <v>3624</v>
      </c>
      <c r="D631" s="3" t="s">
        <v>2880</v>
      </c>
    </row>
    <row r="632" spans="1:4" ht="195" x14ac:dyDescent="0.25">
      <c r="A632" s="3" t="s">
        <v>2851</v>
      </c>
      <c r="B632" s="2">
        <v>2461</v>
      </c>
      <c r="C632" s="3" t="s">
        <v>3435</v>
      </c>
      <c r="D632" s="3" t="s">
        <v>2880</v>
      </c>
    </row>
    <row r="633" spans="1:4" ht="45" x14ac:dyDescent="0.25">
      <c r="A633" s="3" t="s">
        <v>646</v>
      </c>
      <c r="B633" s="2">
        <v>2462</v>
      </c>
      <c r="C633" s="3" t="s">
        <v>3625</v>
      </c>
      <c r="D633" s="3" t="s">
        <v>2880</v>
      </c>
    </row>
    <row r="634" spans="1:4" ht="45" x14ac:dyDescent="0.25">
      <c r="A634" s="3" t="s">
        <v>648</v>
      </c>
      <c r="B634" s="2">
        <v>2463</v>
      </c>
      <c r="C634" s="3" t="s">
        <v>2914</v>
      </c>
      <c r="D634" s="3" t="s">
        <v>2880</v>
      </c>
    </row>
    <row r="635" spans="1:4" ht="60" x14ac:dyDescent="0.25">
      <c r="A635" s="3" t="s">
        <v>650</v>
      </c>
      <c r="B635" s="2">
        <v>2464</v>
      </c>
      <c r="C635" s="3" t="s">
        <v>3626</v>
      </c>
      <c r="D635" s="3" t="s">
        <v>2880</v>
      </c>
    </row>
    <row r="636" spans="1:4" ht="30" x14ac:dyDescent="0.25">
      <c r="A636" s="3" t="s">
        <v>652</v>
      </c>
      <c r="B636" s="2">
        <v>2465</v>
      </c>
      <c r="C636" s="3" t="s">
        <v>3551</v>
      </c>
      <c r="D636" s="3" t="s">
        <v>2880</v>
      </c>
    </row>
    <row r="637" spans="1:4" ht="60" x14ac:dyDescent="0.25">
      <c r="A637" s="3" t="s">
        <v>653</v>
      </c>
      <c r="B637" s="2">
        <v>2466</v>
      </c>
      <c r="C637" s="3" t="s">
        <v>3627</v>
      </c>
      <c r="D637" s="3" t="s">
        <v>2880</v>
      </c>
    </row>
    <row r="638" spans="1:4" ht="90" x14ac:dyDescent="0.25">
      <c r="A638" s="3" t="s">
        <v>654</v>
      </c>
      <c r="B638" s="2">
        <v>2467</v>
      </c>
      <c r="C638" s="3" t="s">
        <v>3628</v>
      </c>
      <c r="D638" s="3" t="s">
        <v>2880</v>
      </c>
    </row>
    <row r="639" spans="1:4" ht="195" x14ac:dyDescent="0.25">
      <c r="A639" s="3" t="s">
        <v>2852</v>
      </c>
      <c r="B639" s="2">
        <v>2468</v>
      </c>
      <c r="C639" s="3" t="s">
        <v>3435</v>
      </c>
      <c r="D639" s="3" t="s">
        <v>2880</v>
      </c>
    </row>
    <row r="640" spans="1:4" ht="30" x14ac:dyDescent="0.25">
      <c r="A640" s="3" t="s">
        <v>656</v>
      </c>
      <c r="B640" s="2">
        <v>2469</v>
      </c>
      <c r="C640" s="3" t="s">
        <v>3259</v>
      </c>
      <c r="D640" s="3" t="s">
        <v>2880</v>
      </c>
    </row>
    <row r="641" spans="1:4" ht="45" x14ac:dyDescent="0.25">
      <c r="A641" s="3" t="s">
        <v>657</v>
      </c>
      <c r="B641" s="2">
        <v>2470</v>
      </c>
      <c r="C641" s="3" t="s">
        <v>3629</v>
      </c>
      <c r="D641" s="3" t="s">
        <v>2880</v>
      </c>
    </row>
    <row r="642" spans="1:4" ht="30" x14ac:dyDescent="0.25">
      <c r="A642" s="3" t="s">
        <v>658</v>
      </c>
      <c r="B642" s="2">
        <v>2471</v>
      </c>
      <c r="C642" s="3" t="s">
        <v>3272</v>
      </c>
      <c r="D642" s="3" t="s">
        <v>2880</v>
      </c>
    </row>
    <row r="643" spans="1:4" ht="60" x14ac:dyDescent="0.25">
      <c r="A643" s="3" t="s">
        <v>659</v>
      </c>
      <c r="B643" s="2">
        <v>2472</v>
      </c>
      <c r="C643" s="3" t="s">
        <v>3630</v>
      </c>
      <c r="D643" s="3" t="s">
        <v>2880</v>
      </c>
    </row>
    <row r="644" spans="1:4" ht="30" x14ac:dyDescent="0.25">
      <c r="A644" s="3" t="s">
        <v>2854</v>
      </c>
      <c r="B644" s="2">
        <v>2473</v>
      </c>
      <c r="C644" s="3" t="s">
        <v>3257</v>
      </c>
      <c r="D644" s="3" t="s">
        <v>2880</v>
      </c>
    </row>
    <row r="645" spans="1:4" ht="45" x14ac:dyDescent="0.25">
      <c r="A645" s="3" t="s">
        <v>660</v>
      </c>
      <c r="B645" s="2">
        <v>2474</v>
      </c>
      <c r="C645" s="3" t="s">
        <v>3631</v>
      </c>
      <c r="D645" s="3" t="s">
        <v>2880</v>
      </c>
    </row>
    <row r="646" spans="1:4" ht="60" x14ac:dyDescent="0.25">
      <c r="A646" s="3" t="s">
        <v>662</v>
      </c>
      <c r="B646" s="2">
        <v>2475</v>
      </c>
      <c r="C646" s="3" t="s">
        <v>3632</v>
      </c>
      <c r="D646" s="3" t="s">
        <v>2880</v>
      </c>
    </row>
    <row r="647" spans="1:4" ht="45" x14ac:dyDescent="0.25">
      <c r="A647" s="3" t="s">
        <v>2853</v>
      </c>
      <c r="B647" s="2">
        <v>2476</v>
      </c>
      <c r="C647" s="3" t="s">
        <v>3257</v>
      </c>
      <c r="D647" s="3" t="s">
        <v>2880</v>
      </c>
    </row>
    <row r="648" spans="1:4" ht="30" x14ac:dyDescent="0.25">
      <c r="A648" s="3" t="s">
        <v>664</v>
      </c>
      <c r="B648" s="2">
        <v>2477</v>
      </c>
      <c r="C648" s="3" t="s">
        <v>3465</v>
      </c>
      <c r="D648" s="3" t="s">
        <v>2880</v>
      </c>
    </row>
    <row r="649" spans="1:4" ht="45" x14ac:dyDescent="0.25">
      <c r="A649" s="3" t="s">
        <v>665</v>
      </c>
      <c r="B649" s="2">
        <v>2478</v>
      </c>
      <c r="C649" s="3" t="s">
        <v>3633</v>
      </c>
      <c r="D649" s="3" t="s">
        <v>2880</v>
      </c>
    </row>
    <row r="650" spans="1:4" ht="30" x14ac:dyDescent="0.25">
      <c r="A650" s="3" t="s">
        <v>667</v>
      </c>
      <c r="B650" s="2">
        <v>2479</v>
      </c>
      <c r="C650" s="3" t="s">
        <v>3324</v>
      </c>
      <c r="D650" s="3" t="s">
        <v>2880</v>
      </c>
    </row>
    <row r="651" spans="1:4" ht="30" x14ac:dyDescent="0.25">
      <c r="A651" s="3" t="s">
        <v>668</v>
      </c>
      <c r="B651" s="2">
        <v>2480</v>
      </c>
      <c r="C651" s="3" t="s">
        <v>3273</v>
      </c>
      <c r="D651" s="3" t="s">
        <v>2880</v>
      </c>
    </row>
    <row r="652" spans="1:4" ht="45" x14ac:dyDescent="0.25">
      <c r="A652" s="3" t="s">
        <v>669</v>
      </c>
      <c r="B652" s="2">
        <v>2481</v>
      </c>
      <c r="C652" s="3" t="s">
        <v>3634</v>
      </c>
      <c r="D652" s="3" t="s">
        <v>2880</v>
      </c>
    </row>
    <row r="653" spans="1:4" ht="315" x14ac:dyDescent="0.25">
      <c r="A653" s="3" t="s">
        <v>2859</v>
      </c>
      <c r="B653" s="2">
        <v>2482</v>
      </c>
      <c r="C653" s="3" t="s">
        <v>3635</v>
      </c>
      <c r="D653" s="3" t="s">
        <v>2880</v>
      </c>
    </row>
    <row r="654" spans="1:4" ht="45" x14ac:dyDescent="0.25">
      <c r="A654" s="3" t="s">
        <v>670</v>
      </c>
      <c r="B654" s="2">
        <v>2483</v>
      </c>
      <c r="C654" s="3" t="s">
        <v>3624</v>
      </c>
      <c r="D654" s="3" t="s">
        <v>2880</v>
      </c>
    </row>
    <row r="655" spans="1:4" ht="45" x14ac:dyDescent="0.25">
      <c r="A655" s="3" t="s">
        <v>671</v>
      </c>
      <c r="B655" s="2">
        <v>2484</v>
      </c>
      <c r="C655" s="3" t="s">
        <v>3636</v>
      </c>
      <c r="D655" s="3" t="s">
        <v>2880</v>
      </c>
    </row>
    <row r="656" spans="1:4" ht="120" x14ac:dyDescent="0.25">
      <c r="A656" s="3" t="s">
        <v>672</v>
      </c>
      <c r="B656" s="2">
        <v>2485</v>
      </c>
      <c r="C656" s="3" t="s">
        <v>3637</v>
      </c>
      <c r="D656" s="3" t="s">
        <v>2880</v>
      </c>
    </row>
    <row r="657" spans="1:4" ht="30" x14ac:dyDescent="0.25">
      <c r="A657" s="3" t="s">
        <v>674</v>
      </c>
      <c r="B657" s="2">
        <v>2486</v>
      </c>
      <c r="C657" s="3" t="s">
        <v>2921</v>
      </c>
      <c r="D657" s="3" t="s">
        <v>2880</v>
      </c>
    </row>
    <row r="658" spans="1:4" ht="60" x14ac:dyDescent="0.25">
      <c r="A658" s="3" t="s">
        <v>675</v>
      </c>
      <c r="B658" s="2">
        <v>2487</v>
      </c>
      <c r="C658" s="3" t="s">
        <v>3638</v>
      </c>
      <c r="D658" s="3" t="s">
        <v>2880</v>
      </c>
    </row>
    <row r="659" spans="1:4" ht="75" x14ac:dyDescent="0.25">
      <c r="A659" s="3" t="s">
        <v>2855</v>
      </c>
      <c r="B659" s="2">
        <v>2684</v>
      </c>
      <c r="C659" s="3" t="s">
        <v>3649</v>
      </c>
      <c r="D659" s="3" t="s">
        <v>2880</v>
      </c>
    </row>
    <row r="660" spans="1:4" ht="30" x14ac:dyDescent="0.25">
      <c r="A660" s="3" t="s">
        <v>676</v>
      </c>
      <c r="B660" s="2">
        <v>2663</v>
      </c>
      <c r="C660" s="3" t="s">
        <v>3259</v>
      </c>
      <c r="D660" s="3" t="s">
        <v>2880</v>
      </c>
    </row>
    <row r="661" spans="1:4" ht="45" x14ac:dyDescent="0.25">
      <c r="A661" s="3" t="s">
        <v>677</v>
      </c>
      <c r="B661" s="2">
        <v>2664</v>
      </c>
      <c r="C661" s="3" t="s">
        <v>3260</v>
      </c>
      <c r="D661" s="3" t="s">
        <v>2880</v>
      </c>
    </row>
    <row r="662" spans="1:4" ht="45" x14ac:dyDescent="0.25">
      <c r="A662" s="3" t="s">
        <v>2856</v>
      </c>
      <c r="B662" s="2">
        <v>2665</v>
      </c>
      <c r="C662" s="3" t="s">
        <v>3465</v>
      </c>
      <c r="D662" s="3" t="s">
        <v>2880</v>
      </c>
    </row>
    <row r="663" spans="1:4" ht="135" x14ac:dyDescent="0.25">
      <c r="A663" s="3" t="s">
        <v>2858</v>
      </c>
      <c r="B663" s="2">
        <v>2666</v>
      </c>
      <c r="C663" s="3" t="s">
        <v>3639</v>
      </c>
      <c r="D663" s="3" t="s">
        <v>2880</v>
      </c>
    </row>
    <row r="664" spans="1:4" ht="45" x14ac:dyDescent="0.25">
      <c r="A664" s="3" t="s">
        <v>2857</v>
      </c>
      <c r="B664" s="2">
        <v>2667</v>
      </c>
      <c r="C664" s="3" t="s">
        <v>3640</v>
      </c>
      <c r="D664" s="3" t="s">
        <v>2880</v>
      </c>
    </row>
    <row r="665" spans="1:4" ht="30" x14ac:dyDescent="0.25">
      <c r="A665" s="3" t="s">
        <v>678</v>
      </c>
      <c r="B665" s="2">
        <v>2668</v>
      </c>
      <c r="C665" s="3" t="s">
        <v>3272</v>
      </c>
      <c r="D665" s="3" t="s">
        <v>2880</v>
      </c>
    </row>
    <row r="666" spans="1:4" ht="60" x14ac:dyDescent="0.25">
      <c r="A666" s="3" t="s">
        <v>679</v>
      </c>
      <c r="B666" s="2">
        <v>2669</v>
      </c>
      <c r="C666" s="3" t="s">
        <v>3261</v>
      </c>
      <c r="D666" s="3" t="s">
        <v>2880</v>
      </c>
    </row>
    <row r="667" spans="1:4" ht="90" x14ac:dyDescent="0.25">
      <c r="A667" s="3" t="s">
        <v>2865</v>
      </c>
      <c r="B667" s="2">
        <v>2670</v>
      </c>
      <c r="C667" s="3" t="s">
        <v>3457</v>
      </c>
      <c r="D667" s="3" t="s">
        <v>2880</v>
      </c>
    </row>
    <row r="668" spans="1:4" ht="75" x14ac:dyDescent="0.25">
      <c r="A668" s="3" t="s">
        <v>2863</v>
      </c>
      <c r="B668" s="2">
        <v>2671</v>
      </c>
      <c r="C668" s="3" t="s">
        <v>3457</v>
      </c>
      <c r="D668" s="3" t="s">
        <v>2880</v>
      </c>
    </row>
    <row r="669" spans="1:4" ht="195" x14ac:dyDescent="0.25">
      <c r="A669" s="3" t="s">
        <v>2862</v>
      </c>
      <c r="B669" s="2">
        <v>2672</v>
      </c>
      <c r="C669" s="3" t="s">
        <v>3435</v>
      </c>
      <c r="D669" s="3" t="s">
        <v>2880</v>
      </c>
    </row>
    <row r="670" spans="1:4" ht="75" x14ac:dyDescent="0.25">
      <c r="A670" s="3" t="s">
        <v>2864</v>
      </c>
      <c r="B670" s="2">
        <v>2673</v>
      </c>
      <c r="C670" s="3" t="s">
        <v>3457</v>
      </c>
      <c r="D670" s="3" t="s">
        <v>2880</v>
      </c>
    </row>
    <row r="671" spans="1:4" ht="45" x14ac:dyDescent="0.25">
      <c r="A671" s="3" t="s">
        <v>680</v>
      </c>
      <c r="B671" s="2">
        <v>2674</v>
      </c>
      <c r="C671" s="3" t="s">
        <v>3641</v>
      </c>
      <c r="D671" s="3" t="s">
        <v>2880</v>
      </c>
    </row>
    <row r="672" spans="1:4" ht="45" x14ac:dyDescent="0.25">
      <c r="A672" s="3" t="s">
        <v>682</v>
      </c>
      <c r="B672" s="2">
        <v>2675</v>
      </c>
      <c r="C672" s="3" t="s">
        <v>3642</v>
      </c>
      <c r="D672" s="3" t="s">
        <v>2880</v>
      </c>
    </row>
    <row r="673" spans="1:4" ht="45" x14ac:dyDescent="0.25">
      <c r="A673" s="3" t="s">
        <v>2861</v>
      </c>
      <c r="B673" s="2">
        <v>2676</v>
      </c>
      <c r="C673" s="3" t="s">
        <v>3643</v>
      </c>
      <c r="D673" s="3" t="s">
        <v>2880</v>
      </c>
    </row>
    <row r="674" spans="1:4" ht="30" x14ac:dyDescent="0.25">
      <c r="A674" s="3" t="s">
        <v>684</v>
      </c>
      <c r="B674" s="2">
        <v>2677</v>
      </c>
      <c r="C674" s="3" t="s">
        <v>3644</v>
      </c>
      <c r="D674" s="3" t="s">
        <v>2880</v>
      </c>
    </row>
    <row r="675" spans="1:4" ht="195" x14ac:dyDescent="0.25">
      <c r="A675" s="3" t="s">
        <v>2860</v>
      </c>
      <c r="B675" s="2">
        <v>2678</v>
      </c>
      <c r="C675" s="3" t="s">
        <v>3645</v>
      </c>
      <c r="D675" s="3" t="s">
        <v>2880</v>
      </c>
    </row>
    <row r="676" spans="1:4" ht="90" x14ac:dyDescent="0.25">
      <c r="A676" s="3" t="s">
        <v>685</v>
      </c>
      <c r="B676" s="2">
        <v>2679</v>
      </c>
      <c r="C676" s="3" t="s">
        <v>3646</v>
      </c>
      <c r="D676" s="3" t="s">
        <v>2880</v>
      </c>
    </row>
    <row r="677" spans="1:4" ht="75" x14ac:dyDescent="0.25">
      <c r="A677" s="3" t="s">
        <v>687</v>
      </c>
      <c r="B677" s="2">
        <v>2680</v>
      </c>
      <c r="C677" s="3" t="s">
        <v>3647</v>
      </c>
      <c r="D677" s="3" t="s">
        <v>2880</v>
      </c>
    </row>
    <row r="678" spans="1:4" ht="30" x14ac:dyDescent="0.25">
      <c r="A678" s="3" t="s">
        <v>689</v>
      </c>
      <c r="B678" s="2">
        <v>2681</v>
      </c>
      <c r="C678" s="3" t="s">
        <v>3648</v>
      </c>
      <c r="D678" s="3" t="s">
        <v>2880</v>
      </c>
    </row>
    <row r="679" spans="1:4" ht="30" x14ac:dyDescent="0.25">
      <c r="A679" s="3" t="s">
        <v>691</v>
      </c>
      <c r="B679" s="2">
        <v>2682</v>
      </c>
      <c r="C679" s="3" t="s">
        <v>3273</v>
      </c>
      <c r="D679" s="3" t="s">
        <v>2880</v>
      </c>
    </row>
    <row r="680" spans="1:4" ht="45" x14ac:dyDescent="0.25">
      <c r="A680" s="3" t="s">
        <v>692</v>
      </c>
      <c r="B680" s="2">
        <v>2683</v>
      </c>
      <c r="C680" s="3" t="s">
        <v>3274</v>
      </c>
      <c r="D680" s="3" t="s">
        <v>2880</v>
      </c>
    </row>
    <row r="681" spans="1:4" ht="105" x14ac:dyDescent="0.25">
      <c r="A681" s="3" t="s">
        <v>693</v>
      </c>
      <c r="B681" s="2">
        <v>2685</v>
      </c>
      <c r="C681" s="3" t="s">
        <v>3650</v>
      </c>
      <c r="D681" s="3" t="s">
        <v>2880</v>
      </c>
    </row>
    <row r="682" spans="1:4" ht="90" x14ac:dyDescent="0.25">
      <c r="A682" s="3" t="s">
        <v>695</v>
      </c>
      <c r="B682" s="2">
        <v>2686</v>
      </c>
      <c r="C682" s="3" t="s">
        <v>3651</v>
      </c>
      <c r="D682" s="3" t="s">
        <v>2880</v>
      </c>
    </row>
    <row r="683" spans="1:4" ht="120" x14ac:dyDescent="0.25">
      <c r="A683" s="3" t="s">
        <v>697</v>
      </c>
      <c r="B683" s="2">
        <v>2687</v>
      </c>
      <c r="C683" s="3" t="s">
        <v>3552</v>
      </c>
      <c r="D683" s="3" t="s">
        <v>2880</v>
      </c>
    </row>
    <row r="684" spans="1:4" ht="75" x14ac:dyDescent="0.25">
      <c r="A684" s="3" t="s">
        <v>698</v>
      </c>
      <c r="B684" s="2">
        <v>2688</v>
      </c>
      <c r="C684" s="3" t="s">
        <v>3652</v>
      </c>
      <c r="D684" s="3" t="s">
        <v>2880</v>
      </c>
    </row>
    <row r="685" spans="1:4" ht="30" x14ac:dyDescent="0.25">
      <c r="A685" s="3" t="s">
        <v>722</v>
      </c>
      <c r="B685" s="2">
        <v>2689</v>
      </c>
      <c r="C685" s="3" t="s">
        <v>3653</v>
      </c>
      <c r="D685" s="3" t="s">
        <v>2880</v>
      </c>
    </row>
    <row r="686" spans="1:4" ht="30" x14ac:dyDescent="0.25">
      <c r="A686" s="3" t="s">
        <v>724</v>
      </c>
      <c r="B686" s="2">
        <v>2690</v>
      </c>
      <c r="C686" s="3" t="s">
        <v>3654</v>
      </c>
      <c r="D686" s="3" t="s">
        <v>2880</v>
      </c>
    </row>
    <row r="687" spans="1:4" ht="45" x14ac:dyDescent="0.25">
      <c r="A687" s="3" t="s">
        <v>726</v>
      </c>
      <c r="B687" s="2">
        <v>2691</v>
      </c>
      <c r="C687" s="3" t="s">
        <v>3655</v>
      </c>
      <c r="D687" s="3" t="s">
        <v>2880</v>
      </c>
    </row>
    <row r="688" spans="1:4" ht="45" x14ac:dyDescent="0.25">
      <c r="A688" s="3" t="s">
        <v>728</v>
      </c>
      <c r="B688" s="2">
        <v>2692</v>
      </c>
      <c r="C688" s="3" t="s">
        <v>3656</v>
      </c>
      <c r="D688" s="3" t="s">
        <v>2880</v>
      </c>
    </row>
    <row r="689" spans="1:4" ht="45" x14ac:dyDescent="0.25">
      <c r="A689" s="3" t="s">
        <v>730</v>
      </c>
      <c r="B689" s="2">
        <v>2693</v>
      </c>
      <c r="C689" s="3" t="s">
        <v>3657</v>
      </c>
      <c r="D689" s="3" t="s">
        <v>2880</v>
      </c>
    </row>
    <row r="690" spans="1:4" ht="60" x14ac:dyDescent="0.25">
      <c r="A690" s="3" t="s">
        <v>732</v>
      </c>
      <c r="B690" s="2">
        <v>2694</v>
      </c>
      <c r="C690" s="3" t="s">
        <v>3658</v>
      </c>
      <c r="D690" s="3" t="s">
        <v>2880</v>
      </c>
    </row>
    <row r="691" spans="1:4" ht="120" x14ac:dyDescent="0.25">
      <c r="A691" s="3" t="s">
        <v>734</v>
      </c>
      <c r="B691" s="2">
        <v>2695</v>
      </c>
      <c r="C691" s="3" t="s">
        <v>3659</v>
      </c>
      <c r="D691" s="3" t="s">
        <v>2880</v>
      </c>
    </row>
    <row r="692" spans="1:4" ht="75" x14ac:dyDescent="0.25">
      <c r="A692" s="3" t="s">
        <v>736</v>
      </c>
      <c r="B692" s="2">
        <v>2696</v>
      </c>
      <c r="C692" s="3" t="s">
        <v>3660</v>
      </c>
      <c r="D692" s="3" t="s">
        <v>2880</v>
      </c>
    </row>
    <row r="693" spans="1:4" ht="60" x14ac:dyDescent="0.25">
      <c r="A693" s="3" t="s">
        <v>738</v>
      </c>
      <c r="B693" s="2">
        <v>2697</v>
      </c>
      <c r="C693" s="3" t="s">
        <v>3661</v>
      </c>
      <c r="D693" s="3" t="s">
        <v>2880</v>
      </c>
    </row>
    <row r="694" spans="1:4" ht="45" x14ac:dyDescent="0.25">
      <c r="A694" s="3" t="s">
        <v>740</v>
      </c>
      <c r="B694" s="2">
        <v>2698</v>
      </c>
      <c r="C694" s="3" t="s">
        <v>3662</v>
      </c>
      <c r="D694" s="3" t="s">
        <v>2880</v>
      </c>
    </row>
    <row r="695" spans="1:4" ht="60" x14ac:dyDescent="0.25">
      <c r="A695" s="3" t="s">
        <v>742</v>
      </c>
      <c r="B695" s="2">
        <v>2699</v>
      </c>
      <c r="C695" s="3" t="s">
        <v>3663</v>
      </c>
      <c r="D695" s="3" t="s">
        <v>2880</v>
      </c>
    </row>
    <row r="696" spans="1:4" ht="75" x14ac:dyDescent="0.25">
      <c r="A696" s="3" t="s">
        <v>744</v>
      </c>
      <c r="B696" s="2">
        <v>2700</v>
      </c>
      <c r="C696" s="3" t="s">
        <v>3664</v>
      </c>
      <c r="D696" s="3" t="s">
        <v>2880</v>
      </c>
    </row>
    <row r="697" spans="1:4" ht="45" x14ac:dyDescent="0.25">
      <c r="A697" s="3" t="s">
        <v>746</v>
      </c>
      <c r="B697" s="2">
        <v>2701</v>
      </c>
      <c r="C697" s="3" t="s">
        <v>3665</v>
      </c>
      <c r="D697" s="3" t="s">
        <v>2880</v>
      </c>
    </row>
    <row r="698" spans="1:4" ht="45" x14ac:dyDescent="0.25">
      <c r="A698" s="3" t="s">
        <v>748</v>
      </c>
      <c r="B698" s="2">
        <v>2702</v>
      </c>
      <c r="C698" s="3" t="s">
        <v>3666</v>
      </c>
      <c r="D698" s="3" t="s">
        <v>2880</v>
      </c>
    </row>
    <row r="699" spans="1:4" ht="30" x14ac:dyDescent="0.25">
      <c r="A699" s="3" t="s">
        <v>750</v>
      </c>
      <c r="B699" s="2">
        <v>2703</v>
      </c>
      <c r="C699" s="3" t="s">
        <v>3667</v>
      </c>
      <c r="D699" s="3" t="s">
        <v>2880</v>
      </c>
    </row>
    <row r="700" spans="1:4" ht="45" x14ac:dyDescent="0.25">
      <c r="A700" s="3" t="s">
        <v>754</v>
      </c>
      <c r="B700" s="2">
        <v>2704</v>
      </c>
      <c r="C700" s="3" t="s">
        <v>3668</v>
      </c>
      <c r="D700" s="3" t="s">
        <v>2880</v>
      </c>
    </row>
    <row r="701" spans="1:4" ht="75" x14ac:dyDescent="0.25">
      <c r="A701" s="3" t="s">
        <v>756</v>
      </c>
      <c r="B701" s="2">
        <v>2705</v>
      </c>
      <c r="C701" s="3" t="s">
        <v>3267</v>
      </c>
      <c r="D701" s="3" t="s">
        <v>2880</v>
      </c>
    </row>
    <row r="702" spans="1:4" ht="30" x14ac:dyDescent="0.25">
      <c r="A702" s="3" t="s">
        <v>757</v>
      </c>
      <c r="B702" s="2">
        <v>2706</v>
      </c>
      <c r="C702" s="3" t="s">
        <v>3666</v>
      </c>
      <c r="D702" s="3" t="s">
        <v>2880</v>
      </c>
    </row>
    <row r="703" spans="1:4" ht="30" x14ac:dyDescent="0.25">
      <c r="A703" s="3" t="s">
        <v>758</v>
      </c>
      <c r="B703" s="2">
        <v>2707</v>
      </c>
      <c r="C703" s="3" t="s">
        <v>3669</v>
      </c>
      <c r="D703" s="3" t="s">
        <v>2880</v>
      </c>
    </row>
    <row r="704" spans="1:4" ht="30" x14ac:dyDescent="0.25">
      <c r="A704" s="3" t="s">
        <v>760</v>
      </c>
      <c r="B704" s="2">
        <v>2708</v>
      </c>
      <c r="C704" s="3" t="s">
        <v>3670</v>
      </c>
      <c r="D704" s="3" t="s">
        <v>2880</v>
      </c>
    </row>
    <row r="705" spans="1:4" ht="60" x14ac:dyDescent="0.25">
      <c r="A705" s="3" t="s">
        <v>762</v>
      </c>
      <c r="B705" s="2">
        <v>2709</v>
      </c>
      <c r="C705" s="3" t="s">
        <v>3671</v>
      </c>
      <c r="D705" s="3" t="s">
        <v>2880</v>
      </c>
    </row>
    <row r="706" spans="1:4" ht="45" x14ac:dyDescent="0.25">
      <c r="A706" s="3" t="s">
        <v>764</v>
      </c>
      <c r="B706" s="2">
        <v>2710</v>
      </c>
      <c r="C706" s="3" t="s">
        <v>3672</v>
      </c>
      <c r="D706" s="3" t="s">
        <v>2880</v>
      </c>
    </row>
    <row r="707" spans="1:4" ht="60" x14ac:dyDescent="0.25">
      <c r="A707" s="3" t="s">
        <v>766</v>
      </c>
      <c r="B707" s="2">
        <v>2711</v>
      </c>
      <c r="C707" s="3" t="s">
        <v>3673</v>
      </c>
      <c r="D707" s="3" t="s">
        <v>2880</v>
      </c>
    </row>
    <row r="708" spans="1:4" ht="45" x14ac:dyDescent="0.25">
      <c r="A708" s="3" t="s">
        <v>768</v>
      </c>
      <c r="B708" s="2">
        <v>2712</v>
      </c>
      <c r="C708" s="3" t="s">
        <v>3674</v>
      </c>
      <c r="D708" s="3" t="s">
        <v>2880</v>
      </c>
    </row>
    <row r="709" spans="1:4" ht="60" x14ac:dyDescent="0.25">
      <c r="A709" s="3" t="s">
        <v>770</v>
      </c>
      <c r="B709" s="2">
        <v>2716</v>
      </c>
      <c r="C709" s="3" t="s">
        <v>3678</v>
      </c>
      <c r="D709" s="3" t="s">
        <v>2880</v>
      </c>
    </row>
    <row r="710" spans="1:4" ht="45" x14ac:dyDescent="0.25">
      <c r="A710" s="3" t="s">
        <v>2951</v>
      </c>
      <c r="B710" s="2">
        <v>2717</v>
      </c>
      <c r="C710" s="3" t="s">
        <v>2952</v>
      </c>
      <c r="D710" s="3" t="s">
        <v>2880</v>
      </c>
    </row>
    <row r="711" spans="1:4" ht="45" x14ac:dyDescent="0.25">
      <c r="A711" s="3" t="s">
        <v>780</v>
      </c>
      <c r="B711" s="2">
        <v>2718</v>
      </c>
      <c r="C711" s="3" t="s">
        <v>3679</v>
      </c>
      <c r="D711" s="3" t="s">
        <v>2880</v>
      </c>
    </row>
    <row r="712" spans="1:4" ht="45" x14ac:dyDescent="0.25">
      <c r="A712" s="3" t="s">
        <v>782</v>
      </c>
      <c r="B712" s="2">
        <v>2719</v>
      </c>
      <c r="C712" s="3" t="s">
        <v>3680</v>
      </c>
      <c r="D712" s="3" t="s">
        <v>2880</v>
      </c>
    </row>
    <row r="713" spans="1:4" ht="45" x14ac:dyDescent="0.25">
      <c r="A713" s="3" t="s">
        <v>786</v>
      </c>
      <c r="B713" s="2">
        <v>2720</v>
      </c>
      <c r="C713" s="3" t="s">
        <v>3681</v>
      </c>
      <c r="D713" s="3" t="s">
        <v>2880</v>
      </c>
    </row>
    <row r="714" spans="1:4" ht="60" x14ac:dyDescent="0.25">
      <c r="A714" s="3" t="s">
        <v>806</v>
      </c>
      <c r="B714" s="2">
        <v>2721</v>
      </c>
      <c r="C714" s="3" t="s">
        <v>3682</v>
      </c>
      <c r="D714" s="3" t="s">
        <v>2880</v>
      </c>
    </row>
    <row r="715" spans="1:4" ht="45" x14ac:dyDescent="0.25">
      <c r="A715" s="3" t="s">
        <v>826</v>
      </c>
      <c r="B715" s="2">
        <v>2722</v>
      </c>
      <c r="C715" s="3" t="s">
        <v>3683</v>
      </c>
      <c r="D715" s="3" t="s">
        <v>2880</v>
      </c>
    </row>
    <row r="716" spans="1:4" ht="60" x14ac:dyDescent="0.25">
      <c r="A716" s="3" t="s">
        <v>828</v>
      </c>
      <c r="B716" s="2">
        <v>2723</v>
      </c>
      <c r="C716" s="3" t="s">
        <v>829</v>
      </c>
      <c r="D716" s="3" t="s">
        <v>2880</v>
      </c>
    </row>
    <row r="717" spans="1:4" ht="45" x14ac:dyDescent="0.25">
      <c r="A717" s="3" t="s">
        <v>830</v>
      </c>
      <c r="B717" s="2">
        <v>2724</v>
      </c>
      <c r="C717" s="3" t="s">
        <v>3684</v>
      </c>
      <c r="D717" s="3" t="s">
        <v>2880</v>
      </c>
    </row>
    <row r="718" spans="1:4" ht="60" x14ac:dyDescent="0.25">
      <c r="A718" s="3" t="s">
        <v>832</v>
      </c>
      <c r="B718" s="2">
        <v>2725</v>
      </c>
      <c r="C718" s="3" t="s">
        <v>3685</v>
      </c>
      <c r="D718" s="3" t="s">
        <v>2880</v>
      </c>
    </row>
    <row r="719" spans="1:4" ht="45" x14ac:dyDescent="0.25">
      <c r="A719" s="3" t="s">
        <v>836</v>
      </c>
      <c r="B719" s="2">
        <v>2726</v>
      </c>
      <c r="C719" s="3" t="s">
        <v>3686</v>
      </c>
      <c r="D719" s="3" t="s">
        <v>2880</v>
      </c>
    </row>
    <row r="720" spans="1:4" ht="45" x14ac:dyDescent="0.25">
      <c r="A720" s="3" t="s">
        <v>838</v>
      </c>
      <c r="B720" s="2">
        <v>2727</v>
      </c>
      <c r="C720" s="3" t="s">
        <v>3687</v>
      </c>
      <c r="D720" s="3" t="s">
        <v>2880</v>
      </c>
    </row>
    <row r="721" spans="1:4" ht="60" x14ac:dyDescent="0.25">
      <c r="A721" s="3" t="s">
        <v>844</v>
      </c>
      <c r="B721" s="2">
        <v>2728</v>
      </c>
      <c r="C721" s="3" t="s">
        <v>3688</v>
      </c>
      <c r="D721" s="3" t="s">
        <v>2880</v>
      </c>
    </row>
    <row r="722" spans="1:4" ht="60" x14ac:dyDescent="0.25">
      <c r="A722" s="3" t="s">
        <v>846</v>
      </c>
      <c r="B722" s="2">
        <v>2729</v>
      </c>
      <c r="C722" s="3" t="s">
        <v>3689</v>
      </c>
      <c r="D722" s="3" t="s">
        <v>2880</v>
      </c>
    </row>
    <row r="723" spans="1:4" ht="45" x14ac:dyDescent="0.25">
      <c r="A723" s="3" t="s">
        <v>848</v>
      </c>
      <c r="B723" s="2">
        <v>2730</v>
      </c>
      <c r="C723" s="3" t="s">
        <v>3690</v>
      </c>
      <c r="D723" s="3" t="s">
        <v>2880</v>
      </c>
    </row>
    <row r="724" spans="1:4" ht="60" x14ac:dyDescent="0.25">
      <c r="A724" s="3" t="s">
        <v>850</v>
      </c>
      <c r="B724" s="2">
        <v>2731</v>
      </c>
      <c r="C724" s="3" t="s">
        <v>3669</v>
      </c>
      <c r="D724" s="3" t="s">
        <v>2880</v>
      </c>
    </row>
    <row r="725" spans="1:4" ht="45" x14ac:dyDescent="0.25">
      <c r="A725" s="3" t="s">
        <v>854</v>
      </c>
      <c r="B725" s="2">
        <v>2732</v>
      </c>
      <c r="C725" s="3" t="s">
        <v>3691</v>
      </c>
      <c r="D725" s="3" t="s">
        <v>2880</v>
      </c>
    </row>
    <row r="726" spans="1:4" ht="45" x14ac:dyDescent="0.25">
      <c r="A726" s="3" t="s">
        <v>856</v>
      </c>
      <c r="B726" s="2">
        <v>2733</v>
      </c>
      <c r="C726" s="3" t="s">
        <v>3692</v>
      </c>
      <c r="D726" s="3" t="s">
        <v>2880</v>
      </c>
    </row>
    <row r="727" spans="1:4" ht="45" x14ac:dyDescent="0.25">
      <c r="A727" s="3" t="s">
        <v>858</v>
      </c>
      <c r="B727" s="2">
        <v>2734</v>
      </c>
      <c r="C727" s="3" t="s">
        <v>3693</v>
      </c>
      <c r="D727" s="3" t="s">
        <v>2880</v>
      </c>
    </row>
    <row r="728" spans="1:4" ht="30" x14ac:dyDescent="0.25">
      <c r="A728" s="3" t="s">
        <v>2953</v>
      </c>
      <c r="B728" s="2">
        <v>2713</v>
      </c>
      <c r="C728" s="3" t="s">
        <v>3675</v>
      </c>
      <c r="D728" s="3" t="s">
        <v>2880</v>
      </c>
    </row>
    <row r="729" spans="1:4" ht="60" x14ac:dyDescent="0.25">
      <c r="A729" s="3" t="s">
        <v>2955</v>
      </c>
      <c r="B729" s="2">
        <v>2714</v>
      </c>
      <c r="C729" s="3" t="s">
        <v>3676</v>
      </c>
      <c r="D729" s="3" t="s">
        <v>2880</v>
      </c>
    </row>
    <row r="730" spans="1:4" ht="30" x14ac:dyDescent="0.25">
      <c r="A730" s="3" t="s">
        <v>2954</v>
      </c>
      <c r="B730" s="2">
        <v>2715</v>
      </c>
      <c r="C730" s="3" t="s">
        <v>3677</v>
      </c>
      <c r="D730" s="3" t="s">
        <v>2880</v>
      </c>
    </row>
    <row r="731" spans="1:4" ht="45" x14ac:dyDescent="0.25">
      <c r="A731" s="3" t="s">
        <v>882</v>
      </c>
      <c r="B731" s="2">
        <v>2735</v>
      </c>
      <c r="C731" s="3" t="s">
        <v>3186</v>
      </c>
      <c r="D731" s="3" t="s">
        <v>2880</v>
      </c>
    </row>
    <row r="732" spans="1:4" ht="45" x14ac:dyDescent="0.25">
      <c r="A732" s="3" t="s">
        <v>884</v>
      </c>
      <c r="B732" s="2">
        <v>2736</v>
      </c>
      <c r="C732" s="3" t="s">
        <v>3694</v>
      </c>
      <c r="D732" s="3" t="s">
        <v>2880</v>
      </c>
    </row>
    <row r="733" spans="1:4" ht="45" x14ac:dyDescent="0.25">
      <c r="A733" s="3" t="s">
        <v>886</v>
      </c>
      <c r="B733" s="2">
        <v>2737</v>
      </c>
      <c r="C733" s="3" t="s">
        <v>2921</v>
      </c>
      <c r="D733" s="3" t="s">
        <v>2880</v>
      </c>
    </row>
    <row r="734" spans="1:4" ht="45" x14ac:dyDescent="0.25">
      <c r="A734" s="3" t="s">
        <v>887</v>
      </c>
      <c r="B734" s="2">
        <v>2738</v>
      </c>
      <c r="C734" s="3" t="s">
        <v>3695</v>
      </c>
      <c r="D734" s="3" t="s">
        <v>2880</v>
      </c>
    </row>
    <row r="735" spans="1:4" ht="45" x14ac:dyDescent="0.25">
      <c r="A735" s="3" t="s">
        <v>889</v>
      </c>
      <c r="B735" s="2">
        <v>2739</v>
      </c>
      <c r="C735" s="3" t="s">
        <v>3665</v>
      </c>
      <c r="D735" s="3" t="s">
        <v>2880</v>
      </c>
    </row>
    <row r="736" spans="1:4" ht="45" x14ac:dyDescent="0.25">
      <c r="A736" s="3" t="s">
        <v>891</v>
      </c>
      <c r="B736" s="2">
        <v>2740</v>
      </c>
      <c r="C736" s="3" t="s">
        <v>3696</v>
      </c>
      <c r="D736" s="3" t="s">
        <v>2880</v>
      </c>
    </row>
    <row r="737" spans="1:4" ht="60" x14ac:dyDescent="0.25">
      <c r="A737" s="3" t="s">
        <v>893</v>
      </c>
      <c r="B737" s="2">
        <v>2741</v>
      </c>
      <c r="C737" s="3" t="s">
        <v>3697</v>
      </c>
      <c r="D737" s="3" t="s">
        <v>2880</v>
      </c>
    </row>
    <row r="738" spans="1:4" ht="60" x14ac:dyDescent="0.25">
      <c r="A738" s="3" t="s">
        <v>895</v>
      </c>
      <c r="B738" s="2">
        <v>2742</v>
      </c>
      <c r="C738" s="3" t="s">
        <v>3698</v>
      </c>
      <c r="D738" s="3" t="s">
        <v>2880</v>
      </c>
    </row>
    <row r="739" spans="1:4" ht="75" x14ac:dyDescent="0.25">
      <c r="A739" s="3" t="s">
        <v>897</v>
      </c>
      <c r="B739" s="2">
        <v>2743</v>
      </c>
      <c r="C739" s="3" t="s">
        <v>3699</v>
      </c>
      <c r="D739" s="3" t="s">
        <v>2880</v>
      </c>
    </row>
    <row r="740" spans="1:4" ht="60" x14ac:dyDescent="0.25">
      <c r="A740" s="3" t="s">
        <v>899</v>
      </c>
      <c r="B740" s="2">
        <v>2744</v>
      </c>
      <c r="C740" s="3" t="s">
        <v>2924</v>
      </c>
      <c r="D740" s="3" t="s">
        <v>2880</v>
      </c>
    </row>
    <row r="741" spans="1:4" ht="30" x14ac:dyDescent="0.25">
      <c r="A741" s="3" t="s">
        <v>901</v>
      </c>
      <c r="B741" s="2">
        <v>2745</v>
      </c>
      <c r="C741" s="3" t="s">
        <v>3700</v>
      </c>
      <c r="D741" s="3" t="s">
        <v>2880</v>
      </c>
    </row>
    <row r="742" spans="1:4" ht="45" x14ac:dyDescent="0.25">
      <c r="A742" s="3" t="s">
        <v>907</v>
      </c>
      <c r="B742" s="2">
        <v>2746</v>
      </c>
      <c r="C742" s="3" t="s">
        <v>3701</v>
      </c>
      <c r="D742" s="3" t="s">
        <v>2880</v>
      </c>
    </row>
    <row r="743" spans="1:4" ht="60" x14ac:dyDescent="0.25">
      <c r="A743" s="3" t="s">
        <v>914</v>
      </c>
      <c r="B743" s="2">
        <v>2747</v>
      </c>
      <c r="C743" s="3" t="s">
        <v>3702</v>
      </c>
      <c r="D743" s="3" t="s">
        <v>2880</v>
      </c>
    </row>
    <row r="744" spans="1:4" ht="45" x14ac:dyDescent="0.25">
      <c r="A744" s="3" t="s">
        <v>916</v>
      </c>
      <c r="B744" s="2">
        <v>2748</v>
      </c>
      <c r="C744" s="3" t="s">
        <v>3703</v>
      </c>
      <c r="D744" s="3" t="s">
        <v>2880</v>
      </c>
    </row>
    <row r="745" spans="1:4" ht="45" x14ac:dyDescent="0.25">
      <c r="A745" s="3" t="s">
        <v>917</v>
      </c>
      <c r="B745" s="2">
        <v>2749</v>
      </c>
      <c r="C745" s="3" t="s">
        <v>3704</v>
      </c>
      <c r="D745" s="3" t="s">
        <v>2880</v>
      </c>
    </row>
    <row r="746" spans="1:4" ht="45" x14ac:dyDescent="0.25">
      <c r="A746" s="3" t="s">
        <v>919</v>
      </c>
      <c r="B746" s="2">
        <v>2750</v>
      </c>
      <c r="C746" s="3" t="s">
        <v>3186</v>
      </c>
      <c r="D746" s="3" t="s">
        <v>2880</v>
      </c>
    </row>
    <row r="747" spans="1:4" ht="45" x14ac:dyDescent="0.25">
      <c r="A747" s="3" t="s">
        <v>920</v>
      </c>
      <c r="B747" s="2">
        <v>2751</v>
      </c>
      <c r="C747" s="3" t="s">
        <v>3694</v>
      </c>
      <c r="D747" s="3" t="s">
        <v>2880</v>
      </c>
    </row>
    <row r="748" spans="1:4" ht="45" x14ac:dyDescent="0.25">
      <c r="A748" s="3" t="s">
        <v>921</v>
      </c>
      <c r="B748" s="2">
        <v>2752</v>
      </c>
      <c r="C748" s="3" t="s">
        <v>3696</v>
      </c>
      <c r="D748" s="3" t="s">
        <v>2880</v>
      </c>
    </row>
    <row r="749" spans="1:4" ht="45" x14ac:dyDescent="0.25">
      <c r="A749" s="3" t="s">
        <v>923</v>
      </c>
      <c r="B749" s="2">
        <v>2753</v>
      </c>
      <c r="C749" s="3" t="s">
        <v>3705</v>
      </c>
      <c r="D749" s="3" t="s">
        <v>2880</v>
      </c>
    </row>
    <row r="750" spans="1:4" ht="60" x14ac:dyDescent="0.25">
      <c r="A750" s="3" t="s">
        <v>925</v>
      </c>
      <c r="B750" s="2">
        <v>2754</v>
      </c>
      <c r="C750" s="3" t="s">
        <v>3706</v>
      </c>
      <c r="D750" s="3" t="s">
        <v>2880</v>
      </c>
    </row>
    <row r="751" spans="1:4" ht="75" x14ac:dyDescent="0.25">
      <c r="A751" s="3" t="s">
        <v>927</v>
      </c>
      <c r="B751" s="2">
        <v>2755</v>
      </c>
      <c r="C751" s="3" t="s">
        <v>3707</v>
      </c>
      <c r="D751" s="3" t="s">
        <v>2880</v>
      </c>
    </row>
    <row r="752" spans="1:4" ht="60" x14ac:dyDescent="0.25">
      <c r="A752" s="3" t="s">
        <v>3093</v>
      </c>
      <c r="B752" s="2">
        <v>2756</v>
      </c>
      <c r="C752" s="3" t="s">
        <v>3708</v>
      </c>
      <c r="D752" s="3" t="s">
        <v>2880</v>
      </c>
    </row>
    <row r="753" spans="1:4" ht="45" x14ac:dyDescent="0.25">
      <c r="A753" s="3" t="s">
        <v>3085</v>
      </c>
      <c r="B753" s="2">
        <v>2757</v>
      </c>
      <c r="C753" s="3" t="s">
        <v>3709</v>
      </c>
      <c r="D753" s="3" t="s">
        <v>2880</v>
      </c>
    </row>
    <row r="754" spans="1:4" ht="75" x14ac:dyDescent="0.25">
      <c r="A754" s="3" t="s">
        <v>3094</v>
      </c>
      <c r="B754" s="2">
        <v>2758</v>
      </c>
      <c r="C754" s="3" t="s">
        <v>3710</v>
      </c>
      <c r="D754" s="3" t="s">
        <v>2880</v>
      </c>
    </row>
    <row r="755" spans="1:4" ht="45" x14ac:dyDescent="0.25">
      <c r="A755" s="3" t="s">
        <v>3095</v>
      </c>
      <c r="B755" s="2">
        <v>2759</v>
      </c>
      <c r="C755" s="3" t="s">
        <v>3711</v>
      </c>
      <c r="D755" s="3" t="s">
        <v>2880</v>
      </c>
    </row>
    <row r="756" spans="1:4" ht="60" x14ac:dyDescent="0.25">
      <c r="A756" s="3" t="s">
        <v>3086</v>
      </c>
      <c r="B756" s="2">
        <v>2760</v>
      </c>
      <c r="C756" s="3" t="s">
        <v>3712</v>
      </c>
      <c r="D756" s="3" t="s">
        <v>2880</v>
      </c>
    </row>
    <row r="757" spans="1:4" ht="75" x14ac:dyDescent="0.25">
      <c r="A757" s="3" t="s">
        <v>3082</v>
      </c>
      <c r="B757" s="2">
        <v>2761</v>
      </c>
      <c r="C757" s="3" t="s">
        <v>3713</v>
      </c>
      <c r="D757" s="3" t="s">
        <v>2880</v>
      </c>
    </row>
    <row r="758" spans="1:4" ht="60" x14ac:dyDescent="0.25">
      <c r="A758" s="3" t="s">
        <v>3081</v>
      </c>
      <c r="B758" s="2">
        <v>2762</v>
      </c>
      <c r="C758" s="3" t="s">
        <v>3714</v>
      </c>
      <c r="D758" s="3" t="s">
        <v>2880</v>
      </c>
    </row>
    <row r="759" spans="1:4" ht="45" x14ac:dyDescent="0.25">
      <c r="A759" s="3" t="s">
        <v>3073</v>
      </c>
      <c r="B759" s="2">
        <v>2763</v>
      </c>
      <c r="C759" s="3" t="s">
        <v>3715</v>
      </c>
      <c r="D759" s="3" t="s">
        <v>2880</v>
      </c>
    </row>
    <row r="760" spans="1:4" ht="45" x14ac:dyDescent="0.25">
      <c r="A760" s="3" t="s">
        <v>3078</v>
      </c>
      <c r="B760" s="2">
        <v>2764</v>
      </c>
      <c r="C760" s="3" t="s">
        <v>3716</v>
      </c>
      <c r="D760" s="3" t="s">
        <v>2880</v>
      </c>
    </row>
    <row r="761" spans="1:4" ht="105" x14ac:dyDescent="0.25">
      <c r="A761" s="3" t="s">
        <v>3069</v>
      </c>
      <c r="B761" s="2">
        <v>2765</v>
      </c>
      <c r="C761" s="3" t="s">
        <v>3717</v>
      </c>
      <c r="D761" s="3" t="s">
        <v>2880</v>
      </c>
    </row>
    <row r="762" spans="1:4" ht="45" x14ac:dyDescent="0.25">
      <c r="A762" s="3" t="s">
        <v>3079</v>
      </c>
      <c r="B762" s="2">
        <v>2766</v>
      </c>
      <c r="C762" s="3" t="s">
        <v>3718</v>
      </c>
      <c r="D762" s="3" t="s">
        <v>2880</v>
      </c>
    </row>
    <row r="763" spans="1:4" ht="135" x14ac:dyDescent="0.25">
      <c r="A763" s="3" t="s">
        <v>933</v>
      </c>
      <c r="B763" s="2">
        <v>2767</v>
      </c>
      <c r="C763" s="3" t="s">
        <v>3719</v>
      </c>
      <c r="D763" s="3" t="s">
        <v>2880</v>
      </c>
    </row>
    <row r="764" spans="1:4" ht="75" x14ac:dyDescent="0.25">
      <c r="A764" s="3" t="s">
        <v>935</v>
      </c>
      <c r="B764" s="2">
        <v>2768</v>
      </c>
      <c r="C764" s="3" t="s">
        <v>3720</v>
      </c>
      <c r="D764" s="3" t="s">
        <v>2880</v>
      </c>
    </row>
    <row r="765" spans="1:4" ht="45" x14ac:dyDescent="0.25">
      <c r="A765" s="3" t="s">
        <v>3096</v>
      </c>
      <c r="B765" s="2">
        <v>2769</v>
      </c>
      <c r="C765" s="3" t="s">
        <v>3721</v>
      </c>
      <c r="D765" s="3" t="s">
        <v>2880</v>
      </c>
    </row>
    <row r="766" spans="1:4" ht="60" x14ac:dyDescent="0.25">
      <c r="A766" s="3" t="s">
        <v>3087</v>
      </c>
      <c r="B766" s="2">
        <v>2770</v>
      </c>
      <c r="C766" s="3" t="s">
        <v>3722</v>
      </c>
      <c r="D766" s="3" t="s">
        <v>2880</v>
      </c>
    </row>
    <row r="767" spans="1:4" ht="60" x14ac:dyDescent="0.25">
      <c r="A767" s="3" t="s">
        <v>3099</v>
      </c>
      <c r="B767" s="2">
        <v>2771</v>
      </c>
      <c r="C767" s="3" t="s">
        <v>3723</v>
      </c>
      <c r="D767" s="3" t="s">
        <v>2880</v>
      </c>
    </row>
    <row r="768" spans="1:4" ht="45" x14ac:dyDescent="0.25">
      <c r="A768" s="3" t="s">
        <v>3097</v>
      </c>
      <c r="B768" s="2">
        <v>2772</v>
      </c>
      <c r="C768" s="3" t="s">
        <v>3724</v>
      </c>
      <c r="D768" s="3" t="s">
        <v>2880</v>
      </c>
    </row>
    <row r="769" spans="1:4" ht="45" x14ac:dyDescent="0.25">
      <c r="A769" s="3" t="s">
        <v>3059</v>
      </c>
      <c r="B769" s="2">
        <v>2773</v>
      </c>
      <c r="C769" s="3" t="s">
        <v>3725</v>
      </c>
      <c r="D769" s="3" t="s">
        <v>2880</v>
      </c>
    </row>
    <row r="770" spans="1:4" ht="45" x14ac:dyDescent="0.25">
      <c r="A770" s="3" t="s">
        <v>3075</v>
      </c>
      <c r="B770" s="2">
        <v>2774</v>
      </c>
      <c r="C770" s="3" t="s">
        <v>3696</v>
      </c>
      <c r="D770" s="3" t="s">
        <v>2880</v>
      </c>
    </row>
    <row r="771" spans="1:4" ht="60" x14ac:dyDescent="0.25">
      <c r="A771" s="3" t="s">
        <v>3076</v>
      </c>
      <c r="B771" s="2">
        <v>2775</v>
      </c>
      <c r="C771" s="3" t="s">
        <v>3696</v>
      </c>
      <c r="D771" s="3" t="s">
        <v>2880</v>
      </c>
    </row>
    <row r="772" spans="1:4" ht="60" x14ac:dyDescent="0.25">
      <c r="A772" s="3" t="s">
        <v>3077</v>
      </c>
      <c r="B772" s="2">
        <v>2776</v>
      </c>
      <c r="C772" s="3" t="s">
        <v>3726</v>
      </c>
      <c r="D772" s="3" t="s">
        <v>2880</v>
      </c>
    </row>
    <row r="773" spans="1:4" ht="45" x14ac:dyDescent="0.25">
      <c r="A773" s="3" t="s">
        <v>3091</v>
      </c>
      <c r="B773" s="2">
        <v>2777</v>
      </c>
      <c r="C773" s="3" t="s">
        <v>3092</v>
      </c>
      <c r="D773" s="3" t="s">
        <v>2880</v>
      </c>
    </row>
    <row r="774" spans="1:4" ht="75" x14ac:dyDescent="0.25">
      <c r="A774" s="3" t="s">
        <v>3068</v>
      </c>
      <c r="B774" s="2">
        <v>2778</v>
      </c>
      <c r="C774" s="3" t="s">
        <v>3727</v>
      </c>
      <c r="D774" s="3" t="s">
        <v>2880</v>
      </c>
    </row>
    <row r="775" spans="1:4" ht="60" x14ac:dyDescent="0.25">
      <c r="A775" s="3" t="s">
        <v>3080</v>
      </c>
      <c r="B775" s="2">
        <v>2779</v>
      </c>
      <c r="C775" s="3" t="s">
        <v>3728</v>
      </c>
      <c r="D775" s="3" t="s">
        <v>2880</v>
      </c>
    </row>
    <row r="776" spans="1:4" ht="45" x14ac:dyDescent="0.25">
      <c r="A776" s="3" t="s">
        <v>3060</v>
      </c>
      <c r="B776" s="2">
        <v>2780</v>
      </c>
      <c r="C776" s="3" t="s">
        <v>3729</v>
      </c>
      <c r="D776" s="3" t="s">
        <v>2880</v>
      </c>
    </row>
    <row r="777" spans="1:4" ht="45" x14ac:dyDescent="0.25">
      <c r="A777" s="3" t="s">
        <v>3090</v>
      </c>
      <c r="B777" s="2">
        <v>2781</v>
      </c>
      <c r="C777" s="3" t="s">
        <v>3441</v>
      </c>
      <c r="D777" s="3" t="s">
        <v>2880</v>
      </c>
    </row>
    <row r="778" spans="1:4" ht="75" x14ac:dyDescent="0.25">
      <c r="A778" s="3" t="s">
        <v>3066</v>
      </c>
      <c r="B778" s="2">
        <v>2782</v>
      </c>
      <c r="C778" s="3" t="s">
        <v>3730</v>
      </c>
      <c r="D778" s="3" t="s">
        <v>2880</v>
      </c>
    </row>
    <row r="779" spans="1:4" ht="60" x14ac:dyDescent="0.25">
      <c r="A779" s="3" t="s">
        <v>3065</v>
      </c>
      <c r="B779" s="2">
        <v>2783</v>
      </c>
      <c r="C779" s="3" t="s">
        <v>3731</v>
      </c>
      <c r="D779" s="3" t="s">
        <v>2880</v>
      </c>
    </row>
    <row r="780" spans="1:4" ht="60" x14ac:dyDescent="0.25">
      <c r="A780" s="3" t="s">
        <v>3064</v>
      </c>
      <c r="B780" s="2">
        <v>2784</v>
      </c>
      <c r="C780" s="3" t="s">
        <v>3732</v>
      </c>
      <c r="D780" s="3" t="s">
        <v>2880</v>
      </c>
    </row>
    <row r="781" spans="1:4" ht="195" x14ac:dyDescent="0.25">
      <c r="A781" s="3" t="s">
        <v>3062</v>
      </c>
      <c r="B781" s="2">
        <v>2785</v>
      </c>
      <c r="C781" s="3" t="s">
        <v>3733</v>
      </c>
      <c r="D781" s="3" t="s">
        <v>2880</v>
      </c>
    </row>
    <row r="782" spans="1:4" ht="60" x14ac:dyDescent="0.25">
      <c r="A782" s="3" t="s">
        <v>3061</v>
      </c>
      <c r="B782" s="2">
        <v>2786</v>
      </c>
      <c r="C782" s="3" t="s">
        <v>3734</v>
      </c>
      <c r="D782" s="3" t="s">
        <v>2880</v>
      </c>
    </row>
    <row r="783" spans="1:4" ht="45" x14ac:dyDescent="0.25">
      <c r="A783" s="3" t="s">
        <v>3063</v>
      </c>
      <c r="B783" s="2">
        <v>2787</v>
      </c>
      <c r="C783" s="3" t="s">
        <v>3735</v>
      </c>
      <c r="D783" s="3" t="s">
        <v>2880</v>
      </c>
    </row>
    <row r="784" spans="1:4" ht="45" x14ac:dyDescent="0.25">
      <c r="A784" s="3" t="s">
        <v>3072</v>
      </c>
      <c r="B784" s="2">
        <v>2788</v>
      </c>
      <c r="C784" s="3" t="s">
        <v>3736</v>
      </c>
      <c r="D784" s="3" t="s">
        <v>2880</v>
      </c>
    </row>
    <row r="785" spans="1:4" ht="45" x14ac:dyDescent="0.25">
      <c r="A785" s="3" t="s">
        <v>3074</v>
      </c>
      <c r="B785" s="2">
        <v>2789</v>
      </c>
      <c r="C785" s="3" t="s">
        <v>3194</v>
      </c>
      <c r="D785" s="3" t="s">
        <v>2880</v>
      </c>
    </row>
    <row r="786" spans="1:4" ht="60" x14ac:dyDescent="0.25">
      <c r="A786" s="3" t="s">
        <v>3088</v>
      </c>
      <c r="B786" s="2">
        <v>2790</v>
      </c>
      <c r="C786" s="3" t="s">
        <v>3737</v>
      </c>
      <c r="D786" s="3" t="s">
        <v>2880</v>
      </c>
    </row>
    <row r="787" spans="1:4" ht="45" x14ac:dyDescent="0.25">
      <c r="A787" s="3" t="s">
        <v>3083</v>
      </c>
      <c r="B787" s="2">
        <v>2791</v>
      </c>
      <c r="C787" s="3" t="s">
        <v>3738</v>
      </c>
      <c r="D787" s="3" t="s">
        <v>2880</v>
      </c>
    </row>
    <row r="788" spans="1:4" ht="45" x14ac:dyDescent="0.25">
      <c r="A788" s="3" t="s">
        <v>3084</v>
      </c>
      <c r="B788" s="2">
        <v>2792</v>
      </c>
      <c r="C788" s="3" t="s">
        <v>3739</v>
      </c>
      <c r="D788" s="3" t="s">
        <v>2880</v>
      </c>
    </row>
    <row r="789" spans="1:4" ht="45" x14ac:dyDescent="0.25">
      <c r="A789" s="3" t="s">
        <v>3057</v>
      </c>
      <c r="B789" s="2">
        <v>2793</v>
      </c>
      <c r="C789" s="3" t="s">
        <v>3703</v>
      </c>
      <c r="D789" s="3" t="s">
        <v>2880</v>
      </c>
    </row>
    <row r="790" spans="1:4" ht="90" x14ac:dyDescent="0.25">
      <c r="A790" s="3" t="s">
        <v>3070</v>
      </c>
      <c r="B790" s="2">
        <v>2794</v>
      </c>
      <c r="C790" s="3" t="s">
        <v>3740</v>
      </c>
      <c r="D790" s="3" t="s">
        <v>2880</v>
      </c>
    </row>
    <row r="791" spans="1:4" ht="45" x14ac:dyDescent="0.25">
      <c r="A791" s="3" t="s">
        <v>3058</v>
      </c>
      <c r="B791" s="2">
        <v>2795</v>
      </c>
      <c r="C791" s="3" t="s">
        <v>3741</v>
      </c>
      <c r="D791" s="3" t="s">
        <v>2880</v>
      </c>
    </row>
    <row r="792" spans="1:4" ht="75" x14ac:dyDescent="0.25">
      <c r="A792" s="3" t="s">
        <v>3067</v>
      </c>
      <c r="B792" s="2">
        <v>2796</v>
      </c>
      <c r="C792" s="3" t="s">
        <v>3742</v>
      </c>
      <c r="D792" s="3" t="s">
        <v>2880</v>
      </c>
    </row>
    <row r="793" spans="1:4" ht="45" x14ac:dyDescent="0.25">
      <c r="A793" s="3" t="s">
        <v>3071</v>
      </c>
      <c r="B793" s="2">
        <v>2797</v>
      </c>
      <c r="C793" s="3" t="s">
        <v>3743</v>
      </c>
      <c r="D793" s="3" t="s">
        <v>2880</v>
      </c>
    </row>
    <row r="794" spans="1:4" ht="60" x14ac:dyDescent="0.25">
      <c r="A794" s="3" t="s">
        <v>3100</v>
      </c>
      <c r="B794" s="2">
        <v>2798</v>
      </c>
      <c r="C794" s="3" t="s">
        <v>3744</v>
      </c>
      <c r="D794" s="3" t="s">
        <v>2880</v>
      </c>
    </row>
    <row r="795" spans="1:4" ht="45" x14ac:dyDescent="0.25">
      <c r="A795" s="3" t="s">
        <v>3098</v>
      </c>
      <c r="B795" s="2">
        <v>2799</v>
      </c>
      <c r="C795" s="3" t="s">
        <v>3745</v>
      </c>
      <c r="D795" s="3" t="s">
        <v>2880</v>
      </c>
    </row>
    <row r="796" spans="1:4" ht="45" x14ac:dyDescent="0.25">
      <c r="A796" s="3" t="s">
        <v>3089</v>
      </c>
      <c r="B796" s="2">
        <v>2800</v>
      </c>
      <c r="C796" s="3" t="s">
        <v>3442</v>
      </c>
      <c r="D796" s="3" t="s">
        <v>2880</v>
      </c>
    </row>
    <row r="797" spans="1:4" ht="45" x14ac:dyDescent="0.25">
      <c r="A797" s="3" t="s">
        <v>2985</v>
      </c>
      <c r="B797" s="2">
        <v>2801</v>
      </c>
      <c r="C797" s="3" t="s">
        <v>3746</v>
      </c>
      <c r="D797" s="3" t="s">
        <v>2880</v>
      </c>
    </row>
    <row r="798" spans="1:4" ht="60" x14ac:dyDescent="0.25">
      <c r="A798" s="3" t="s">
        <v>2986</v>
      </c>
      <c r="B798" s="2">
        <v>2804</v>
      </c>
      <c r="C798" s="3" t="s">
        <v>3747</v>
      </c>
      <c r="D798" s="3" t="s">
        <v>2880</v>
      </c>
    </row>
    <row r="799" spans="1:4" ht="75" x14ac:dyDescent="0.25">
      <c r="A799" s="3" t="s">
        <v>2987</v>
      </c>
      <c r="B799" s="2">
        <v>2805</v>
      </c>
      <c r="C799" s="3" t="s">
        <v>3197</v>
      </c>
      <c r="D799" s="3" t="s">
        <v>2880</v>
      </c>
    </row>
    <row r="800" spans="1:4" ht="60" x14ac:dyDescent="0.25">
      <c r="A800" s="3" t="s">
        <v>2988</v>
      </c>
      <c r="B800" s="2">
        <v>2806</v>
      </c>
      <c r="C800" s="3" t="s">
        <v>3613</v>
      </c>
      <c r="D800" s="3" t="s">
        <v>2880</v>
      </c>
    </row>
    <row r="801" spans="1:4" ht="60" x14ac:dyDescent="0.25">
      <c r="A801" s="3" t="s">
        <v>2989</v>
      </c>
      <c r="B801" s="2">
        <v>2807</v>
      </c>
      <c r="C801" s="3" t="s">
        <v>3198</v>
      </c>
      <c r="D801" s="3" t="s">
        <v>2880</v>
      </c>
    </row>
    <row r="802" spans="1:4" ht="75" x14ac:dyDescent="0.25">
      <c r="A802" s="3" t="s">
        <v>2994</v>
      </c>
      <c r="B802" s="2">
        <v>2813</v>
      </c>
      <c r="C802" s="3" t="s">
        <v>3751</v>
      </c>
      <c r="D802" s="3" t="s">
        <v>2880</v>
      </c>
    </row>
    <row r="803" spans="1:4" ht="60" x14ac:dyDescent="0.25">
      <c r="A803" s="3" t="s">
        <v>2990</v>
      </c>
      <c r="B803" s="2">
        <v>2808</v>
      </c>
      <c r="C803" s="3" t="s">
        <v>3748</v>
      </c>
      <c r="D803" s="3" t="s">
        <v>2880</v>
      </c>
    </row>
    <row r="804" spans="1:4" ht="60" x14ac:dyDescent="0.25">
      <c r="A804" s="3" t="s">
        <v>2991</v>
      </c>
      <c r="B804" s="2">
        <v>2809</v>
      </c>
      <c r="C804" s="3" t="s">
        <v>3479</v>
      </c>
      <c r="D804" s="3" t="s">
        <v>2880</v>
      </c>
    </row>
    <row r="805" spans="1:4" ht="60" x14ac:dyDescent="0.25">
      <c r="A805" s="3" t="s">
        <v>2992</v>
      </c>
      <c r="B805" s="2">
        <v>2810</v>
      </c>
      <c r="C805" s="3" t="s">
        <v>3749</v>
      </c>
      <c r="D805" s="3" t="s">
        <v>2880</v>
      </c>
    </row>
    <row r="806" spans="1:4" ht="60" x14ac:dyDescent="0.25">
      <c r="A806" s="3" t="s">
        <v>2993</v>
      </c>
      <c r="B806" s="2">
        <v>2812</v>
      </c>
      <c r="C806" s="3" t="s">
        <v>3750</v>
      </c>
      <c r="D806" s="3" t="s">
        <v>2880</v>
      </c>
    </row>
    <row r="807" spans="1:4" ht="60" x14ac:dyDescent="0.25">
      <c r="A807" s="3" t="s">
        <v>2995</v>
      </c>
      <c r="B807" s="2">
        <v>2814</v>
      </c>
      <c r="C807" s="3" t="s">
        <v>3752</v>
      </c>
      <c r="D807" s="3" t="s">
        <v>2880</v>
      </c>
    </row>
    <row r="808" spans="1:4" ht="60" x14ac:dyDescent="0.25">
      <c r="A808" s="3" t="s">
        <v>2996</v>
      </c>
      <c r="B808" s="2">
        <v>2815</v>
      </c>
      <c r="C808" s="3" t="s">
        <v>3753</v>
      </c>
      <c r="D808" s="3" t="s">
        <v>2880</v>
      </c>
    </row>
    <row r="809" spans="1:4" ht="60" x14ac:dyDescent="0.25">
      <c r="A809" s="3" t="s">
        <v>2997</v>
      </c>
      <c r="B809" s="2">
        <v>2816</v>
      </c>
      <c r="C809" s="3" t="s">
        <v>3754</v>
      </c>
      <c r="D809" s="3" t="s">
        <v>2880</v>
      </c>
    </row>
    <row r="810" spans="1:4" ht="60" x14ac:dyDescent="0.25">
      <c r="A810" s="3" t="s">
        <v>2998</v>
      </c>
      <c r="B810" s="2">
        <v>2817</v>
      </c>
      <c r="C810" s="3" t="s">
        <v>3596</v>
      </c>
      <c r="D810" s="3" t="s">
        <v>2880</v>
      </c>
    </row>
    <row r="811" spans="1:4" ht="60" x14ac:dyDescent="0.25">
      <c r="A811" s="3" t="s">
        <v>2999</v>
      </c>
      <c r="B811" s="2">
        <v>2818</v>
      </c>
      <c r="C811" s="3" t="s">
        <v>3000</v>
      </c>
      <c r="D811" s="3" t="s">
        <v>2880</v>
      </c>
    </row>
    <row r="812" spans="1:4" ht="75" x14ac:dyDescent="0.25">
      <c r="A812" s="3" t="s">
        <v>3001</v>
      </c>
      <c r="B812" s="2">
        <v>2819</v>
      </c>
      <c r="C812" s="3" t="s">
        <v>3755</v>
      </c>
      <c r="D812" s="3" t="s">
        <v>2880</v>
      </c>
    </row>
    <row r="813" spans="1:4" ht="60" x14ac:dyDescent="0.25">
      <c r="A813" s="3" t="s">
        <v>3002</v>
      </c>
      <c r="B813" s="2">
        <v>2820</v>
      </c>
      <c r="C813" s="3" t="s">
        <v>3756</v>
      </c>
      <c r="D813" s="3" t="s">
        <v>2880</v>
      </c>
    </row>
    <row r="814" spans="1:4" ht="60" x14ac:dyDescent="0.25">
      <c r="A814" s="3" t="s">
        <v>3003</v>
      </c>
      <c r="B814" s="2">
        <v>2821</v>
      </c>
      <c r="C814" s="3" t="s">
        <v>3757</v>
      </c>
      <c r="D814" s="3" t="s">
        <v>2880</v>
      </c>
    </row>
    <row r="815" spans="1:4" ht="75" x14ac:dyDescent="0.25">
      <c r="A815" s="3" t="s">
        <v>3004</v>
      </c>
      <c r="B815" s="2">
        <v>2822</v>
      </c>
      <c r="C815" s="3" t="s">
        <v>3758</v>
      </c>
      <c r="D815" s="3" t="s">
        <v>2880</v>
      </c>
    </row>
    <row r="816" spans="1:4" ht="75" x14ac:dyDescent="0.25">
      <c r="A816" s="3" t="s">
        <v>3005</v>
      </c>
      <c r="B816" s="2">
        <v>2823</v>
      </c>
      <c r="C816" s="3" t="s">
        <v>3666</v>
      </c>
      <c r="D816" s="3" t="s">
        <v>2880</v>
      </c>
    </row>
    <row r="817" spans="1:4" ht="60" x14ac:dyDescent="0.25">
      <c r="A817" s="3" t="s">
        <v>3006</v>
      </c>
      <c r="B817" s="2">
        <v>2824</v>
      </c>
      <c r="C817" s="3" t="s">
        <v>3759</v>
      </c>
      <c r="D817" s="3" t="s">
        <v>2880</v>
      </c>
    </row>
    <row r="818" spans="1:4" ht="75" x14ac:dyDescent="0.25">
      <c r="A818" s="3" t="s">
        <v>3007</v>
      </c>
      <c r="B818" s="2">
        <v>2825</v>
      </c>
      <c r="C818" s="3" t="s">
        <v>3760</v>
      </c>
      <c r="D818" s="3" t="s">
        <v>2880</v>
      </c>
    </row>
    <row r="819" spans="1:4" ht="60" x14ac:dyDescent="0.25">
      <c r="A819" s="3" t="s">
        <v>3008</v>
      </c>
      <c r="B819" s="2">
        <v>2826</v>
      </c>
      <c r="C819" s="3" t="s">
        <v>3599</v>
      </c>
      <c r="D819" s="3" t="s">
        <v>2880</v>
      </c>
    </row>
    <row r="820" spans="1:4" ht="60" x14ac:dyDescent="0.25">
      <c r="A820" s="3" t="s">
        <v>3009</v>
      </c>
      <c r="B820" s="2">
        <v>2827</v>
      </c>
      <c r="C820" s="3" t="s">
        <v>3761</v>
      </c>
      <c r="D820" s="3" t="s">
        <v>2880</v>
      </c>
    </row>
    <row r="821" spans="1:4" ht="75" x14ac:dyDescent="0.25">
      <c r="A821" s="3" t="s">
        <v>3010</v>
      </c>
      <c r="B821" s="2">
        <v>2828</v>
      </c>
      <c r="C821" s="3" t="s">
        <v>3762</v>
      </c>
      <c r="D821" s="3" t="s">
        <v>2880</v>
      </c>
    </row>
    <row r="822" spans="1:4" ht="60" x14ac:dyDescent="0.25">
      <c r="A822" s="3" t="s">
        <v>3011</v>
      </c>
      <c r="B822" s="2">
        <v>2829</v>
      </c>
      <c r="C822" s="3" t="s">
        <v>3763</v>
      </c>
      <c r="D822" s="3" t="s">
        <v>2880</v>
      </c>
    </row>
    <row r="823" spans="1:4" ht="60" x14ac:dyDescent="0.25">
      <c r="A823" s="3" t="s">
        <v>3012</v>
      </c>
      <c r="B823" s="2">
        <v>2830</v>
      </c>
      <c r="C823" s="3" t="s">
        <v>3602</v>
      </c>
      <c r="D823" s="3" t="s">
        <v>2880</v>
      </c>
    </row>
    <row r="824" spans="1:4" ht="60" x14ac:dyDescent="0.25">
      <c r="A824" s="3" t="s">
        <v>3013</v>
      </c>
      <c r="B824" s="2">
        <v>2831</v>
      </c>
      <c r="C824" s="3" t="s">
        <v>3764</v>
      </c>
      <c r="D824" s="3" t="s">
        <v>2880</v>
      </c>
    </row>
    <row r="825" spans="1:4" ht="45" x14ac:dyDescent="0.25">
      <c r="A825" s="3" t="s">
        <v>3015</v>
      </c>
      <c r="B825" s="2">
        <v>2832</v>
      </c>
      <c r="C825" s="3" t="s">
        <v>3765</v>
      </c>
      <c r="D825" s="3" t="s">
        <v>2880</v>
      </c>
    </row>
    <row r="826" spans="1:4" ht="45" x14ac:dyDescent="0.25">
      <c r="A826" s="3" t="s">
        <v>3014</v>
      </c>
      <c r="B826" s="2">
        <v>2833</v>
      </c>
      <c r="C826" s="3" t="s">
        <v>3766</v>
      </c>
      <c r="D826" s="3" t="s">
        <v>2880</v>
      </c>
    </row>
    <row r="827" spans="1:4" ht="60" x14ac:dyDescent="0.25">
      <c r="A827" s="3" t="s">
        <v>3016</v>
      </c>
      <c r="B827" s="2">
        <v>2834</v>
      </c>
      <c r="C827" s="3" t="s">
        <v>3767</v>
      </c>
      <c r="D827" s="3" t="s">
        <v>2880</v>
      </c>
    </row>
    <row r="828" spans="1:4" ht="45" x14ac:dyDescent="0.25">
      <c r="A828" s="3" t="s">
        <v>3017</v>
      </c>
      <c r="B828" s="2">
        <v>2835</v>
      </c>
      <c r="C828" s="3" t="s">
        <v>3768</v>
      </c>
      <c r="D828" s="3" t="s">
        <v>2880</v>
      </c>
    </row>
    <row r="829" spans="1:4" ht="75" x14ac:dyDescent="0.25">
      <c r="A829" s="3" t="s">
        <v>3021</v>
      </c>
      <c r="B829" s="2">
        <v>2836</v>
      </c>
      <c r="C829" s="3" t="s">
        <v>2945</v>
      </c>
      <c r="D829" s="3" t="s">
        <v>2880</v>
      </c>
    </row>
    <row r="830" spans="1:4" ht="60" x14ac:dyDescent="0.25">
      <c r="A830" s="3" t="s">
        <v>3018</v>
      </c>
      <c r="B830" s="2">
        <v>2837</v>
      </c>
      <c r="C830" s="3" t="s">
        <v>3333</v>
      </c>
      <c r="D830" s="3" t="s">
        <v>2880</v>
      </c>
    </row>
    <row r="831" spans="1:4" ht="75" x14ac:dyDescent="0.25">
      <c r="A831" s="3" t="s">
        <v>3019</v>
      </c>
      <c r="B831" s="2">
        <v>2838</v>
      </c>
      <c r="C831" s="3" t="s">
        <v>3334</v>
      </c>
      <c r="D831" s="3" t="s">
        <v>2880</v>
      </c>
    </row>
    <row r="832" spans="1:4" ht="75" x14ac:dyDescent="0.25">
      <c r="A832" s="3" t="s">
        <v>3020</v>
      </c>
      <c r="B832" s="2">
        <v>2839</v>
      </c>
      <c r="C832" s="3" t="s">
        <v>3335</v>
      </c>
      <c r="D832" s="3" t="s">
        <v>2880</v>
      </c>
    </row>
    <row r="833" spans="1:4" ht="60" x14ac:dyDescent="0.25">
      <c r="A833" s="3" t="s">
        <v>3022</v>
      </c>
      <c r="B833" s="2">
        <v>2840</v>
      </c>
      <c r="C833" s="3" t="s">
        <v>3769</v>
      </c>
      <c r="D833" s="3" t="s">
        <v>2880</v>
      </c>
    </row>
    <row r="834" spans="1:4" ht="120" x14ac:dyDescent="0.25">
      <c r="A834" s="3" t="s">
        <v>3030</v>
      </c>
      <c r="B834" s="2">
        <v>2842</v>
      </c>
      <c r="C834" s="3" t="s">
        <v>3771</v>
      </c>
      <c r="D834" s="3" t="s">
        <v>2880</v>
      </c>
    </row>
    <row r="835" spans="1:4" ht="90" x14ac:dyDescent="0.25">
      <c r="A835" s="3" t="s">
        <v>3024</v>
      </c>
      <c r="B835" s="2">
        <v>2853</v>
      </c>
      <c r="C835" s="3" t="s">
        <v>3773</v>
      </c>
      <c r="D835" s="3" t="s">
        <v>2880</v>
      </c>
    </row>
    <row r="836" spans="1:4" ht="90" x14ac:dyDescent="0.25">
      <c r="A836" s="3" t="s">
        <v>3025</v>
      </c>
      <c r="B836" s="2">
        <v>2854</v>
      </c>
      <c r="C836" s="3" t="s">
        <v>3773</v>
      </c>
      <c r="D836" s="3" t="s">
        <v>2880</v>
      </c>
    </row>
    <row r="837" spans="1:4" ht="90" x14ac:dyDescent="0.25">
      <c r="A837" s="3" t="s">
        <v>3028</v>
      </c>
      <c r="B837" s="2">
        <v>2855</v>
      </c>
      <c r="C837" s="3" t="s">
        <v>3774</v>
      </c>
      <c r="D837" s="3" t="s">
        <v>2880</v>
      </c>
    </row>
    <row r="838" spans="1:4" ht="90" x14ac:dyDescent="0.25">
      <c r="A838" s="3" t="s">
        <v>3029</v>
      </c>
      <c r="B838" s="2">
        <v>2856</v>
      </c>
      <c r="C838" s="3" t="s">
        <v>3775</v>
      </c>
      <c r="D838" s="3" t="s">
        <v>2880</v>
      </c>
    </row>
    <row r="839" spans="1:4" ht="105" x14ac:dyDescent="0.25">
      <c r="A839" s="3" t="s">
        <v>3023</v>
      </c>
      <c r="B839" s="2">
        <v>2841</v>
      </c>
      <c r="C839" s="3" t="s">
        <v>3770</v>
      </c>
      <c r="D839" s="3" t="s">
        <v>2880</v>
      </c>
    </row>
    <row r="840" spans="1:4" ht="90" x14ac:dyDescent="0.25">
      <c r="A840" s="3" t="s">
        <v>3031</v>
      </c>
      <c r="B840" s="2">
        <v>2843</v>
      </c>
      <c r="C840" s="3" t="s">
        <v>3772</v>
      </c>
      <c r="D840" s="3" t="s">
        <v>2880</v>
      </c>
    </row>
    <row r="841" spans="1:4" ht="105" x14ac:dyDescent="0.25">
      <c r="A841" s="3" t="s">
        <v>3032</v>
      </c>
      <c r="B841" s="2">
        <v>2844</v>
      </c>
      <c r="C841" s="3" t="s">
        <v>3772</v>
      </c>
      <c r="D841" s="3" t="s">
        <v>2880</v>
      </c>
    </row>
    <row r="842" spans="1:4" ht="105" x14ac:dyDescent="0.25">
      <c r="A842" s="3" t="s">
        <v>3033</v>
      </c>
      <c r="B842" s="2">
        <v>2845</v>
      </c>
      <c r="C842" s="3" t="s">
        <v>3772</v>
      </c>
      <c r="D842" s="3" t="s">
        <v>2880</v>
      </c>
    </row>
    <row r="843" spans="1:4" ht="105" x14ac:dyDescent="0.25">
      <c r="A843" s="3" t="s">
        <v>3034</v>
      </c>
      <c r="B843" s="2">
        <v>2846</v>
      </c>
      <c r="C843" s="3" t="s">
        <v>3772</v>
      </c>
      <c r="D843" s="3" t="s">
        <v>2880</v>
      </c>
    </row>
    <row r="844" spans="1:4" ht="105" x14ac:dyDescent="0.25">
      <c r="A844" s="3" t="s">
        <v>3035</v>
      </c>
      <c r="B844" s="2">
        <v>2847</v>
      </c>
      <c r="C844" s="3" t="s">
        <v>3772</v>
      </c>
      <c r="D844" s="3" t="s">
        <v>2880</v>
      </c>
    </row>
    <row r="845" spans="1:4" ht="105" x14ac:dyDescent="0.25">
      <c r="A845" s="3" t="s">
        <v>3036</v>
      </c>
      <c r="B845" s="2">
        <v>2848</v>
      </c>
      <c r="C845" s="3" t="s">
        <v>3772</v>
      </c>
      <c r="D845" s="3" t="s">
        <v>2880</v>
      </c>
    </row>
    <row r="846" spans="1:4" ht="105" x14ac:dyDescent="0.25">
      <c r="A846" s="3" t="s">
        <v>3037</v>
      </c>
      <c r="B846" s="2">
        <v>2849</v>
      </c>
      <c r="C846" s="3" t="s">
        <v>3772</v>
      </c>
      <c r="D846" s="3" t="s">
        <v>2880</v>
      </c>
    </row>
    <row r="847" spans="1:4" ht="105" x14ac:dyDescent="0.25">
      <c r="A847" s="3" t="s">
        <v>3038</v>
      </c>
      <c r="B847" s="2">
        <v>2850</v>
      </c>
      <c r="C847" s="3" t="s">
        <v>3772</v>
      </c>
      <c r="D847" s="3" t="s">
        <v>2880</v>
      </c>
    </row>
    <row r="848" spans="1:4" ht="105" x14ac:dyDescent="0.25">
      <c r="A848" s="3" t="s">
        <v>3039</v>
      </c>
      <c r="B848" s="2">
        <v>2851</v>
      </c>
      <c r="C848" s="3" t="s">
        <v>3772</v>
      </c>
      <c r="D848" s="3" t="s">
        <v>2880</v>
      </c>
    </row>
    <row r="849" spans="1:4" ht="105" x14ac:dyDescent="0.25">
      <c r="A849" s="3" t="s">
        <v>3040</v>
      </c>
      <c r="B849" s="2">
        <v>2852</v>
      </c>
      <c r="C849" s="3" t="s">
        <v>3772</v>
      </c>
      <c r="D849" s="3" t="s">
        <v>2880</v>
      </c>
    </row>
    <row r="850" spans="1:4" ht="75" x14ac:dyDescent="0.25">
      <c r="A850" s="3" t="s">
        <v>3026</v>
      </c>
      <c r="B850" s="2">
        <v>2857</v>
      </c>
      <c r="C850" s="3" t="s">
        <v>3774</v>
      </c>
      <c r="D850" s="3" t="s">
        <v>2880</v>
      </c>
    </row>
    <row r="851" spans="1:4" ht="75" x14ac:dyDescent="0.25">
      <c r="A851" s="3" t="s">
        <v>3027</v>
      </c>
      <c r="B851" s="2">
        <v>2858</v>
      </c>
      <c r="C851" s="3" t="s">
        <v>3775</v>
      </c>
      <c r="D851" s="3" t="s">
        <v>2880</v>
      </c>
    </row>
    <row r="852" spans="1:4" ht="60" x14ac:dyDescent="0.25">
      <c r="A852" s="3" t="s">
        <v>2956</v>
      </c>
      <c r="B852" s="2">
        <v>2859</v>
      </c>
      <c r="C852" s="3" t="s">
        <v>3776</v>
      </c>
      <c r="D852" s="3" t="s">
        <v>2880</v>
      </c>
    </row>
    <row r="853" spans="1:4" ht="120" x14ac:dyDescent="0.25">
      <c r="A853" s="3" t="s">
        <v>2957</v>
      </c>
      <c r="B853" s="2">
        <v>2860</v>
      </c>
      <c r="C853" s="3" t="s">
        <v>3777</v>
      </c>
      <c r="D853" s="3" t="s">
        <v>2880</v>
      </c>
    </row>
    <row r="854" spans="1:4" ht="75" x14ac:dyDescent="0.25">
      <c r="A854" s="3" t="s">
        <v>939</v>
      </c>
      <c r="B854" s="2">
        <v>2861</v>
      </c>
      <c r="C854" s="3" t="s">
        <v>3778</v>
      </c>
      <c r="D854" s="3" t="s">
        <v>2880</v>
      </c>
    </row>
    <row r="855" spans="1:4" ht="60" x14ac:dyDescent="0.25">
      <c r="A855" s="3" t="s">
        <v>941</v>
      </c>
      <c r="B855" s="2">
        <v>2862</v>
      </c>
      <c r="C855" s="3" t="s">
        <v>3779</v>
      </c>
      <c r="D855" s="3" t="s">
        <v>2880</v>
      </c>
    </row>
    <row r="856" spans="1:4" ht="60" x14ac:dyDescent="0.25">
      <c r="A856" s="3" t="s">
        <v>943</v>
      </c>
      <c r="B856" s="2">
        <v>2863</v>
      </c>
      <c r="C856" s="3" t="s">
        <v>3780</v>
      </c>
      <c r="D856" s="3" t="s">
        <v>2880</v>
      </c>
    </row>
    <row r="857" spans="1:4" ht="180" x14ac:dyDescent="0.25">
      <c r="A857" s="3" t="s">
        <v>2959</v>
      </c>
      <c r="B857" s="2">
        <v>2865</v>
      </c>
      <c r="C857" s="3" t="s">
        <v>3782</v>
      </c>
      <c r="D857" s="3" t="s">
        <v>2880</v>
      </c>
    </row>
    <row r="858" spans="1:4" ht="75" x14ac:dyDescent="0.25">
      <c r="A858" s="3" t="s">
        <v>2958</v>
      </c>
      <c r="B858" s="2">
        <v>2864</v>
      </c>
      <c r="C858" s="3" t="s">
        <v>3781</v>
      </c>
      <c r="D858" s="3" t="s">
        <v>2880</v>
      </c>
    </row>
    <row r="859" spans="1:4" ht="45" x14ac:dyDescent="0.25">
      <c r="A859" s="3" t="s">
        <v>946</v>
      </c>
      <c r="B859" s="2">
        <v>2873</v>
      </c>
      <c r="C859" s="3" t="s">
        <v>3790</v>
      </c>
      <c r="D859" s="3" t="s">
        <v>2880</v>
      </c>
    </row>
    <row r="860" spans="1:4" ht="75" x14ac:dyDescent="0.25">
      <c r="A860" s="3" t="s">
        <v>948</v>
      </c>
      <c r="B860" s="2">
        <v>2874</v>
      </c>
      <c r="C860" s="3" t="s">
        <v>3791</v>
      </c>
      <c r="D860" s="3" t="s">
        <v>2880</v>
      </c>
    </row>
    <row r="861" spans="1:4" ht="75" x14ac:dyDescent="0.25">
      <c r="A861" s="3" t="s">
        <v>2962</v>
      </c>
      <c r="B861" s="2">
        <v>2875</v>
      </c>
      <c r="C861" s="3" t="s">
        <v>3792</v>
      </c>
      <c r="D861" s="3" t="s">
        <v>2880</v>
      </c>
    </row>
    <row r="862" spans="1:4" ht="75" x14ac:dyDescent="0.25">
      <c r="A862" s="3" t="s">
        <v>950</v>
      </c>
      <c r="B862" s="2">
        <v>2876</v>
      </c>
      <c r="C862" s="3" t="s">
        <v>3793</v>
      </c>
      <c r="D862" s="3" t="s">
        <v>2880</v>
      </c>
    </row>
    <row r="863" spans="1:4" ht="105" x14ac:dyDescent="0.25">
      <c r="A863" s="3" t="s">
        <v>952</v>
      </c>
      <c r="B863" s="2">
        <v>2877</v>
      </c>
      <c r="C863" s="3" t="s">
        <v>3794</v>
      </c>
      <c r="D863" s="3" t="s">
        <v>2880</v>
      </c>
    </row>
    <row r="864" spans="1:4" ht="75" x14ac:dyDescent="0.25">
      <c r="A864" s="3" t="s">
        <v>954</v>
      </c>
      <c r="B864" s="2">
        <v>2879</v>
      </c>
      <c r="C864" s="3" t="s">
        <v>3796</v>
      </c>
      <c r="D864" s="3" t="s">
        <v>2880</v>
      </c>
    </row>
    <row r="865" spans="1:4" ht="90" x14ac:dyDescent="0.25">
      <c r="A865" s="3" t="s">
        <v>2960</v>
      </c>
      <c r="B865" s="2">
        <v>2878</v>
      </c>
      <c r="C865" s="3" t="s">
        <v>3795</v>
      </c>
      <c r="D865" s="3" t="s">
        <v>2880</v>
      </c>
    </row>
    <row r="866" spans="1:4" ht="90" x14ac:dyDescent="0.25">
      <c r="A866" s="3" t="s">
        <v>956</v>
      </c>
      <c r="B866" s="2">
        <v>2880</v>
      </c>
      <c r="C866" s="3" t="s">
        <v>3797</v>
      </c>
      <c r="D866" s="3" t="s">
        <v>2880</v>
      </c>
    </row>
    <row r="867" spans="1:4" ht="75" x14ac:dyDescent="0.25">
      <c r="A867" s="3" t="s">
        <v>2963</v>
      </c>
      <c r="B867" s="2">
        <v>2881</v>
      </c>
      <c r="C867" s="3" t="s">
        <v>3331</v>
      </c>
      <c r="D867" s="3" t="s">
        <v>2880</v>
      </c>
    </row>
    <row r="868" spans="1:4" ht="105" x14ac:dyDescent="0.25">
      <c r="A868" s="3" t="s">
        <v>958</v>
      </c>
      <c r="B868" s="2">
        <v>2882</v>
      </c>
      <c r="C868" s="3" t="s">
        <v>3798</v>
      </c>
      <c r="D868" s="3" t="s">
        <v>2880</v>
      </c>
    </row>
    <row r="869" spans="1:4" ht="90" x14ac:dyDescent="0.25">
      <c r="A869" s="3" t="s">
        <v>960</v>
      </c>
      <c r="B869" s="2">
        <v>2883</v>
      </c>
      <c r="C869" s="3" t="s">
        <v>3799</v>
      </c>
      <c r="D869" s="3" t="s">
        <v>2880</v>
      </c>
    </row>
    <row r="870" spans="1:4" ht="75" x14ac:dyDescent="0.25">
      <c r="A870" s="3" t="s">
        <v>2964</v>
      </c>
      <c r="B870" s="2">
        <v>2884</v>
      </c>
      <c r="C870" s="3" t="s">
        <v>3337</v>
      </c>
      <c r="D870" s="3" t="s">
        <v>2880</v>
      </c>
    </row>
    <row r="871" spans="1:4" ht="75" x14ac:dyDescent="0.25">
      <c r="A871" s="3" t="s">
        <v>963</v>
      </c>
      <c r="B871" s="2">
        <v>2885</v>
      </c>
      <c r="C871" s="3" t="s">
        <v>3800</v>
      </c>
      <c r="D871" s="3" t="s">
        <v>2880</v>
      </c>
    </row>
    <row r="872" spans="1:4" ht="90" x14ac:dyDescent="0.25">
      <c r="A872" s="3" t="s">
        <v>965</v>
      </c>
      <c r="B872" s="2">
        <v>2886</v>
      </c>
      <c r="C872" s="3" t="s">
        <v>3801</v>
      </c>
      <c r="D872" s="3" t="s">
        <v>2880</v>
      </c>
    </row>
    <row r="873" spans="1:4" ht="90" x14ac:dyDescent="0.25">
      <c r="A873" s="3" t="s">
        <v>969</v>
      </c>
      <c r="B873" s="2">
        <v>2887</v>
      </c>
      <c r="C873" s="3" t="s">
        <v>3802</v>
      </c>
      <c r="D873" s="3" t="s">
        <v>2880</v>
      </c>
    </row>
    <row r="874" spans="1:4" ht="60" x14ac:dyDescent="0.25">
      <c r="A874" s="3" t="s">
        <v>2966</v>
      </c>
      <c r="B874" s="2">
        <v>2888</v>
      </c>
      <c r="C874" s="3" t="s">
        <v>3803</v>
      </c>
      <c r="D874" s="3" t="s">
        <v>2880</v>
      </c>
    </row>
    <row r="875" spans="1:4" ht="60" x14ac:dyDescent="0.25">
      <c r="A875" s="3" t="s">
        <v>2967</v>
      </c>
      <c r="B875" s="2">
        <v>2889</v>
      </c>
      <c r="C875" s="3" t="s">
        <v>3455</v>
      </c>
      <c r="D875" s="3" t="s">
        <v>2880</v>
      </c>
    </row>
    <row r="876" spans="1:4" ht="45" x14ac:dyDescent="0.25">
      <c r="A876" s="3" t="s">
        <v>2968</v>
      </c>
      <c r="B876" s="2">
        <v>2890</v>
      </c>
      <c r="C876" s="3" t="s">
        <v>3804</v>
      </c>
      <c r="D876" s="3" t="s">
        <v>2880</v>
      </c>
    </row>
    <row r="877" spans="1:4" ht="60" x14ac:dyDescent="0.25">
      <c r="A877" s="3" t="s">
        <v>2969</v>
      </c>
      <c r="B877" s="2">
        <v>2891</v>
      </c>
      <c r="C877" s="3" t="s">
        <v>3465</v>
      </c>
      <c r="D877" s="3" t="s">
        <v>2880</v>
      </c>
    </row>
    <row r="878" spans="1:4" ht="45" x14ac:dyDescent="0.25">
      <c r="A878" s="3" t="s">
        <v>2970</v>
      </c>
      <c r="B878" s="2">
        <v>2892</v>
      </c>
      <c r="C878" s="3" t="s">
        <v>3805</v>
      </c>
      <c r="D878" s="3" t="s">
        <v>2880</v>
      </c>
    </row>
    <row r="879" spans="1:4" ht="60" x14ac:dyDescent="0.25">
      <c r="A879" s="3" t="s">
        <v>991</v>
      </c>
      <c r="B879" s="2">
        <v>2893</v>
      </c>
      <c r="C879" s="3" t="s">
        <v>3565</v>
      </c>
      <c r="D879" s="3" t="s">
        <v>2880</v>
      </c>
    </row>
    <row r="880" spans="1:4" ht="60" x14ac:dyDescent="0.25">
      <c r="A880" s="3" t="s">
        <v>992</v>
      </c>
      <c r="B880" s="2">
        <v>2894</v>
      </c>
      <c r="C880" s="3" t="s">
        <v>3314</v>
      </c>
      <c r="D880" s="3" t="s">
        <v>2880</v>
      </c>
    </row>
    <row r="881" spans="1:4" ht="75" x14ac:dyDescent="0.25">
      <c r="A881" s="3" t="s">
        <v>994</v>
      </c>
      <c r="B881" s="2">
        <v>2895</v>
      </c>
      <c r="C881" s="3" t="s">
        <v>3806</v>
      </c>
      <c r="D881" s="3" t="s">
        <v>2880</v>
      </c>
    </row>
    <row r="882" spans="1:4" ht="60" x14ac:dyDescent="0.25">
      <c r="A882" s="3" t="s">
        <v>996</v>
      </c>
      <c r="B882" s="2">
        <v>2896</v>
      </c>
      <c r="C882" s="3" t="s">
        <v>3368</v>
      </c>
      <c r="D882" s="3" t="s">
        <v>2880</v>
      </c>
    </row>
    <row r="883" spans="1:4" ht="60" x14ac:dyDescent="0.25">
      <c r="A883" s="3" t="s">
        <v>998</v>
      </c>
      <c r="B883" s="2">
        <v>2897</v>
      </c>
      <c r="C883" s="3" t="s">
        <v>3807</v>
      </c>
      <c r="D883" s="3" t="s">
        <v>2880</v>
      </c>
    </row>
    <row r="884" spans="1:4" ht="60" x14ac:dyDescent="0.25">
      <c r="A884" s="3" t="s">
        <v>1000</v>
      </c>
      <c r="B884" s="2">
        <v>2898</v>
      </c>
      <c r="C884" s="3" t="s">
        <v>3808</v>
      </c>
      <c r="D884" s="3" t="s">
        <v>2880</v>
      </c>
    </row>
    <row r="885" spans="1:4" ht="60" x14ac:dyDescent="0.25">
      <c r="A885" s="3" t="s">
        <v>1002</v>
      </c>
      <c r="B885" s="2">
        <v>2899</v>
      </c>
      <c r="C885" s="3" t="s">
        <v>3809</v>
      </c>
      <c r="D885" s="3" t="s">
        <v>2880</v>
      </c>
    </row>
    <row r="886" spans="1:4" ht="75" x14ac:dyDescent="0.25">
      <c r="A886" s="3" t="s">
        <v>1009</v>
      </c>
      <c r="B886" s="2">
        <v>2900</v>
      </c>
      <c r="C886" s="3" t="s">
        <v>3810</v>
      </c>
      <c r="D886" s="3" t="s">
        <v>2880</v>
      </c>
    </row>
    <row r="887" spans="1:4" ht="45" x14ac:dyDescent="0.25">
      <c r="A887" s="3" t="s">
        <v>1010</v>
      </c>
      <c r="B887" s="2">
        <v>2901</v>
      </c>
      <c r="C887" s="3" t="s">
        <v>3566</v>
      </c>
      <c r="D887" s="3" t="s">
        <v>2880</v>
      </c>
    </row>
    <row r="888" spans="1:4" ht="409.5" x14ac:dyDescent="0.25">
      <c r="A888" s="3" t="s">
        <v>2973</v>
      </c>
      <c r="B888" s="2">
        <v>2869</v>
      </c>
      <c r="C888" s="3" t="s">
        <v>3786</v>
      </c>
      <c r="D888" s="3" t="s">
        <v>2880</v>
      </c>
    </row>
    <row r="889" spans="1:4" ht="409.5" x14ac:dyDescent="0.25">
      <c r="A889" s="3" t="s">
        <v>2971</v>
      </c>
      <c r="B889" s="2">
        <v>2867</v>
      </c>
      <c r="C889" s="3" t="s">
        <v>3784</v>
      </c>
      <c r="D889" s="3" t="s">
        <v>2880</v>
      </c>
    </row>
    <row r="890" spans="1:4" ht="409.5" x14ac:dyDescent="0.25">
      <c r="A890" s="3" t="s">
        <v>2975</v>
      </c>
      <c r="B890" s="2">
        <v>2871</v>
      </c>
      <c r="C890" s="3" t="s">
        <v>3788</v>
      </c>
      <c r="D890" s="3" t="s">
        <v>2880</v>
      </c>
    </row>
    <row r="891" spans="1:4" ht="135" x14ac:dyDescent="0.25">
      <c r="A891" s="3" t="s">
        <v>2974</v>
      </c>
      <c r="B891" s="2">
        <v>2870</v>
      </c>
      <c r="C891" s="3" t="s">
        <v>3787</v>
      </c>
      <c r="D891" s="3" t="s">
        <v>2880</v>
      </c>
    </row>
    <row r="892" spans="1:4" ht="195" x14ac:dyDescent="0.25">
      <c r="A892" s="3" t="s">
        <v>2972</v>
      </c>
      <c r="B892" s="2">
        <v>2868</v>
      </c>
      <c r="C892" s="3" t="s">
        <v>3785</v>
      </c>
      <c r="D892" s="3" t="s">
        <v>2880</v>
      </c>
    </row>
    <row r="893" spans="1:4" ht="60" x14ac:dyDescent="0.25">
      <c r="A893" s="3" t="s">
        <v>1047</v>
      </c>
      <c r="B893" s="2">
        <v>2902</v>
      </c>
      <c r="C893" s="3" t="s">
        <v>3321</v>
      </c>
      <c r="D893" s="3" t="s">
        <v>2880</v>
      </c>
    </row>
    <row r="894" spans="1:4" ht="45" x14ac:dyDescent="0.25">
      <c r="A894" s="3" t="s">
        <v>2976</v>
      </c>
      <c r="B894" s="2">
        <v>2903</v>
      </c>
      <c r="C894" s="3" t="s">
        <v>3811</v>
      </c>
      <c r="D894" s="3" t="s">
        <v>2880</v>
      </c>
    </row>
    <row r="895" spans="1:4" ht="45" x14ac:dyDescent="0.25">
      <c r="A895" s="3" t="s">
        <v>1048</v>
      </c>
      <c r="B895" s="2">
        <v>2904</v>
      </c>
      <c r="C895" s="3" t="s">
        <v>3567</v>
      </c>
      <c r="D895" s="3" t="s">
        <v>2880</v>
      </c>
    </row>
    <row r="896" spans="1:4" ht="75" x14ac:dyDescent="0.25">
      <c r="A896" s="3" t="s">
        <v>2978</v>
      </c>
      <c r="B896" s="2">
        <v>2906</v>
      </c>
      <c r="C896" s="3" t="s">
        <v>3812</v>
      </c>
      <c r="D896" s="3" t="s">
        <v>2880</v>
      </c>
    </row>
    <row r="897" spans="1:4" ht="60" x14ac:dyDescent="0.25">
      <c r="A897" s="3" t="s">
        <v>2977</v>
      </c>
      <c r="B897" s="2">
        <v>2905</v>
      </c>
      <c r="C897" s="3" t="s">
        <v>3372</v>
      </c>
      <c r="D897" s="3" t="s">
        <v>2880</v>
      </c>
    </row>
    <row r="898" spans="1:4" ht="60" x14ac:dyDescent="0.25">
      <c r="A898" s="3" t="s">
        <v>2979</v>
      </c>
      <c r="B898" s="2">
        <v>2907</v>
      </c>
      <c r="C898" s="3" t="s">
        <v>3813</v>
      </c>
      <c r="D898" s="3" t="s">
        <v>2880</v>
      </c>
    </row>
    <row r="899" spans="1:4" ht="60" x14ac:dyDescent="0.25">
      <c r="A899" s="3" t="s">
        <v>1049</v>
      </c>
      <c r="B899" s="2">
        <v>2908</v>
      </c>
      <c r="C899" s="3" t="s">
        <v>3814</v>
      </c>
      <c r="D899" s="3" t="s">
        <v>2880</v>
      </c>
    </row>
    <row r="900" spans="1:4" ht="45" x14ac:dyDescent="0.25">
      <c r="A900" s="3" t="s">
        <v>1097</v>
      </c>
      <c r="B900" s="2">
        <v>2909</v>
      </c>
      <c r="C900" s="3" t="s">
        <v>3815</v>
      </c>
      <c r="D900" s="3" t="s">
        <v>2880</v>
      </c>
    </row>
    <row r="901" spans="1:4" ht="60" x14ac:dyDescent="0.25">
      <c r="A901" s="3" t="s">
        <v>1099</v>
      </c>
      <c r="B901" s="2">
        <v>2910</v>
      </c>
      <c r="C901" s="3" t="s">
        <v>3417</v>
      </c>
      <c r="D901" s="3" t="s">
        <v>2880</v>
      </c>
    </row>
    <row r="902" spans="1:4" ht="75" x14ac:dyDescent="0.25">
      <c r="A902" s="3" t="s">
        <v>1100</v>
      </c>
      <c r="B902" s="2">
        <v>2911</v>
      </c>
      <c r="C902" s="3" t="s">
        <v>3816</v>
      </c>
      <c r="D902" s="3" t="s">
        <v>2880</v>
      </c>
    </row>
    <row r="903" spans="1:4" ht="105" x14ac:dyDescent="0.25">
      <c r="A903" s="3" t="s">
        <v>1102</v>
      </c>
      <c r="B903" s="2">
        <v>2872</v>
      </c>
      <c r="C903" s="3" t="s">
        <v>3789</v>
      </c>
      <c r="D903" s="3" t="s">
        <v>2880</v>
      </c>
    </row>
    <row r="904" spans="1:4" ht="75" x14ac:dyDescent="0.25">
      <c r="A904" s="3" t="s">
        <v>1104</v>
      </c>
      <c r="B904" s="2">
        <v>2912</v>
      </c>
      <c r="C904" s="3" t="s">
        <v>3817</v>
      </c>
      <c r="D904" s="3" t="s">
        <v>2880</v>
      </c>
    </row>
    <row r="905" spans="1:4" ht="75" x14ac:dyDescent="0.25">
      <c r="A905" s="3" t="s">
        <v>1105</v>
      </c>
      <c r="B905" s="2">
        <v>2913</v>
      </c>
      <c r="C905" s="3" t="s">
        <v>3808</v>
      </c>
      <c r="D905" s="3" t="s">
        <v>2880</v>
      </c>
    </row>
    <row r="906" spans="1:4" ht="75" x14ac:dyDescent="0.25">
      <c r="A906" s="3" t="s">
        <v>1106</v>
      </c>
      <c r="B906" s="2">
        <v>2914</v>
      </c>
      <c r="C906" s="3" t="s">
        <v>3687</v>
      </c>
      <c r="D906" s="3" t="s">
        <v>2880</v>
      </c>
    </row>
    <row r="907" spans="1:4" ht="90" x14ac:dyDescent="0.25">
      <c r="A907" s="3" t="s">
        <v>1109</v>
      </c>
      <c r="B907" s="2">
        <v>2915</v>
      </c>
      <c r="C907" s="3" t="s">
        <v>3818</v>
      </c>
      <c r="D907" s="3" t="s">
        <v>2880</v>
      </c>
    </row>
    <row r="908" spans="1:4" ht="90" x14ac:dyDescent="0.25">
      <c r="A908" s="3" t="s">
        <v>1110</v>
      </c>
      <c r="B908" s="2">
        <v>2916</v>
      </c>
      <c r="C908" s="3" t="s">
        <v>3819</v>
      </c>
      <c r="D908" s="3" t="s">
        <v>2880</v>
      </c>
    </row>
    <row r="909" spans="1:4" ht="90" x14ac:dyDescent="0.25">
      <c r="A909" s="3" t="s">
        <v>1111</v>
      </c>
      <c r="B909" s="2">
        <v>2917</v>
      </c>
      <c r="C909" s="3" t="s">
        <v>3669</v>
      </c>
      <c r="D909" s="3" t="s">
        <v>2880</v>
      </c>
    </row>
    <row r="910" spans="1:4" ht="75" x14ac:dyDescent="0.25">
      <c r="A910" s="3" t="s">
        <v>1113</v>
      </c>
      <c r="B910" s="2">
        <v>2918</v>
      </c>
      <c r="C910" s="3" t="s">
        <v>3820</v>
      </c>
      <c r="D910" s="3" t="s">
        <v>2880</v>
      </c>
    </row>
    <row r="911" spans="1:4" ht="90" x14ac:dyDescent="0.25">
      <c r="A911" s="3" t="s">
        <v>1115</v>
      </c>
      <c r="B911" s="2">
        <v>2919</v>
      </c>
      <c r="C911" s="3" t="s">
        <v>3817</v>
      </c>
      <c r="D911" s="3" t="s">
        <v>2880</v>
      </c>
    </row>
    <row r="912" spans="1:4" ht="75" x14ac:dyDescent="0.25">
      <c r="A912" s="3" t="s">
        <v>1116</v>
      </c>
      <c r="B912" s="2">
        <v>2920</v>
      </c>
      <c r="C912" s="3" t="s">
        <v>3691</v>
      </c>
      <c r="D912" s="3" t="s">
        <v>2880</v>
      </c>
    </row>
    <row r="913" spans="1:4" ht="75" x14ac:dyDescent="0.25">
      <c r="A913" s="3" t="s">
        <v>1117</v>
      </c>
      <c r="B913" s="2">
        <v>2921</v>
      </c>
      <c r="C913" s="3" t="s">
        <v>3821</v>
      </c>
      <c r="D913" s="3" t="s">
        <v>2880</v>
      </c>
    </row>
    <row r="914" spans="1:4" ht="75" x14ac:dyDescent="0.25">
      <c r="A914" s="3" t="s">
        <v>1129</v>
      </c>
      <c r="B914" s="2">
        <v>2922</v>
      </c>
      <c r="C914" s="3" t="s">
        <v>3822</v>
      </c>
      <c r="D914" s="3" t="s">
        <v>2880</v>
      </c>
    </row>
    <row r="915" spans="1:4" ht="60" x14ac:dyDescent="0.25">
      <c r="A915" s="3" t="s">
        <v>1146</v>
      </c>
      <c r="B915" s="2">
        <v>2923</v>
      </c>
      <c r="C915" s="3" t="s">
        <v>3406</v>
      </c>
      <c r="D915" s="3" t="s">
        <v>2880</v>
      </c>
    </row>
    <row r="916" spans="1:4" ht="75" x14ac:dyDescent="0.25">
      <c r="A916" s="3" t="s">
        <v>1147</v>
      </c>
      <c r="B916" s="2">
        <v>2924</v>
      </c>
      <c r="C916" s="3" t="s">
        <v>3227</v>
      </c>
      <c r="D916" s="3" t="s">
        <v>2880</v>
      </c>
    </row>
    <row r="917" spans="1:4" ht="105" x14ac:dyDescent="0.25">
      <c r="A917" s="3" t="s">
        <v>1148</v>
      </c>
      <c r="B917" s="2">
        <v>2925</v>
      </c>
      <c r="C917" s="3" t="s">
        <v>3823</v>
      </c>
      <c r="D917" s="3" t="s">
        <v>2880</v>
      </c>
    </row>
    <row r="918" spans="1:4" ht="90" x14ac:dyDescent="0.25">
      <c r="A918" s="3" t="s">
        <v>1150</v>
      </c>
      <c r="B918" s="2">
        <v>2926</v>
      </c>
      <c r="C918" s="3" t="s">
        <v>3407</v>
      </c>
      <c r="D918" s="3" t="s">
        <v>2880</v>
      </c>
    </row>
    <row r="919" spans="1:4" ht="105" x14ac:dyDescent="0.25">
      <c r="A919" s="3" t="s">
        <v>1151</v>
      </c>
      <c r="B919" s="2">
        <v>2927</v>
      </c>
      <c r="C919" s="3" t="s">
        <v>3824</v>
      </c>
      <c r="D919" s="3" t="s">
        <v>2880</v>
      </c>
    </row>
    <row r="920" spans="1:4" ht="45" x14ac:dyDescent="0.25">
      <c r="A920" s="3" t="s">
        <v>1155</v>
      </c>
      <c r="B920" s="2">
        <v>2928</v>
      </c>
      <c r="C920" s="3" t="s">
        <v>3805</v>
      </c>
      <c r="D920" s="3" t="s">
        <v>2880</v>
      </c>
    </row>
    <row r="921" spans="1:4" ht="75" x14ac:dyDescent="0.25">
      <c r="A921" s="3" t="s">
        <v>1157</v>
      </c>
      <c r="B921" s="2">
        <v>2929</v>
      </c>
      <c r="C921" s="3" t="s">
        <v>3825</v>
      </c>
      <c r="D921" s="3" t="s">
        <v>2880</v>
      </c>
    </row>
    <row r="922" spans="1:4" ht="75" x14ac:dyDescent="0.25">
      <c r="A922" s="3" t="s">
        <v>1159</v>
      </c>
      <c r="B922" s="2">
        <v>2930</v>
      </c>
      <c r="C922" s="3" t="s">
        <v>3826</v>
      </c>
      <c r="D922" s="3" t="s">
        <v>2880</v>
      </c>
    </row>
    <row r="923" spans="1:4" ht="45" x14ac:dyDescent="0.25">
      <c r="A923" s="3" t="s">
        <v>2980</v>
      </c>
      <c r="B923" s="2">
        <v>2931</v>
      </c>
      <c r="C923" s="3" t="s">
        <v>3783</v>
      </c>
      <c r="D923" s="3" t="s">
        <v>2880</v>
      </c>
    </row>
    <row r="924" spans="1:4" ht="60" x14ac:dyDescent="0.25">
      <c r="A924" s="3" t="s">
        <v>1163</v>
      </c>
      <c r="B924" s="2">
        <v>2932</v>
      </c>
      <c r="C924" s="3" t="s">
        <v>3827</v>
      </c>
      <c r="D924" s="3" t="s">
        <v>2880</v>
      </c>
    </row>
    <row r="925" spans="1:4" ht="105" x14ac:dyDescent="0.25">
      <c r="A925" s="3" t="s">
        <v>1168</v>
      </c>
      <c r="B925" s="2">
        <v>2933</v>
      </c>
      <c r="C925" s="3" t="s">
        <v>3828</v>
      </c>
      <c r="D925" s="3" t="s">
        <v>2880</v>
      </c>
    </row>
    <row r="926" spans="1:4" ht="105" x14ac:dyDescent="0.25">
      <c r="A926" s="3" t="s">
        <v>1170</v>
      </c>
      <c r="B926" s="2">
        <v>2934</v>
      </c>
      <c r="C926" s="3" t="s">
        <v>3829</v>
      </c>
      <c r="D926" s="3" t="s">
        <v>2880</v>
      </c>
    </row>
    <row r="927" spans="1:4" ht="75" x14ac:dyDescent="0.25">
      <c r="A927" s="3" t="s">
        <v>1174</v>
      </c>
      <c r="B927" s="2">
        <v>2935</v>
      </c>
      <c r="C927" s="3" t="s">
        <v>3783</v>
      </c>
      <c r="D927" s="3" t="s">
        <v>2880</v>
      </c>
    </row>
    <row r="928" spans="1:4" ht="75" x14ac:dyDescent="0.25">
      <c r="A928" s="3" t="s">
        <v>1176</v>
      </c>
      <c r="B928" s="2">
        <v>2936</v>
      </c>
      <c r="C928" s="3" t="s">
        <v>3830</v>
      </c>
      <c r="D928" s="3" t="s">
        <v>2880</v>
      </c>
    </row>
    <row r="929" spans="1:4" ht="30" x14ac:dyDescent="0.25">
      <c r="A929" s="3" t="s">
        <v>2965</v>
      </c>
      <c r="B929" s="2">
        <v>2866</v>
      </c>
      <c r="C929" s="3" t="s">
        <v>3783</v>
      </c>
      <c r="D929" s="3" t="s">
        <v>2880</v>
      </c>
    </row>
    <row r="930" spans="1:4" ht="30" x14ac:dyDescent="0.25">
      <c r="A930" s="3" t="s">
        <v>2981</v>
      </c>
      <c r="B930" s="2">
        <v>2937</v>
      </c>
      <c r="C930" s="3" t="s">
        <v>3252</v>
      </c>
      <c r="D930" s="3" t="s">
        <v>2880</v>
      </c>
    </row>
    <row r="931" spans="1:4" ht="45" x14ac:dyDescent="0.25">
      <c r="A931" s="3" t="s">
        <v>1335</v>
      </c>
      <c r="B931" s="2">
        <v>2938</v>
      </c>
      <c r="C931" s="3" t="s">
        <v>3831</v>
      </c>
      <c r="D931" s="3" t="s">
        <v>2880</v>
      </c>
    </row>
    <row r="932" spans="1:4" ht="60" x14ac:dyDescent="0.25">
      <c r="A932" s="3" t="s">
        <v>1341</v>
      </c>
      <c r="B932" s="2">
        <v>2939</v>
      </c>
      <c r="C932" s="3" t="s">
        <v>3832</v>
      </c>
      <c r="D932" s="3" t="s">
        <v>2880</v>
      </c>
    </row>
    <row r="933" spans="1:4" ht="45" x14ac:dyDescent="0.25">
      <c r="A933" s="3" t="s">
        <v>1345</v>
      </c>
      <c r="B933" s="2">
        <v>2940</v>
      </c>
      <c r="C933" s="3" t="s">
        <v>3545</v>
      </c>
      <c r="D933" s="3" t="s">
        <v>2880</v>
      </c>
    </row>
    <row r="934" spans="1:4" x14ac:dyDescent="0.25">
      <c r="A934" s="3" t="s">
        <v>3200</v>
      </c>
      <c r="B934" s="2">
        <v>2941</v>
      </c>
      <c r="C934" s="3" t="s">
        <v>3833</v>
      </c>
      <c r="D934" s="3" t="s">
        <v>2880</v>
      </c>
    </row>
    <row r="935" spans="1:4" ht="60" x14ac:dyDescent="0.25">
      <c r="A935" s="3" t="s">
        <v>3170</v>
      </c>
      <c r="B935" s="2">
        <v>3024</v>
      </c>
      <c r="C935" s="3" t="s">
        <v>3171</v>
      </c>
      <c r="D935" s="3" t="s">
        <v>2880</v>
      </c>
    </row>
    <row r="936" spans="1:4" ht="60" x14ac:dyDescent="0.25">
      <c r="A936" s="3" t="s">
        <v>3153</v>
      </c>
      <c r="B936" s="2">
        <v>3008</v>
      </c>
      <c r="C936" s="3" t="s">
        <v>2332</v>
      </c>
      <c r="D936" s="3" t="s">
        <v>2880</v>
      </c>
    </row>
    <row r="937" spans="1:4" ht="60" x14ac:dyDescent="0.25">
      <c r="A937" s="3" t="s">
        <v>3167</v>
      </c>
      <c r="B937" s="2">
        <v>3021</v>
      </c>
      <c r="C937" s="3" t="s">
        <v>989</v>
      </c>
      <c r="D937" s="3" t="s">
        <v>2880</v>
      </c>
    </row>
    <row r="938" spans="1:4" ht="60" x14ac:dyDescent="0.25">
      <c r="A938" s="3" t="s">
        <v>3166</v>
      </c>
      <c r="B938" s="2">
        <v>3020</v>
      </c>
      <c r="C938" s="3" t="s">
        <v>989</v>
      </c>
      <c r="D938" s="3" t="s">
        <v>2880</v>
      </c>
    </row>
    <row r="939" spans="1:4" ht="75" x14ac:dyDescent="0.25">
      <c r="A939" s="3" t="s">
        <v>3156</v>
      </c>
      <c r="B939" s="2">
        <v>3011</v>
      </c>
      <c r="C939" s="3" t="s">
        <v>2332</v>
      </c>
      <c r="D939" s="3" t="s">
        <v>2880</v>
      </c>
    </row>
    <row r="940" spans="1:4" ht="60" x14ac:dyDescent="0.25">
      <c r="A940" s="3" t="s">
        <v>3155</v>
      </c>
      <c r="B940" s="2">
        <v>3010</v>
      </c>
      <c r="C940" s="3" t="s">
        <v>2332</v>
      </c>
      <c r="D940" s="3" t="s">
        <v>2880</v>
      </c>
    </row>
    <row r="941" spans="1:4" ht="60" x14ac:dyDescent="0.25">
      <c r="A941" s="3" t="s">
        <v>3169</v>
      </c>
      <c r="B941" s="2">
        <v>3023</v>
      </c>
      <c r="C941" s="3" t="s">
        <v>990</v>
      </c>
      <c r="D941" s="3" t="s">
        <v>2880</v>
      </c>
    </row>
    <row r="942" spans="1:4" ht="45" x14ac:dyDescent="0.25">
      <c r="A942" s="3" t="s">
        <v>3154</v>
      </c>
      <c r="B942" s="2">
        <v>3009</v>
      </c>
      <c r="C942" s="3" t="s">
        <v>2332</v>
      </c>
      <c r="D942" s="3" t="s">
        <v>2880</v>
      </c>
    </row>
    <row r="943" spans="1:4" ht="60" x14ac:dyDescent="0.25">
      <c r="A943" s="3" t="s">
        <v>3162</v>
      </c>
      <c r="B943" s="2">
        <v>3016</v>
      </c>
      <c r="C943" s="3" t="s">
        <v>3161</v>
      </c>
      <c r="D943" s="3" t="s">
        <v>2880</v>
      </c>
    </row>
    <row r="944" spans="1:4" ht="60" x14ac:dyDescent="0.25">
      <c r="A944" s="3" t="s">
        <v>3163</v>
      </c>
      <c r="B944" s="2">
        <v>3017</v>
      </c>
      <c r="C944" s="3" t="s">
        <v>3161</v>
      </c>
      <c r="D944" s="3" t="s">
        <v>2880</v>
      </c>
    </row>
    <row r="945" spans="1:4" ht="60" x14ac:dyDescent="0.25">
      <c r="A945" s="3" t="s">
        <v>3158</v>
      </c>
      <c r="B945" s="2">
        <v>3013</v>
      </c>
      <c r="C945" s="3" t="s">
        <v>2332</v>
      </c>
      <c r="D945" s="3" t="s">
        <v>2880</v>
      </c>
    </row>
    <row r="946" spans="1:4" ht="60" x14ac:dyDescent="0.25">
      <c r="A946" s="3" t="s">
        <v>3159</v>
      </c>
      <c r="B946" s="2">
        <v>3014</v>
      </c>
      <c r="C946" s="3" t="s">
        <v>3161</v>
      </c>
      <c r="D946" s="3" t="s">
        <v>2880</v>
      </c>
    </row>
    <row r="947" spans="1:4" ht="60" x14ac:dyDescent="0.25">
      <c r="A947" s="3" t="s">
        <v>3164</v>
      </c>
      <c r="B947" s="2">
        <v>3018</v>
      </c>
      <c r="C947" s="3" t="s">
        <v>3161</v>
      </c>
      <c r="D947" s="3" t="s">
        <v>2880</v>
      </c>
    </row>
    <row r="948" spans="1:4" ht="105" x14ac:dyDescent="0.25">
      <c r="A948" s="3" t="s">
        <v>3157</v>
      </c>
      <c r="B948" s="2">
        <v>3012</v>
      </c>
      <c r="C948" s="3" t="s">
        <v>2332</v>
      </c>
      <c r="D948" s="3" t="s">
        <v>2880</v>
      </c>
    </row>
    <row r="949" spans="1:4" ht="75" x14ac:dyDescent="0.25">
      <c r="A949" s="3" t="s">
        <v>3175</v>
      </c>
      <c r="B949" s="2">
        <v>3027</v>
      </c>
      <c r="C949" s="3" t="s">
        <v>3176</v>
      </c>
      <c r="D949" s="3" t="s">
        <v>2880</v>
      </c>
    </row>
    <row r="950" spans="1:4" ht="75" x14ac:dyDescent="0.25">
      <c r="A950" s="3" t="s">
        <v>3168</v>
      </c>
      <c r="B950" s="2">
        <v>3022</v>
      </c>
      <c r="C950" s="3" t="s">
        <v>3161</v>
      </c>
      <c r="D950" s="3" t="s">
        <v>2880</v>
      </c>
    </row>
    <row r="951" spans="1:4" ht="45" x14ac:dyDescent="0.25">
      <c r="A951" s="3" t="s">
        <v>3152</v>
      </c>
      <c r="B951" s="2">
        <v>3007</v>
      </c>
      <c r="C951" s="3" t="s">
        <v>2332</v>
      </c>
      <c r="D951" s="3" t="s">
        <v>2880</v>
      </c>
    </row>
    <row r="952" spans="1:4" ht="75" x14ac:dyDescent="0.25">
      <c r="A952" s="3" t="s">
        <v>3160</v>
      </c>
      <c r="B952" s="2">
        <v>3015</v>
      </c>
      <c r="C952" s="3" t="s">
        <v>3161</v>
      </c>
      <c r="D952" s="3" t="s">
        <v>2880</v>
      </c>
    </row>
    <row r="953" spans="1:4" ht="60" x14ac:dyDescent="0.25">
      <c r="A953" s="3" t="s">
        <v>3174</v>
      </c>
      <c r="B953" s="2">
        <v>3026</v>
      </c>
      <c r="C953" s="3" t="s">
        <v>1044</v>
      </c>
      <c r="D953" s="3" t="s">
        <v>2880</v>
      </c>
    </row>
    <row r="954" spans="1:4" ht="60" x14ac:dyDescent="0.25">
      <c r="A954" s="3" t="s">
        <v>3172</v>
      </c>
      <c r="B954" s="2">
        <v>3025</v>
      </c>
      <c r="C954" s="3" t="s">
        <v>3173</v>
      </c>
      <c r="D954" s="3" t="s">
        <v>2880</v>
      </c>
    </row>
    <row r="955" spans="1:4" ht="45" x14ac:dyDescent="0.25">
      <c r="A955" s="3" t="s">
        <v>3165</v>
      </c>
      <c r="B955" s="2">
        <v>3019</v>
      </c>
      <c r="C955" s="3" t="s">
        <v>990</v>
      </c>
      <c r="D955" s="3" t="s">
        <v>2880</v>
      </c>
    </row>
    <row r="956" spans="1:4" ht="45" x14ac:dyDescent="0.25">
      <c r="A956" s="3" t="s">
        <v>2247</v>
      </c>
      <c r="B956" s="2">
        <v>2942</v>
      </c>
      <c r="C956" s="3" t="s">
        <v>2913</v>
      </c>
      <c r="D956" s="3" t="s">
        <v>2880</v>
      </c>
    </row>
    <row r="957" spans="1:4" ht="90" x14ac:dyDescent="0.25">
      <c r="A957" s="3" t="s">
        <v>2248</v>
      </c>
      <c r="B957" s="2">
        <v>2943</v>
      </c>
      <c r="C957" s="3" t="s">
        <v>3834</v>
      </c>
      <c r="D957" s="3" t="s">
        <v>2880</v>
      </c>
    </row>
    <row r="958" spans="1:4" ht="105" x14ac:dyDescent="0.25">
      <c r="A958" s="3" t="s">
        <v>2249</v>
      </c>
      <c r="B958" s="2">
        <v>2944</v>
      </c>
      <c r="C958" s="3" t="s">
        <v>3835</v>
      </c>
      <c r="D958" s="3" t="s">
        <v>2880</v>
      </c>
    </row>
    <row r="959" spans="1:4" ht="210" x14ac:dyDescent="0.25">
      <c r="A959" s="3" t="s">
        <v>2984</v>
      </c>
      <c r="B959" s="2">
        <v>2954</v>
      </c>
      <c r="C959" s="3" t="s">
        <v>3842</v>
      </c>
      <c r="D959" s="3" t="s">
        <v>2880</v>
      </c>
    </row>
    <row r="960" spans="1:4" ht="30" x14ac:dyDescent="0.25">
      <c r="A960" s="3" t="s">
        <v>2251</v>
      </c>
      <c r="B960" s="2">
        <v>2945</v>
      </c>
      <c r="C960" s="3" t="s">
        <v>3631</v>
      </c>
      <c r="D960" s="3" t="s">
        <v>2880</v>
      </c>
    </row>
    <row r="961" spans="1:4" ht="90" x14ac:dyDescent="0.25">
      <c r="A961" s="3" t="s">
        <v>2252</v>
      </c>
      <c r="B961" s="2">
        <v>2946</v>
      </c>
      <c r="C961" s="3" t="s">
        <v>3836</v>
      </c>
      <c r="D961" s="3" t="s">
        <v>2880</v>
      </c>
    </row>
    <row r="962" spans="1:4" ht="75" x14ac:dyDescent="0.25">
      <c r="A962" s="3" t="s">
        <v>2982</v>
      </c>
      <c r="B962" s="2">
        <v>2951</v>
      </c>
      <c r="C962" s="3" t="s">
        <v>3840</v>
      </c>
      <c r="D962" s="3" t="s">
        <v>2880</v>
      </c>
    </row>
    <row r="963" spans="1:4" ht="165" x14ac:dyDescent="0.25">
      <c r="A963" s="3" t="s">
        <v>2983</v>
      </c>
      <c r="B963" s="2">
        <v>2952</v>
      </c>
      <c r="C963" s="3" t="s">
        <v>3841</v>
      </c>
      <c r="D963" s="3" t="s">
        <v>2880</v>
      </c>
    </row>
    <row r="964" spans="1:4" ht="45" x14ac:dyDescent="0.25">
      <c r="A964" s="3" t="s">
        <v>2253</v>
      </c>
      <c r="B964" s="2">
        <v>2947</v>
      </c>
      <c r="C964" s="3" t="s">
        <v>3783</v>
      </c>
      <c r="D964" s="3" t="s">
        <v>2880</v>
      </c>
    </row>
    <row r="965" spans="1:4" ht="30" x14ac:dyDescent="0.25">
      <c r="A965" s="3" t="s">
        <v>2254</v>
      </c>
      <c r="B965" s="2">
        <v>2948</v>
      </c>
      <c r="C965" s="3" t="s">
        <v>3837</v>
      </c>
      <c r="D965" s="3" t="s">
        <v>2880</v>
      </c>
    </row>
    <row r="966" spans="1:4" ht="75" x14ac:dyDescent="0.25">
      <c r="A966" s="3" t="s">
        <v>2255</v>
      </c>
      <c r="B966" s="2">
        <v>2949</v>
      </c>
      <c r="C966" s="3" t="s">
        <v>3838</v>
      </c>
      <c r="D966" s="3" t="s">
        <v>2880</v>
      </c>
    </row>
    <row r="967" spans="1:4" ht="60" x14ac:dyDescent="0.25">
      <c r="A967" s="3" t="s">
        <v>2257</v>
      </c>
      <c r="B967" s="2">
        <v>2950</v>
      </c>
      <c r="C967" s="3" t="s">
        <v>3839</v>
      </c>
      <c r="D967" s="3" t="s">
        <v>2880</v>
      </c>
    </row>
    <row r="968" spans="1:4" ht="90" x14ac:dyDescent="0.25">
      <c r="A968" s="3" t="s">
        <v>2289</v>
      </c>
      <c r="B968" s="2">
        <v>2953</v>
      </c>
      <c r="C968" s="3" t="s">
        <v>3834</v>
      </c>
      <c r="D968" s="3" t="s">
        <v>2880</v>
      </c>
    </row>
    <row r="969" spans="1:4" ht="75" x14ac:dyDescent="0.25">
      <c r="A969" s="3" t="s">
        <v>3151</v>
      </c>
      <c r="B969" s="2">
        <v>3006</v>
      </c>
      <c r="C969" s="3" t="s">
        <v>3871</v>
      </c>
      <c r="D969" s="3" t="s">
        <v>2880</v>
      </c>
    </row>
    <row r="970" spans="1:4" ht="60" x14ac:dyDescent="0.25">
      <c r="A970" s="3" t="s">
        <v>3150</v>
      </c>
      <c r="B970" s="2">
        <v>3005</v>
      </c>
      <c r="C970" s="3" t="s">
        <v>3870</v>
      </c>
      <c r="D970" s="3" t="s">
        <v>2880</v>
      </c>
    </row>
    <row r="971" spans="1:4" ht="330" x14ac:dyDescent="0.25">
      <c r="A971" s="3" t="s">
        <v>3149</v>
      </c>
      <c r="B971" s="2">
        <v>3004</v>
      </c>
      <c r="C971" s="3" t="s">
        <v>3869</v>
      </c>
      <c r="D971" s="3" t="s">
        <v>2880</v>
      </c>
    </row>
    <row r="972" spans="1:4" ht="45" x14ac:dyDescent="0.25">
      <c r="A972" s="6" t="s">
        <v>3148</v>
      </c>
      <c r="B972" s="5">
        <v>3003</v>
      </c>
      <c r="C972" s="6" t="s">
        <v>2850</v>
      </c>
      <c r="D972" s="6" t="s">
        <v>2880</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B2B_Properties</vt:lpstr>
      <vt:lpstr>Acc_Properties_DE</vt:lpstr>
      <vt:lpstr>B2C_Properties_DE</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Langer, Chris Manuel</dc:creator>
  <cp:lastModifiedBy>Windows User</cp:lastModifiedBy>
  <dcterms:created xsi:type="dcterms:W3CDTF">2015-01-27T08:44:34Z</dcterms:created>
  <dcterms:modified xsi:type="dcterms:W3CDTF">2015-03-20T22:17:48Z</dcterms:modified>
</cp:coreProperties>
</file>