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https://d.docs.live.net/c068177999271886/Documents/"/>
    </mc:Choice>
  </mc:AlternateContent>
  <xr:revisionPtr revIDLastSave="6" documentId="8_{8A641771-731B-4066-9813-13B883AB341D}" xr6:coauthVersionLast="47" xr6:coauthVersionMax="47" xr10:uidLastSave="{B99FDE0C-FB4F-401E-922E-38EBB65E2BAA}"/>
  <bookViews>
    <workbookView xWindow="-108" yWindow="-108" windowWidth="23256" windowHeight="12456" activeTab="2" xr2:uid="{00000000-000D-0000-FFFF-FFFF00000000}"/>
  </bookViews>
  <sheets>
    <sheet name="pivot table slice timelines" sheetId="8" r:id="rId1"/>
    <sheet name="Sheet1" sheetId="6" r:id="rId2"/>
    <sheet name="advanced filter" sheetId="9" r:id="rId3"/>
  </sheets>
  <definedNames>
    <definedName name="_xlnm._FilterDatabase" localSheetId="1" hidden="1">Sheet1!$A$1:$P$701</definedName>
    <definedName name="_xlnm.Criteria" localSheetId="1">Sheet1!$S$1:$S$2</definedName>
    <definedName name="_xlnm.Extract" localSheetId="2">'advanced filter'!$B$3:$Q$3</definedName>
    <definedName name="_xlnm.Extract" localSheetId="1">Sheet1!$U$1:$AJ$1</definedName>
    <definedName name="NativeTimeline_Date">#N/A</definedName>
    <definedName name="Slicer_Country">#N/A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<sst xmlns="http://schemas.openxmlformats.org/spreadsheetml/2006/main" count="5100" uniqueCount="55">
  <si>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</si>
  <si>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</si>
  <si>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</si>
  <si>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</si>
  <si>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</si>
  <si>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</si>
  <si>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</si>
  <si>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</si>
  <si>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</si>
  <si>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</si>
  <si>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</si>
  <si>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</si>
  <si>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</si>
  <si>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</si>
  <si>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</si>
  <si>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</si>
  <si>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</si>
  <si>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</si>
  <si>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</si>
  <si>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</si>
  <si>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</si>
  <si>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</si>
  <si>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</si>
  <si>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</si>
  <si>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</si>
  <si>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</si>
  <si>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</si>
  <si>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</si>
  <si>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</si>
  <si>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</si>
  <si>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</si>
  <si>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</si>
  <si>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</si>
  <si>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</si>
  <si>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</si>
  <si>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</si>
  <si>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</si>
  <si>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</si>
  <si>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</si>
  <si>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</si>
  <si>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</si>
  <si>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</si>
  <si>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</si>
  <si>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</si>
  <si>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</si>
  <si>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</si>
  <si>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</si>
  <si>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</si>
  <si>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</si>
  <si>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</si>
  <si>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</si>
  <si>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Sum of Profit</t>
  </si>
  <si>
    <t>Grand Total</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</si>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</sst>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4" x14ac:knownFonts="1">
    <font>
      <sz val="11"/>
      <color theme="1"/>
      <name val="Calibri"/>
      <family val="2"/>
      <scheme val="minor"/>
    </font>
    <font>
      <sz val="11"/>
      <color theme="1"/>
      <name val="Calibri"/>
      <family val="2"/>
      <scheme val="minor"/>
    </font>
    <font>
      <sz val="11"/>
      <color theme="1"/>
      <name val="Calibri"/>
      <scheme val="minor"/>
    </font>
    <font>
      <b/>
      <sz val="11"/>
      <color theme="3"/>
      <name val="Calibri"/>
      <family val="2"/>
      <scheme val="minor"/>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12">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0" fontId="3" fillId="0" borderId="10" applyNumberFormat="0" applyFill="0" applyAlignment="0" applyProtection="0"/>
  </cellStyleXfs>
  <cellXfs count="41">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11" xfId="0" applyFill="1" applyBorder="1"/>
    <xf numFmtId="0" fontId="0" fillId="0" borderId="11" xfId="0" applyBorder="1"/>
    <xf numFmtId="0" fontId="3" fillId="3" borderId="10" xfId="2" applyFill="1"/>
    <xf numFmtId="164" fontId="3" fillId="3" borderId="10" xfId="2" applyNumberFormat="1" applyFill="1"/>
    <xf numFmtId="14" fontId="3" fillId="3" borderId="10" xfId="2" applyNumberFormat="1" applyFill="1"/>
    <xf numFmtId="1" fontId="3" fillId="3" borderId="10" xfId="2" applyNumberFormat="1" applyFill="1"/>
    <xf numFmtId="49" fontId="3" fillId="3" borderId="10" xfId="2" applyNumberFormat="1" applyFill="1"/>
    <xf numFmtId="0" fontId="0" fillId="0" borderId="0" xfId="0" applyBorder="1"/>
    <xf numFmtId="164" fontId="2" fillId="0" borderId="0" xfId="1" applyFont="1" applyBorder="1"/>
    <xf numFmtId="164" fontId="0" fillId="0" borderId="0" xfId="1" applyFont="1" applyBorder="1"/>
    <xf numFmtId="14" fontId="2" fillId="0" borderId="0" xfId="1" applyNumberFormat="1" applyFont="1" applyBorder="1"/>
    <xf numFmtId="1" fontId="2" fillId="0" borderId="0" xfId="1" applyNumberFormat="1" applyFont="1" applyBorder="1"/>
    <xf numFmtId="49" fontId="2" fillId="0" borderId="0" xfId="1" applyNumberFormat="1" applyFont="1" applyBorder="1"/>
    <xf numFmtId="164" fontId="2" fillId="2" borderId="0" xfId="1" applyFont="1" applyFill="1"/>
    <xf numFmtId="164" fontId="0" fillId="2" borderId="0" xfId="1" applyFont="1" applyFill="1"/>
    <xf numFmtId="14" fontId="2" fillId="2" borderId="0" xfId="1" applyNumberFormat="1" applyFont="1" applyFill="1"/>
    <xf numFmtId="1" fontId="2" fillId="2" borderId="0" xfId="1" applyNumberFormat="1" applyFont="1" applyFill="1"/>
    <xf numFmtId="49" fontId="2" fillId="2" borderId="0" xfId="1" applyNumberFormat="1" applyFont="1" applyFill="1"/>
  </cellXfs>
  <cellStyles count="3">
    <cellStyle name="Currency" xfId="1" builtinId="4"/>
    <cellStyle name="Heading 3" xfId="2" builtinId="18"/>
    <cellStyle name="Normal" xfId="0" builtinId="0"/>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 table slice timelines!PivotTable3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64825699604453"/>
          <c:y val="0.38841022388979901"/>
          <c:w val="0.83953018372703414"/>
          <c:h val="0.27649533391659376"/>
        </c:manualLayout>
      </c:layout>
      <c:barChart>
        <c:barDir val="col"/>
        <c:grouping val="clustered"/>
        <c:varyColors val="0"/>
        <c:ser>
          <c:idx val="0"/>
          <c:order val="0"/>
          <c:tx>
            <c:strRef>
              <c:f>'pivot table slice timelines'!$B$4:$B$5</c:f>
              <c:strCache>
                <c:ptCount val="1"/>
                <c:pt idx="0">
                  <c:v>Canada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slice timelines'!$A$6:$A$18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 slice timelines'!$B$6:$B$18</c:f>
              <c:numCache>
                <c:formatCode>General</c:formatCode>
                <c:ptCount val="12"/>
                <c:pt idx="0">
                  <c:v>138762.99</c:v>
                </c:pt>
                <c:pt idx="1">
                  <c:v>250474.98</c:v>
                </c:pt>
                <c:pt idx="2">
                  <c:v>83898.5</c:v>
                </c:pt>
                <c:pt idx="3">
                  <c:v>239706.45</c:v>
                </c:pt>
                <c:pt idx="4">
                  <c:v>80499.670000000013</c:v>
                </c:pt>
                <c:pt idx="5">
                  <c:v>332921.40000000002</c:v>
                </c:pt>
                <c:pt idx="6">
                  <c:v>253011.28499999997</c:v>
                </c:pt>
                <c:pt idx="7">
                  <c:v>164931.03999999998</c:v>
                </c:pt>
                <c:pt idx="8">
                  <c:v>219449.82</c:v>
                </c:pt>
                <c:pt idx="9">
                  <c:v>503298.76</c:v>
                </c:pt>
                <c:pt idx="10">
                  <c:v>275550.36</c:v>
                </c:pt>
                <c:pt idx="11">
                  <c:v>986723.62999999989</c:v>
                </c:pt>
              </c:numCache>
            </c:numRef>
          </c:val>
          <c:extLst>
            <c:ext xmlns:c16="http://schemas.microsoft.com/office/drawing/2014/chart" uri="{C3380CC4-5D6E-409C-BE32-E72D297353CC}">
              <c16:uniqueId val="{00000000-5595-4B67-B28A-AE24BA400327}"/>
            </c:ext>
          </c:extLst>
        </c:ser>
        <c:ser>
          <c:idx val="1"/>
          <c:order val="1"/>
          <c:tx>
            <c:strRef>
              <c:f>'pivot table slice timelines'!$C$4:$C$5</c:f>
              <c:strCache>
                <c:ptCount val="1"/>
                <c:pt idx="0">
                  <c:v>France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slice timelines'!$A$6:$A$18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 slice timelines'!$C$6:$C$18</c:f>
              <c:numCache>
                <c:formatCode>General</c:formatCode>
                <c:ptCount val="12"/>
                <c:pt idx="0">
                  <c:v>247508.745</c:v>
                </c:pt>
                <c:pt idx="1">
                  <c:v>323158.45999999996</c:v>
                </c:pt>
                <c:pt idx="2">
                  <c:v>131492.75</c:v>
                </c:pt>
                <c:pt idx="3">
                  <c:v>136497.19500000001</c:v>
                </c:pt>
                <c:pt idx="4">
                  <c:v>156518.97</c:v>
                </c:pt>
                <c:pt idx="5">
                  <c:v>333537.98</c:v>
                </c:pt>
                <c:pt idx="6">
                  <c:v>131731.07999999999</c:v>
                </c:pt>
                <c:pt idx="7">
                  <c:v>91657.09</c:v>
                </c:pt>
                <c:pt idx="8">
                  <c:v>511762.57999999996</c:v>
                </c:pt>
                <c:pt idx="9">
                  <c:v>913352.52</c:v>
                </c:pt>
                <c:pt idx="10">
                  <c:v>265150.89</c:v>
                </c:pt>
                <c:pt idx="11">
                  <c:v>538652.52</c:v>
                </c:pt>
              </c:numCache>
            </c:numRef>
          </c:val>
          <c:extLst>
            <c:ext xmlns:c16="http://schemas.microsoft.com/office/drawing/2014/chart" uri="{C3380CC4-5D6E-409C-BE32-E72D297353CC}">
              <c16:uniqueId val="{00000001-5595-4B67-B28A-AE24BA400327}"/>
            </c:ext>
          </c:extLst>
        </c:ser>
        <c:ser>
          <c:idx val="2"/>
          <c:order val="2"/>
          <c:tx>
            <c:strRef>
              <c:f>'pivot table slice timelines'!$D$4:$D$5</c:f>
              <c:strCache>
                <c:ptCount val="1"/>
                <c:pt idx="0">
                  <c:v>Germany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slice timelines'!$A$6:$A$18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 slice timelines'!$D$6:$D$18</c:f>
              <c:numCache>
                <c:formatCode>General</c:formatCode>
                <c:ptCount val="12"/>
                <c:pt idx="0">
                  <c:v>59908.11</c:v>
                </c:pt>
                <c:pt idx="1">
                  <c:v>191747.87</c:v>
                </c:pt>
                <c:pt idx="2">
                  <c:v>84851.59</c:v>
                </c:pt>
                <c:pt idx="3">
                  <c:v>177399.46000000002</c:v>
                </c:pt>
                <c:pt idx="4">
                  <c:v>202718</c:v>
                </c:pt>
                <c:pt idx="5">
                  <c:v>307875.24</c:v>
                </c:pt>
                <c:pt idx="6">
                  <c:v>124518.75</c:v>
                </c:pt>
                <c:pt idx="7">
                  <c:v>97093.170000000013</c:v>
                </c:pt>
                <c:pt idx="8">
                  <c:v>418650.06</c:v>
                </c:pt>
                <c:pt idx="9">
                  <c:v>1216931.8800000001</c:v>
                </c:pt>
                <c:pt idx="10">
                  <c:v>251528.40000000002</c:v>
                </c:pt>
                <c:pt idx="11">
                  <c:v>547166.28999999992</c:v>
                </c:pt>
              </c:numCache>
            </c:numRef>
          </c:val>
          <c:extLst>
            <c:ext xmlns:c16="http://schemas.microsoft.com/office/drawing/2014/chart" uri="{C3380CC4-5D6E-409C-BE32-E72D297353CC}">
              <c16:uniqueId val="{00000002-5595-4B67-B28A-AE24BA400327}"/>
            </c:ext>
          </c:extLst>
        </c:ser>
        <c:ser>
          <c:idx val="3"/>
          <c:order val="3"/>
          <c:tx>
            <c:strRef>
              <c:f>'pivot table slice timelines'!$E$4:$E$5</c:f>
              <c:strCache>
                <c:ptCount val="1"/>
                <c:pt idx="0">
                  <c:v>Mexico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slice timelines'!$A$6:$A$18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 slice timelines'!$E$6:$E$18</c:f>
              <c:numCache>
                <c:formatCode>General</c:formatCode>
                <c:ptCount val="12"/>
                <c:pt idx="0">
                  <c:v>250287.84999999998</c:v>
                </c:pt>
                <c:pt idx="1">
                  <c:v>215689.42</c:v>
                </c:pt>
                <c:pt idx="2">
                  <c:v>173589.56</c:v>
                </c:pt>
                <c:pt idx="3">
                  <c:v>170988.49</c:v>
                </c:pt>
                <c:pt idx="4">
                  <c:v>154197.07</c:v>
                </c:pt>
                <c:pt idx="5">
                  <c:v>271730.40000000002</c:v>
                </c:pt>
                <c:pt idx="6">
                  <c:v>106159.94</c:v>
                </c:pt>
                <c:pt idx="7">
                  <c:v>193822</c:v>
                </c:pt>
                <c:pt idx="8">
                  <c:v>268414.46000000002</c:v>
                </c:pt>
                <c:pt idx="9">
                  <c:v>391944.86</c:v>
                </c:pt>
                <c:pt idx="10">
                  <c:v>270625.2</c:v>
                </c:pt>
                <c:pt idx="11">
                  <c:v>440073.86000000004</c:v>
                </c:pt>
              </c:numCache>
            </c:numRef>
          </c:val>
          <c:extLst>
            <c:ext xmlns:c16="http://schemas.microsoft.com/office/drawing/2014/chart" uri="{C3380CC4-5D6E-409C-BE32-E72D297353CC}">
              <c16:uniqueId val="{00000003-5595-4B67-B28A-AE24BA400327}"/>
            </c:ext>
          </c:extLst>
        </c:ser>
        <c:ser>
          <c:idx val="4"/>
          <c:order val="4"/>
          <c:tx>
            <c:strRef>
              <c:f>'pivot table slice timelines'!$F$4:$F$5</c:f>
              <c:strCache>
                <c:ptCount val="1"/>
                <c:pt idx="0">
                  <c:v>United States of America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slice timelines'!$A$6:$A$18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 slice timelines'!$F$6:$F$18</c:f>
              <c:numCache>
                <c:formatCode>General</c:formatCode>
                <c:ptCount val="12"/>
                <c:pt idx="0">
                  <c:v>117560.985</c:v>
                </c:pt>
                <c:pt idx="1">
                  <c:v>167476.66</c:v>
                </c:pt>
                <c:pt idx="2">
                  <c:v>196034.47</c:v>
                </c:pt>
                <c:pt idx="3">
                  <c:v>205392.97500000001</c:v>
                </c:pt>
                <c:pt idx="4">
                  <c:v>234706.35</c:v>
                </c:pt>
                <c:pt idx="5">
                  <c:v>227688.8</c:v>
                </c:pt>
                <c:pt idx="6">
                  <c:v>308444.625</c:v>
                </c:pt>
                <c:pt idx="7">
                  <c:v>243563.12</c:v>
                </c:pt>
                <c:pt idx="8">
                  <c:v>368458.35000000009</c:v>
                </c:pt>
                <c:pt idx="9">
                  <c:v>414252.99999999988</c:v>
                </c:pt>
                <c:pt idx="10">
                  <c:v>307247.65000000002</c:v>
                </c:pt>
                <c:pt idx="11">
                  <c:v>204713.67999999996</c:v>
                </c:pt>
              </c:numCache>
            </c:numRef>
          </c:val>
          <c:extLst>
            <c:ext xmlns:c16="http://schemas.microsoft.com/office/drawing/2014/chart" uri="{C3380CC4-5D6E-409C-BE32-E72D297353CC}">
              <c16:uniqueId val="{00000004-5595-4B67-B28A-AE24BA400327}"/>
            </c:ext>
          </c:extLst>
        </c:ser>
        <c:dLbls>
          <c:showLegendKey val="0"/>
          <c:showVal val="0"/>
          <c:showCatName val="0"/>
          <c:showSerName val="0"/>
          <c:showPercent val="0"/>
          <c:showBubbleSize val="0"/>
        </c:dLbls>
        <c:gapWidth val="100"/>
        <c:overlap val="-24"/>
        <c:axId val="1117388207"/>
        <c:axId val="1117392047"/>
      </c:barChart>
      <c:catAx>
        <c:axId val="11173882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7392047"/>
        <c:crosses val="autoZero"/>
        <c:auto val="1"/>
        <c:lblAlgn val="ctr"/>
        <c:lblOffset val="100"/>
        <c:noMultiLvlLbl val="0"/>
      </c:catAx>
      <c:valAx>
        <c:axId val="11173920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7388207"/>
        <c:crosses val="autoZero"/>
        <c:crossBetween val="between"/>
      </c:valAx>
      <c:spPr>
        <a:noFill/>
        <a:ln>
          <a:noFill/>
        </a:ln>
        <a:effectLst/>
      </c:spPr>
    </c:plotArea>
    <c:legend>
      <c:legendPos val="t"/>
      <c:layout>
        <c:manualLayout>
          <c:xMode val="edge"/>
          <c:yMode val="edge"/>
          <c:x val="0.14424864145502939"/>
          <c:y val="0.19936937413024713"/>
          <c:w val="0.71150271708994128"/>
          <c:h val="0.14051295601472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464820</xdr:colOff>
      <xdr:row>2</xdr:row>
      <xdr:rowOff>160020</xdr:rowOff>
    </xdr:from>
    <xdr:to>
      <xdr:col>14</xdr:col>
      <xdr:colOff>99060</xdr:colOff>
      <xdr:row>18</xdr:row>
      <xdr:rowOff>72390</xdr:rowOff>
    </xdr:to>
    <xdr:graphicFrame macro="">
      <xdr:nvGraphicFramePr>
        <xdr:cNvPr id="2" name="Chart 1">
          <a:extLst>
            <a:ext uri="{FF2B5EF4-FFF2-40B4-BE49-F238E27FC236}">
              <a16:creationId xmlns:a16="http://schemas.microsoft.com/office/drawing/2014/main" id="{55BA85A8-066B-1595-4026-472CEE128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152400</xdr:colOff>
      <xdr:row>20</xdr:row>
      <xdr:rowOff>99060</xdr:rowOff>
    </xdr:from>
    <xdr:to>
      <xdr:col>4</xdr:col>
      <xdr:colOff>53340</xdr:colOff>
      <xdr:row>28</xdr:row>
      <xdr:rowOff>7620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BCDDA8F7-9C07-E3D9-610C-DDBCBE77FDC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52400" y="375666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5</xdr:col>
      <xdr:colOff>0</xdr:colOff>
      <xdr:row>19</xdr:row>
      <xdr:rowOff>106679</xdr:rowOff>
    </xdr:from>
    <xdr:to>
      <xdr:col>6</xdr:col>
      <xdr:colOff>312420</xdr:colOff>
      <xdr:row>33</xdr:row>
      <xdr:rowOff>66359</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9760F3C5-76F5-D35B-39F3-BE3FD85B161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191000" y="3581399"/>
              <a:ext cx="1828800" cy="252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480060</xdr:colOff>
      <xdr:row>19</xdr:row>
      <xdr:rowOff>83820</xdr:rowOff>
    </xdr:from>
    <xdr:to>
      <xdr:col>9</xdr:col>
      <xdr:colOff>83820</xdr:colOff>
      <xdr:row>32</xdr:row>
      <xdr:rowOff>173355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E1CAF6B9-9ACA-6FF8-3301-B0D27512195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187440" y="3558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sahu" refreshedDate="45683.858853935184" createdVersion="8" refreshedVersion="8" minRefreshableVersion="3" recordCount="700" xr:uid="{7748DDFA-306A-4B15-9EDF-485682211B4A}">
  <cacheSource type="worksheet">
    <worksheetSource name="financials"/>
  </cacheSource>
  <cacheFields count="16">
    <cacheField name="Segment" numFmtId="0">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2488395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x v="0"/>
    <x v="0"/>
    <s v="None"/>
    <n v="1618.5"/>
    <n v="3"/>
    <n v="20"/>
    <n v="32370"/>
    <n v="0"/>
    <n v="32370"/>
    <n v="16185"/>
    <n v="16185"/>
    <x v="0"/>
    <n v="1"/>
    <x v="0"/>
    <x v="0"/>
  </r>
  <r>
    <s v="Government"/>
    <x v="1"/>
    <x v="0"/>
    <s v="None"/>
    <n v="1321"/>
    <n v="3"/>
    <n v="20"/>
    <n v="26420"/>
    <n v="0"/>
    <n v="26420"/>
    <n v="13210"/>
    <n v="13210"/>
    <x v="0"/>
    <n v="1"/>
    <x v="0"/>
    <x v="0"/>
  </r>
  <r>
    <s v="Midmarket"/>
    <x v="2"/>
    <x v="0"/>
    <s v="None"/>
    <n v="2178"/>
    <n v="3"/>
    <n v="15"/>
    <n v="32670"/>
    <n v="0"/>
    <n v="32670"/>
    <n v="21780"/>
    <n v="10890"/>
    <x v="1"/>
    <n v="6"/>
    <x v="1"/>
    <x v="0"/>
  </r>
  <r>
    <s v="Midmarket"/>
    <x v="1"/>
    <x v="0"/>
    <s v="None"/>
    <n v="888"/>
    <n v="3"/>
    <n v="15"/>
    <n v="13320"/>
    <n v="0"/>
    <n v="13320"/>
    <n v="8880"/>
    <n v="4440"/>
    <x v="1"/>
    <n v="6"/>
    <x v="1"/>
    <x v="0"/>
  </r>
  <r>
    <s v="Midmarket"/>
    <x v="3"/>
    <x v="0"/>
    <s v="None"/>
    <n v="2470"/>
    <n v="3"/>
    <n v="15"/>
    <n v="37050"/>
    <n v="0"/>
    <n v="37050"/>
    <n v="24700"/>
    <n v="12350"/>
    <x v="1"/>
    <n v="6"/>
    <x v="1"/>
    <x v="0"/>
  </r>
  <r>
    <s v="Government"/>
    <x v="1"/>
    <x v="0"/>
    <s v="None"/>
    <n v="1513"/>
    <n v="3"/>
    <n v="350"/>
    <n v="529550"/>
    <n v="0"/>
    <n v="529550"/>
    <n v="393380"/>
    <n v="136170"/>
    <x v="2"/>
    <n v="12"/>
    <x v="2"/>
    <x v="0"/>
  </r>
  <r>
    <s v="Midmarket"/>
    <x v="1"/>
    <x v="1"/>
    <s v="None"/>
    <n v="921"/>
    <n v="5"/>
    <n v="15"/>
    <n v="13815"/>
    <n v="0"/>
    <n v="13815"/>
    <n v="9210"/>
    <n v="4605"/>
    <x v="3"/>
    <n v="3"/>
    <x v="3"/>
    <x v="0"/>
  </r>
  <r>
    <s v="Channel Partners"/>
    <x v="0"/>
    <x v="1"/>
    <s v="None"/>
    <n v="2518"/>
    <n v="5"/>
    <n v="12"/>
    <n v="30216"/>
    <n v="0"/>
    <n v="30216"/>
    <n v="7554"/>
    <n v="22662"/>
    <x v="1"/>
    <n v="6"/>
    <x v="1"/>
    <x v="0"/>
  </r>
  <r>
    <s v="Government"/>
    <x v="2"/>
    <x v="1"/>
    <s v="None"/>
    <n v="1899"/>
    <n v="5"/>
    <n v="20"/>
    <n v="37980"/>
    <n v="0"/>
    <n v="37980"/>
    <n v="18990"/>
    <n v="18990"/>
    <x v="1"/>
    <n v="6"/>
    <x v="1"/>
    <x v="0"/>
  </r>
  <r>
    <s v="Channel Partners"/>
    <x v="1"/>
    <x v="1"/>
    <s v="None"/>
    <n v="1545"/>
    <n v="5"/>
    <n v="12"/>
    <n v="18540"/>
    <n v="0"/>
    <n v="18540"/>
    <n v="4635"/>
    <n v="13905"/>
    <x v="1"/>
    <n v="6"/>
    <x v="1"/>
    <x v="0"/>
  </r>
  <r>
    <s v="Midmarket"/>
    <x v="3"/>
    <x v="1"/>
    <s v="None"/>
    <n v="2470"/>
    <n v="5"/>
    <n v="15"/>
    <n v="37050"/>
    <n v="0"/>
    <n v="37050"/>
    <n v="24700"/>
    <n v="12350"/>
    <x v="1"/>
    <n v="6"/>
    <x v="1"/>
    <x v="0"/>
  </r>
  <r>
    <s v="Enterprise"/>
    <x v="0"/>
    <x v="1"/>
    <s v="None"/>
    <n v="2665.5"/>
    <n v="5"/>
    <n v="125"/>
    <n v="333187.5"/>
    <n v="0"/>
    <n v="333187.5"/>
    <n v="319860"/>
    <n v="13327.5"/>
    <x v="4"/>
    <n v="7"/>
    <x v="4"/>
    <x v="0"/>
  </r>
  <r>
    <s v="Small Business"/>
    <x v="3"/>
    <x v="1"/>
    <s v="None"/>
    <n v="958"/>
    <n v="5"/>
    <n v="300"/>
    <n v="287400"/>
    <n v="0"/>
    <n v="287400"/>
    <n v="239500"/>
    <n v="47900"/>
    <x v="5"/>
    <n v="8"/>
    <x v="5"/>
    <x v="0"/>
  </r>
  <r>
    <s v="Government"/>
    <x v="1"/>
    <x v="1"/>
    <s v="None"/>
    <n v="2146"/>
    <n v="5"/>
    <n v="7"/>
    <n v="15022"/>
    <n v="0"/>
    <n v="15022"/>
    <n v="10730"/>
    <n v="4292"/>
    <x v="6"/>
    <n v="9"/>
    <x v="6"/>
    <x v="0"/>
  </r>
  <r>
    <s v="Enterprise"/>
    <x v="0"/>
    <x v="1"/>
    <s v="None"/>
    <n v="345"/>
    <n v="5"/>
    <n v="125"/>
    <n v="43125"/>
    <n v="0"/>
    <n v="43125"/>
    <n v="41400"/>
    <n v="1725"/>
    <x v="7"/>
    <n v="10"/>
    <x v="7"/>
    <x v="1"/>
  </r>
  <r>
    <s v="Midmarket"/>
    <x v="4"/>
    <x v="1"/>
    <s v="None"/>
    <n v="615"/>
    <n v="5"/>
    <n v="15"/>
    <n v="9225"/>
    <n v="0"/>
    <n v="9225"/>
    <n v="6150"/>
    <n v="3075"/>
    <x v="2"/>
    <n v="12"/>
    <x v="2"/>
    <x v="0"/>
  </r>
  <r>
    <s v="Government"/>
    <x v="0"/>
    <x v="2"/>
    <s v="None"/>
    <n v="292"/>
    <n v="10"/>
    <n v="20"/>
    <n v="5840"/>
    <n v="0"/>
    <n v="5840"/>
    <n v="2920"/>
    <n v="2920"/>
    <x v="8"/>
    <n v="2"/>
    <x v="8"/>
    <x v="0"/>
  </r>
  <r>
    <s v="Midmarket"/>
    <x v="3"/>
    <x v="2"/>
    <s v="None"/>
    <n v="974"/>
    <n v="10"/>
    <n v="15"/>
    <n v="14610"/>
    <n v="0"/>
    <n v="14610"/>
    <n v="9740"/>
    <n v="4870"/>
    <x v="8"/>
    <n v="2"/>
    <x v="8"/>
    <x v="0"/>
  </r>
  <r>
    <s v="Channel Partners"/>
    <x v="0"/>
    <x v="2"/>
    <s v="None"/>
    <n v="2518"/>
    <n v="10"/>
    <n v="12"/>
    <n v="30216"/>
    <n v="0"/>
    <n v="30216"/>
    <n v="7554"/>
    <n v="22662"/>
    <x v="1"/>
    <n v="6"/>
    <x v="1"/>
    <x v="0"/>
  </r>
  <r>
    <s v="Government"/>
    <x v="1"/>
    <x v="2"/>
    <s v="None"/>
    <n v="1006"/>
    <n v="10"/>
    <n v="350"/>
    <n v="352100"/>
    <n v="0"/>
    <n v="352100"/>
    <n v="261560"/>
    <n v="90540"/>
    <x v="1"/>
    <n v="6"/>
    <x v="1"/>
    <x v="0"/>
  </r>
  <r>
    <s v="Channel Partners"/>
    <x v="1"/>
    <x v="2"/>
    <s v="None"/>
    <n v="367"/>
    <n v="10"/>
    <n v="12"/>
    <n v="4404"/>
    <n v="0"/>
    <n v="4404"/>
    <n v="1101"/>
    <n v="3303"/>
    <x v="4"/>
    <n v="7"/>
    <x v="4"/>
    <x v="0"/>
  </r>
  <r>
    <s v="Government"/>
    <x v="3"/>
    <x v="2"/>
    <s v="None"/>
    <n v="883"/>
    <n v="10"/>
    <n v="7"/>
    <n v="6181"/>
    <n v="0"/>
    <n v="6181"/>
    <n v="4415"/>
    <n v="1766"/>
    <x v="5"/>
    <n v="8"/>
    <x v="5"/>
    <x v="0"/>
  </r>
  <r>
    <s v="Midmarket"/>
    <x v="2"/>
    <x v="2"/>
    <s v="None"/>
    <n v="549"/>
    <n v="10"/>
    <n v="15"/>
    <n v="8235"/>
    <n v="0"/>
    <n v="8235"/>
    <n v="5490"/>
    <n v="2745"/>
    <x v="9"/>
    <n v="9"/>
    <x v="6"/>
    <x v="1"/>
  </r>
  <r>
    <s v="Small Business"/>
    <x v="3"/>
    <x v="2"/>
    <s v="None"/>
    <n v="788"/>
    <n v="10"/>
    <n v="300"/>
    <n v="236400"/>
    <n v="0"/>
    <n v="236400"/>
    <n v="197000"/>
    <n v="39400"/>
    <x v="9"/>
    <n v="9"/>
    <x v="6"/>
    <x v="1"/>
  </r>
  <r>
    <s v="Midmarket"/>
    <x v="3"/>
    <x v="2"/>
    <s v="None"/>
    <n v="2472"/>
    <n v="10"/>
    <n v="15"/>
    <n v="37080"/>
    <n v="0"/>
    <n v="37080"/>
    <n v="24720"/>
    <n v="12360"/>
    <x v="6"/>
    <n v="9"/>
    <x v="6"/>
    <x v="0"/>
  </r>
  <r>
    <s v="Government"/>
    <x v="4"/>
    <x v="2"/>
    <s v="None"/>
    <n v="1143"/>
    <n v="10"/>
    <n v="7"/>
    <n v="8001"/>
    <n v="0"/>
    <n v="8001"/>
    <n v="5715"/>
    <n v="2286"/>
    <x v="10"/>
    <n v="10"/>
    <x v="7"/>
    <x v="0"/>
  </r>
  <r>
    <s v="Government"/>
    <x v="0"/>
    <x v="2"/>
    <s v="None"/>
    <n v="1725"/>
    <n v="10"/>
    <n v="350"/>
    <n v="603750"/>
    <n v="0"/>
    <n v="603750"/>
    <n v="448500"/>
    <n v="155250"/>
    <x v="11"/>
    <n v="11"/>
    <x v="9"/>
    <x v="1"/>
  </r>
  <r>
    <s v="Channel Partners"/>
    <x v="4"/>
    <x v="2"/>
    <s v="None"/>
    <n v="912"/>
    <n v="10"/>
    <n v="12"/>
    <n v="10944"/>
    <n v="0"/>
    <n v="10944"/>
    <n v="2736"/>
    <n v="8208"/>
    <x v="11"/>
    <n v="11"/>
    <x v="9"/>
    <x v="1"/>
  </r>
  <r>
    <s v="Midmarket"/>
    <x v="0"/>
    <x v="2"/>
    <s v="None"/>
    <n v="2152"/>
    <n v="10"/>
    <n v="15"/>
    <n v="32280"/>
    <n v="0"/>
    <n v="32280"/>
    <n v="21520"/>
    <n v="10760"/>
    <x v="12"/>
    <n v="12"/>
    <x v="2"/>
    <x v="1"/>
  </r>
  <r>
    <s v="Government"/>
    <x v="0"/>
    <x v="2"/>
    <s v="None"/>
    <n v="1817"/>
    <n v="10"/>
    <n v="20"/>
    <n v="36340"/>
    <n v="0"/>
    <n v="36340"/>
    <n v="18170"/>
    <n v="18170"/>
    <x v="2"/>
    <n v="12"/>
    <x v="2"/>
    <x v="0"/>
  </r>
  <r>
    <s v="Government"/>
    <x v="1"/>
    <x v="2"/>
    <s v="None"/>
    <n v="1513"/>
    <n v="10"/>
    <n v="350"/>
    <n v="529550"/>
    <n v="0"/>
    <n v="529550"/>
    <n v="393380"/>
    <n v="136170"/>
    <x v="2"/>
    <n v="12"/>
    <x v="2"/>
    <x v="0"/>
  </r>
  <r>
    <s v="Government"/>
    <x v="3"/>
    <x v="3"/>
    <s v="None"/>
    <n v="1493"/>
    <n v="120"/>
    <n v="7"/>
    <n v="10451"/>
    <n v="0"/>
    <n v="10451"/>
    <n v="7465"/>
    <n v="2986"/>
    <x v="0"/>
    <n v="1"/>
    <x v="0"/>
    <x v="0"/>
  </r>
  <r>
    <s v="Enterprise"/>
    <x v="2"/>
    <x v="3"/>
    <s v="None"/>
    <n v="1804"/>
    <n v="120"/>
    <n v="125"/>
    <n v="225500"/>
    <n v="0"/>
    <n v="225500"/>
    <n v="216480"/>
    <n v="9020"/>
    <x v="8"/>
    <n v="2"/>
    <x v="8"/>
    <x v="0"/>
  </r>
  <r>
    <s v="Channel Partners"/>
    <x v="1"/>
    <x v="3"/>
    <s v="None"/>
    <n v="2161"/>
    <n v="120"/>
    <n v="12"/>
    <n v="25932"/>
    <n v="0"/>
    <n v="25932"/>
    <n v="6483"/>
    <n v="19449"/>
    <x v="3"/>
    <n v="3"/>
    <x v="3"/>
    <x v="0"/>
  </r>
  <r>
    <s v="Government"/>
    <x v="1"/>
    <x v="3"/>
    <s v="None"/>
    <n v="1006"/>
    <n v="120"/>
    <n v="350"/>
    <n v="352100"/>
    <n v="0"/>
    <n v="352100"/>
    <n v="261560"/>
    <n v="90540"/>
    <x v="1"/>
    <n v="6"/>
    <x v="1"/>
    <x v="0"/>
  </r>
  <r>
    <s v="Channel Partners"/>
    <x v="1"/>
    <x v="3"/>
    <s v="None"/>
    <n v="1545"/>
    <n v="120"/>
    <n v="12"/>
    <n v="18540"/>
    <n v="0"/>
    <n v="18540"/>
    <n v="4635"/>
    <n v="13905"/>
    <x v="1"/>
    <n v="6"/>
    <x v="1"/>
    <x v="0"/>
  </r>
  <r>
    <s v="Enterprise"/>
    <x v="4"/>
    <x v="3"/>
    <s v="None"/>
    <n v="2821"/>
    <n v="120"/>
    <n v="125"/>
    <n v="352625"/>
    <n v="0"/>
    <n v="352625"/>
    <n v="338520"/>
    <n v="14105"/>
    <x v="5"/>
    <n v="8"/>
    <x v="5"/>
    <x v="0"/>
  </r>
  <r>
    <s v="Enterprise"/>
    <x v="0"/>
    <x v="3"/>
    <s v="None"/>
    <n v="345"/>
    <n v="120"/>
    <n v="125"/>
    <n v="43125"/>
    <n v="0"/>
    <n v="43125"/>
    <n v="41400"/>
    <n v="1725"/>
    <x v="7"/>
    <n v="10"/>
    <x v="7"/>
    <x v="1"/>
  </r>
  <r>
    <s v="Small Business"/>
    <x v="0"/>
    <x v="4"/>
    <s v="None"/>
    <n v="2001"/>
    <n v="250"/>
    <n v="300"/>
    <n v="600300"/>
    <n v="0"/>
    <n v="600300"/>
    <n v="500250"/>
    <n v="100050"/>
    <x v="8"/>
    <n v="2"/>
    <x v="8"/>
    <x v="0"/>
  </r>
  <r>
    <s v="Channel Partners"/>
    <x v="1"/>
    <x v="4"/>
    <s v="None"/>
    <n v="2838"/>
    <n v="250"/>
    <n v="12"/>
    <n v="34056"/>
    <n v="0"/>
    <n v="34056"/>
    <n v="8514"/>
    <n v="25542"/>
    <x v="13"/>
    <n v="4"/>
    <x v="10"/>
    <x v="0"/>
  </r>
  <r>
    <s v="Midmarket"/>
    <x v="2"/>
    <x v="4"/>
    <s v="None"/>
    <n v="2178"/>
    <n v="250"/>
    <n v="15"/>
    <n v="32670"/>
    <n v="0"/>
    <n v="32670"/>
    <n v="21780"/>
    <n v="10890"/>
    <x v="1"/>
    <n v="6"/>
    <x v="1"/>
    <x v="0"/>
  </r>
  <r>
    <s v="Midmarket"/>
    <x v="1"/>
    <x v="4"/>
    <s v="None"/>
    <n v="888"/>
    <n v="250"/>
    <n v="15"/>
    <n v="13320"/>
    <n v="0"/>
    <n v="13320"/>
    <n v="8880"/>
    <n v="4440"/>
    <x v="1"/>
    <n v="6"/>
    <x v="1"/>
    <x v="0"/>
  </r>
  <r>
    <s v="Government"/>
    <x v="2"/>
    <x v="4"/>
    <s v="None"/>
    <n v="1527"/>
    <n v="250"/>
    <n v="350"/>
    <n v="534450"/>
    <n v="0"/>
    <n v="534450"/>
    <n v="397020"/>
    <n v="137430"/>
    <x v="9"/>
    <n v="9"/>
    <x v="6"/>
    <x v="1"/>
  </r>
  <r>
    <s v="Small Business"/>
    <x v="2"/>
    <x v="4"/>
    <s v="None"/>
    <n v="2151"/>
    <n v="250"/>
    <n v="300"/>
    <n v="645300"/>
    <n v="0"/>
    <n v="645300"/>
    <n v="537750"/>
    <n v="107550"/>
    <x v="6"/>
    <n v="9"/>
    <x v="6"/>
    <x v="0"/>
  </r>
  <r>
    <s v="Government"/>
    <x v="0"/>
    <x v="4"/>
    <s v="None"/>
    <n v="1817"/>
    <n v="250"/>
    <n v="20"/>
    <n v="36340"/>
    <n v="0"/>
    <n v="36340"/>
    <n v="18170"/>
    <n v="18170"/>
    <x v="2"/>
    <n v="12"/>
    <x v="2"/>
    <x v="0"/>
  </r>
  <r>
    <s v="Government"/>
    <x v="2"/>
    <x v="5"/>
    <s v="None"/>
    <n v="2750"/>
    <n v="260"/>
    <n v="350"/>
    <n v="962500"/>
    <n v="0"/>
    <n v="962500"/>
    <n v="715000"/>
    <n v="247500"/>
    <x v="8"/>
    <n v="2"/>
    <x v="8"/>
    <x v="0"/>
  </r>
  <r>
    <s v="Channel Partners"/>
    <x v="4"/>
    <x v="5"/>
    <s v="None"/>
    <n v="1953"/>
    <n v="260"/>
    <n v="12"/>
    <n v="23436"/>
    <n v="0"/>
    <n v="23436"/>
    <n v="5859"/>
    <n v="17577"/>
    <x v="13"/>
    <n v="4"/>
    <x v="10"/>
    <x v="0"/>
  </r>
  <r>
    <s v="Enterprise"/>
    <x v="1"/>
    <x v="5"/>
    <s v="None"/>
    <n v="4219.5"/>
    <n v="260"/>
    <n v="125"/>
    <n v="527437.5"/>
    <n v="0"/>
    <n v="527437.5"/>
    <n v="506340"/>
    <n v="21097.5"/>
    <x v="13"/>
    <n v="4"/>
    <x v="10"/>
    <x v="0"/>
  </r>
  <r>
    <s v="Government"/>
    <x v="2"/>
    <x v="5"/>
    <s v="None"/>
    <n v="1899"/>
    <n v="260"/>
    <n v="20"/>
    <n v="37980"/>
    <n v="0"/>
    <n v="37980"/>
    <n v="18990"/>
    <n v="18990"/>
    <x v="1"/>
    <n v="6"/>
    <x v="1"/>
    <x v="0"/>
  </r>
  <r>
    <s v="Government"/>
    <x v="1"/>
    <x v="5"/>
    <s v="None"/>
    <n v="1686"/>
    <n v="260"/>
    <n v="7"/>
    <n v="11802"/>
    <n v="0"/>
    <n v="11802"/>
    <n v="8430"/>
    <n v="3372"/>
    <x v="4"/>
    <n v="7"/>
    <x v="4"/>
    <x v="0"/>
  </r>
  <r>
    <s v="Channel Partners"/>
    <x v="4"/>
    <x v="5"/>
    <s v="None"/>
    <n v="2141"/>
    <n v="260"/>
    <n v="12"/>
    <n v="25692"/>
    <n v="0"/>
    <n v="25692"/>
    <n v="6423"/>
    <n v="19269"/>
    <x v="5"/>
    <n v="8"/>
    <x v="5"/>
    <x v="0"/>
  </r>
  <r>
    <s v="Government"/>
    <x v="4"/>
    <x v="5"/>
    <s v="None"/>
    <n v="1143"/>
    <n v="260"/>
    <n v="7"/>
    <n v="8001"/>
    <n v="0"/>
    <n v="8001"/>
    <n v="5715"/>
    <n v="2286"/>
    <x v="10"/>
    <n v="10"/>
    <x v="7"/>
    <x v="0"/>
  </r>
  <r>
    <s v="Midmarket"/>
    <x v="4"/>
    <x v="5"/>
    <s v="None"/>
    <n v="615"/>
    <n v="260"/>
    <n v="15"/>
    <n v="9225"/>
    <n v="0"/>
    <n v="9225"/>
    <n v="6150"/>
    <n v="3075"/>
    <x v="2"/>
    <n v="12"/>
    <x v="2"/>
    <x v="0"/>
  </r>
  <r>
    <s v="Government"/>
    <x v="2"/>
    <x v="2"/>
    <s v="Low"/>
    <n v="3945"/>
    <n v="10"/>
    <n v="7"/>
    <n v="27615"/>
    <n v="276.14999999999998"/>
    <n v="27338.850000000002"/>
    <n v="19725"/>
    <n v="7613.8500000000022"/>
    <x v="0"/>
    <n v="1"/>
    <x v="0"/>
    <x v="0"/>
  </r>
  <r>
    <s v="Midmarket"/>
    <x v="2"/>
    <x v="2"/>
    <s v="Low"/>
    <n v="2296"/>
    <n v="10"/>
    <n v="15"/>
    <n v="34440"/>
    <n v="344.4"/>
    <n v="34095.599999999999"/>
    <n v="22960"/>
    <n v="11135.599999999999"/>
    <x v="8"/>
    <n v="2"/>
    <x v="8"/>
    <x v="0"/>
  </r>
  <r>
    <s v="Government"/>
    <x v="2"/>
    <x v="2"/>
    <s v="Low"/>
    <n v="1030"/>
    <n v="10"/>
    <n v="7"/>
    <n v="7210"/>
    <n v="72.099999999999994"/>
    <n v="7137.9"/>
    <n v="5150"/>
    <n v="1987.8999999999996"/>
    <x v="14"/>
    <n v="5"/>
    <x v="11"/>
    <x v="0"/>
  </r>
  <r>
    <s v="Government"/>
    <x v="2"/>
    <x v="3"/>
    <s v="Low"/>
    <n v="639"/>
    <n v="120"/>
    <n v="7"/>
    <n v="4473"/>
    <n v="44.73"/>
    <n v="4428.2700000000004"/>
    <n v="3195"/>
    <n v="1233.2700000000004"/>
    <x v="15"/>
    <n v="11"/>
    <x v="9"/>
    <x v="0"/>
  </r>
  <r>
    <s v="Government"/>
    <x v="0"/>
    <x v="4"/>
    <s v="Low"/>
    <n v="1326"/>
    <n v="250"/>
    <n v="7"/>
    <n v="9282"/>
    <n v="92.82"/>
    <n v="9189.18"/>
    <n v="6630"/>
    <n v="2559.1800000000003"/>
    <x v="3"/>
    <n v="3"/>
    <x v="3"/>
    <x v="0"/>
  </r>
  <r>
    <s v="Channel Partners"/>
    <x v="4"/>
    <x v="0"/>
    <s v="Low"/>
    <n v="1858"/>
    <n v="3"/>
    <n v="12"/>
    <n v="22296"/>
    <n v="222.96"/>
    <n v="22073.040000000001"/>
    <n v="5574"/>
    <n v="16499.04"/>
    <x v="8"/>
    <n v="2"/>
    <x v="8"/>
    <x v="0"/>
  </r>
  <r>
    <s v="Government"/>
    <x v="3"/>
    <x v="0"/>
    <s v="Low"/>
    <n v="1210"/>
    <n v="3"/>
    <n v="350"/>
    <n v="423500"/>
    <n v="4235"/>
    <n v="419265"/>
    <n v="314600"/>
    <n v="104665"/>
    <x v="3"/>
    <n v="3"/>
    <x v="3"/>
    <x v="0"/>
  </r>
  <r>
    <s v="Government"/>
    <x v="4"/>
    <x v="0"/>
    <s v="Low"/>
    <n v="2529"/>
    <n v="3"/>
    <n v="7"/>
    <n v="17703"/>
    <n v="177.03"/>
    <n v="17525.97"/>
    <n v="12645"/>
    <n v="4880.9699999999993"/>
    <x v="4"/>
    <n v="7"/>
    <x v="4"/>
    <x v="0"/>
  </r>
  <r>
    <s v="Channel Partners"/>
    <x v="0"/>
    <x v="0"/>
    <s v="Low"/>
    <n v="1445"/>
    <n v="3"/>
    <n v="12"/>
    <n v="17340"/>
    <n v="173.4"/>
    <n v="17166.599999999999"/>
    <n v="4335"/>
    <n v="12831.599999999999"/>
    <x v="6"/>
    <n v="9"/>
    <x v="6"/>
    <x v="0"/>
  </r>
  <r>
    <s v="Enterprise"/>
    <x v="4"/>
    <x v="0"/>
    <s v="Low"/>
    <n v="330"/>
    <n v="3"/>
    <n v="125"/>
    <n v="41250"/>
    <n v="412.5"/>
    <n v="40837.5"/>
    <n v="39600"/>
    <n v="1237.5"/>
    <x v="9"/>
    <n v="9"/>
    <x v="6"/>
    <x v="1"/>
  </r>
  <r>
    <s v="Channel Partners"/>
    <x v="2"/>
    <x v="0"/>
    <s v="Low"/>
    <n v="2671"/>
    <n v="3"/>
    <n v="12"/>
    <n v="32052"/>
    <n v="320.52"/>
    <n v="31731.48"/>
    <n v="8013"/>
    <n v="23718.48"/>
    <x v="6"/>
    <n v="9"/>
    <x v="6"/>
    <x v="0"/>
  </r>
  <r>
    <s v="Channel Partners"/>
    <x v="1"/>
    <x v="0"/>
    <s v="Low"/>
    <n v="766"/>
    <n v="3"/>
    <n v="12"/>
    <n v="9192"/>
    <n v="91.92"/>
    <n v="9100.08"/>
    <n v="2298"/>
    <n v="6802.08"/>
    <x v="7"/>
    <n v="10"/>
    <x v="7"/>
    <x v="1"/>
  </r>
  <r>
    <s v="Small Business"/>
    <x v="3"/>
    <x v="0"/>
    <s v="Low"/>
    <n v="494"/>
    <n v="3"/>
    <n v="300"/>
    <n v="148200"/>
    <n v="1482"/>
    <n v="146718"/>
    <n v="123500"/>
    <n v="23218"/>
    <x v="7"/>
    <n v="10"/>
    <x v="7"/>
    <x v="1"/>
  </r>
  <r>
    <s v="Government"/>
    <x v="3"/>
    <x v="0"/>
    <s v="Low"/>
    <n v="1397"/>
    <n v="3"/>
    <n v="350"/>
    <n v="488950"/>
    <n v="4889.5"/>
    <n v="484060.5"/>
    <n v="363220"/>
    <n v="120840.5"/>
    <x v="10"/>
    <n v="10"/>
    <x v="7"/>
    <x v="0"/>
  </r>
  <r>
    <s v="Government"/>
    <x v="2"/>
    <x v="0"/>
    <s v="Low"/>
    <n v="2155"/>
    <n v="3"/>
    <n v="350"/>
    <n v="754250"/>
    <n v="7542.5"/>
    <n v="746707.5"/>
    <n v="560300"/>
    <n v="186407.5"/>
    <x v="2"/>
    <n v="12"/>
    <x v="2"/>
    <x v="0"/>
  </r>
  <r>
    <s v="Midmarket"/>
    <x v="3"/>
    <x v="1"/>
    <s v="Low"/>
    <n v="2214"/>
    <n v="5"/>
    <n v="15"/>
    <n v="33210"/>
    <n v="332.1"/>
    <n v="32877.9"/>
    <n v="22140"/>
    <n v="10737.900000000001"/>
    <x v="3"/>
    <n v="3"/>
    <x v="3"/>
    <x v="0"/>
  </r>
  <r>
    <s v="Small Business"/>
    <x v="4"/>
    <x v="1"/>
    <s v="Low"/>
    <n v="2301"/>
    <n v="5"/>
    <n v="300"/>
    <n v="690300"/>
    <n v="6903"/>
    <n v="683397"/>
    <n v="575250"/>
    <n v="108147"/>
    <x v="13"/>
    <n v="4"/>
    <x v="10"/>
    <x v="0"/>
  </r>
  <r>
    <s v="Government"/>
    <x v="2"/>
    <x v="1"/>
    <s v="Low"/>
    <n v="1375.5"/>
    <n v="5"/>
    <n v="20"/>
    <n v="27510"/>
    <n v="275.10000000000002"/>
    <n v="27234.899999999998"/>
    <n v="13755"/>
    <n v="13479.899999999998"/>
    <x v="4"/>
    <n v="7"/>
    <x v="4"/>
    <x v="0"/>
  </r>
  <r>
    <s v="Government"/>
    <x v="0"/>
    <x v="1"/>
    <s v="Low"/>
    <n v="1830"/>
    <n v="5"/>
    <n v="7"/>
    <n v="12810"/>
    <n v="128.1"/>
    <n v="12681.9"/>
    <n v="9150"/>
    <n v="3531.8999999999996"/>
    <x v="5"/>
    <n v="8"/>
    <x v="5"/>
    <x v="0"/>
  </r>
  <r>
    <s v="Small Business"/>
    <x v="4"/>
    <x v="1"/>
    <s v="Low"/>
    <n v="2498"/>
    <n v="5"/>
    <n v="300"/>
    <n v="749400"/>
    <n v="7494"/>
    <n v="741906"/>
    <n v="624500"/>
    <n v="117406"/>
    <x v="9"/>
    <n v="9"/>
    <x v="6"/>
    <x v="1"/>
  </r>
  <r>
    <s v="Enterprise"/>
    <x v="4"/>
    <x v="1"/>
    <s v="Low"/>
    <n v="663"/>
    <n v="5"/>
    <n v="125"/>
    <n v="82875"/>
    <n v="828.75"/>
    <n v="82046.25"/>
    <n v="79560"/>
    <n v="2486.25"/>
    <x v="7"/>
    <n v="10"/>
    <x v="7"/>
    <x v="1"/>
  </r>
  <r>
    <s v="Midmarket"/>
    <x v="4"/>
    <x v="2"/>
    <s v="Low"/>
    <n v="1514"/>
    <n v="10"/>
    <n v="15"/>
    <n v="22710"/>
    <n v="227.1"/>
    <n v="22482.9"/>
    <n v="15140"/>
    <n v="7342.9000000000015"/>
    <x v="8"/>
    <n v="2"/>
    <x v="8"/>
    <x v="0"/>
  </r>
  <r>
    <s v="Government"/>
    <x v="4"/>
    <x v="2"/>
    <s v="Low"/>
    <n v="4492.5"/>
    <n v="10"/>
    <n v="7"/>
    <n v="31447.5"/>
    <n v="314.47500000000002"/>
    <n v="31133.024999999998"/>
    <n v="22462.5"/>
    <n v="8670.5249999999978"/>
    <x v="13"/>
    <n v="4"/>
    <x v="10"/>
    <x v="0"/>
  </r>
  <r>
    <s v="Enterprise"/>
    <x v="4"/>
    <x v="2"/>
    <s v="Low"/>
    <n v="727"/>
    <n v="10"/>
    <n v="125"/>
    <n v="90875"/>
    <n v="908.75"/>
    <n v="89966.25"/>
    <n v="87240"/>
    <n v="2726.25"/>
    <x v="1"/>
    <n v="6"/>
    <x v="1"/>
    <x v="0"/>
  </r>
  <r>
    <s v="Enterprise"/>
    <x v="2"/>
    <x v="2"/>
    <s v="Low"/>
    <n v="787"/>
    <n v="10"/>
    <n v="125"/>
    <n v="98375"/>
    <n v="983.75"/>
    <n v="97391.25"/>
    <n v="94440"/>
    <n v="2951.25"/>
    <x v="1"/>
    <n v="6"/>
    <x v="1"/>
    <x v="0"/>
  </r>
  <r>
    <s v="Enterprise"/>
    <x v="3"/>
    <x v="2"/>
    <s v="Low"/>
    <n v="1823"/>
    <n v="10"/>
    <n v="125"/>
    <n v="227875"/>
    <n v="2278.75"/>
    <n v="225596.25"/>
    <n v="218760"/>
    <n v="6836.25"/>
    <x v="4"/>
    <n v="7"/>
    <x v="4"/>
    <x v="0"/>
  </r>
  <r>
    <s v="Midmarket"/>
    <x v="1"/>
    <x v="2"/>
    <s v="Low"/>
    <n v="747"/>
    <n v="10"/>
    <n v="15"/>
    <n v="11205"/>
    <n v="112.05"/>
    <n v="11092.95"/>
    <n v="7470"/>
    <n v="3622.9500000000007"/>
    <x v="6"/>
    <n v="9"/>
    <x v="6"/>
    <x v="0"/>
  </r>
  <r>
    <s v="Channel Partners"/>
    <x v="1"/>
    <x v="2"/>
    <s v="Low"/>
    <n v="766"/>
    <n v="10"/>
    <n v="12"/>
    <n v="9192"/>
    <n v="91.92"/>
    <n v="9100.08"/>
    <n v="2298"/>
    <n v="6802.08"/>
    <x v="7"/>
    <n v="10"/>
    <x v="7"/>
    <x v="1"/>
  </r>
  <r>
    <s v="Small Business"/>
    <x v="4"/>
    <x v="2"/>
    <s v="Low"/>
    <n v="2905"/>
    <n v="10"/>
    <n v="300"/>
    <n v="871500"/>
    <n v="8715"/>
    <n v="862785"/>
    <n v="726250"/>
    <n v="136535"/>
    <x v="15"/>
    <n v="11"/>
    <x v="9"/>
    <x v="0"/>
  </r>
  <r>
    <s v="Government"/>
    <x v="2"/>
    <x v="2"/>
    <s v="Low"/>
    <n v="2155"/>
    <n v="10"/>
    <n v="350"/>
    <n v="754250"/>
    <n v="7542.5"/>
    <n v="746707.5"/>
    <n v="560300"/>
    <n v="186407.5"/>
    <x v="2"/>
    <n v="12"/>
    <x v="2"/>
    <x v="0"/>
  </r>
  <r>
    <s v="Government"/>
    <x v="2"/>
    <x v="3"/>
    <s v="Low"/>
    <n v="3864"/>
    <n v="120"/>
    <n v="20"/>
    <n v="77280"/>
    <n v="772.80000000000007"/>
    <n v="76507.200000000012"/>
    <n v="38640"/>
    <n v="37867.200000000004"/>
    <x v="13"/>
    <n v="4"/>
    <x v="10"/>
    <x v="0"/>
  </r>
  <r>
    <s v="Government"/>
    <x v="3"/>
    <x v="3"/>
    <s v="Low"/>
    <n v="362"/>
    <n v="120"/>
    <n v="7"/>
    <n v="2534"/>
    <n v="25.34"/>
    <n v="2508.66"/>
    <n v="1810"/>
    <n v="698.65999999999985"/>
    <x v="14"/>
    <n v="5"/>
    <x v="11"/>
    <x v="0"/>
  </r>
  <r>
    <s v="Enterprise"/>
    <x v="0"/>
    <x v="3"/>
    <s v="Low"/>
    <n v="923"/>
    <n v="120"/>
    <n v="125"/>
    <n v="115375"/>
    <n v="1153.75"/>
    <n v="114221.25"/>
    <n v="110760"/>
    <n v="3461.25"/>
    <x v="5"/>
    <n v="8"/>
    <x v="5"/>
    <x v="0"/>
  </r>
  <r>
    <s v="Enterprise"/>
    <x v="4"/>
    <x v="3"/>
    <s v="Low"/>
    <n v="663"/>
    <n v="120"/>
    <n v="125"/>
    <n v="82875"/>
    <n v="828.75"/>
    <n v="82046.25"/>
    <n v="79560"/>
    <n v="2486.25"/>
    <x v="7"/>
    <n v="10"/>
    <x v="7"/>
    <x v="1"/>
  </r>
  <r>
    <s v="Government"/>
    <x v="0"/>
    <x v="3"/>
    <s v="Low"/>
    <n v="2092"/>
    <n v="120"/>
    <n v="7"/>
    <n v="14644"/>
    <n v="146.44"/>
    <n v="14497.56"/>
    <n v="10460"/>
    <n v="4037.5599999999995"/>
    <x v="11"/>
    <n v="11"/>
    <x v="9"/>
    <x v="1"/>
  </r>
  <r>
    <s v="Government"/>
    <x v="1"/>
    <x v="4"/>
    <s v="Low"/>
    <n v="263"/>
    <n v="250"/>
    <n v="7"/>
    <n v="1841"/>
    <n v="18.41"/>
    <n v="1822.59"/>
    <n v="1315"/>
    <n v="507.58999999999992"/>
    <x v="3"/>
    <n v="3"/>
    <x v="3"/>
    <x v="0"/>
  </r>
  <r>
    <s v="Government"/>
    <x v="0"/>
    <x v="4"/>
    <s v="Low"/>
    <n v="943.5"/>
    <n v="250"/>
    <n v="350"/>
    <n v="330225"/>
    <n v="3302.25"/>
    <n v="326922.75"/>
    <n v="245310"/>
    <n v="81612.75"/>
    <x v="13"/>
    <n v="4"/>
    <x v="10"/>
    <x v="0"/>
  </r>
  <r>
    <s v="Enterprise"/>
    <x v="4"/>
    <x v="4"/>
    <s v="Low"/>
    <n v="727"/>
    <n v="250"/>
    <n v="125"/>
    <n v="90875"/>
    <n v="908.75"/>
    <n v="89966.25"/>
    <n v="87240"/>
    <n v="2726.25"/>
    <x v="1"/>
    <n v="6"/>
    <x v="1"/>
    <x v="0"/>
  </r>
  <r>
    <s v="Enterprise"/>
    <x v="2"/>
    <x v="4"/>
    <s v="Low"/>
    <n v="787"/>
    <n v="250"/>
    <n v="125"/>
    <n v="98375"/>
    <n v="983.75"/>
    <n v="97391.25"/>
    <n v="94440"/>
    <n v="2951.25"/>
    <x v="1"/>
    <n v="6"/>
    <x v="1"/>
    <x v="0"/>
  </r>
  <r>
    <s v="Small Business"/>
    <x v="1"/>
    <x v="4"/>
    <s v="Low"/>
    <n v="986"/>
    <n v="250"/>
    <n v="300"/>
    <n v="295800"/>
    <n v="2958"/>
    <n v="292842"/>
    <n v="246500"/>
    <n v="46342"/>
    <x v="6"/>
    <n v="9"/>
    <x v="6"/>
    <x v="0"/>
  </r>
  <r>
    <s v="Small Business"/>
    <x v="3"/>
    <x v="4"/>
    <s v="Low"/>
    <n v="494"/>
    <n v="250"/>
    <n v="300"/>
    <n v="148200"/>
    <n v="1482"/>
    <n v="146718"/>
    <n v="123500"/>
    <n v="23218"/>
    <x v="7"/>
    <n v="10"/>
    <x v="7"/>
    <x v="1"/>
  </r>
  <r>
    <s v="Government"/>
    <x v="3"/>
    <x v="4"/>
    <s v="Low"/>
    <n v="1397"/>
    <n v="250"/>
    <n v="350"/>
    <n v="488950"/>
    <n v="4889.5"/>
    <n v="484060.5"/>
    <n v="363220"/>
    <n v="120840.5"/>
    <x v="10"/>
    <n v="10"/>
    <x v="7"/>
    <x v="0"/>
  </r>
  <r>
    <s v="Enterprise"/>
    <x v="2"/>
    <x v="4"/>
    <s v="Low"/>
    <n v="1744"/>
    <n v="250"/>
    <n v="125"/>
    <n v="218000"/>
    <n v="2180"/>
    <n v="215820"/>
    <n v="209280"/>
    <n v="6540"/>
    <x v="15"/>
    <n v="11"/>
    <x v="9"/>
    <x v="0"/>
  </r>
  <r>
    <s v="Channel Partners"/>
    <x v="4"/>
    <x v="5"/>
    <s v="Low"/>
    <n v="1989"/>
    <n v="260"/>
    <n v="12"/>
    <n v="23868"/>
    <n v="238.68"/>
    <n v="23629.32"/>
    <n v="5967"/>
    <n v="17662.32"/>
    <x v="9"/>
    <n v="9"/>
    <x v="6"/>
    <x v="1"/>
  </r>
  <r>
    <s v="Midmarket"/>
    <x v="2"/>
    <x v="5"/>
    <s v="Low"/>
    <n v="321"/>
    <n v="260"/>
    <n v="15"/>
    <n v="4815"/>
    <n v="48.15"/>
    <n v="4766.8500000000004"/>
    <n v="3210"/>
    <n v="1556.8500000000004"/>
    <x v="11"/>
    <n v="11"/>
    <x v="9"/>
    <x v="1"/>
  </r>
  <r>
    <s v="Enterprise"/>
    <x v="0"/>
    <x v="0"/>
    <s v="Low"/>
    <n v="742.5"/>
    <n v="3"/>
    <n v="125"/>
    <n v="92812.5"/>
    <n v="1856.25"/>
    <n v="90956.25"/>
    <n v="89100"/>
    <n v="1856.25"/>
    <x v="13"/>
    <n v="4"/>
    <x v="10"/>
    <x v="0"/>
  </r>
  <r>
    <s v="Channel Partners"/>
    <x v="0"/>
    <x v="0"/>
    <s v="Low"/>
    <n v="1295"/>
    <n v="3"/>
    <n v="12"/>
    <n v="15540"/>
    <n v="310.8"/>
    <n v="15229.2"/>
    <n v="3885"/>
    <n v="11344.2"/>
    <x v="10"/>
    <n v="10"/>
    <x v="7"/>
    <x v="0"/>
  </r>
  <r>
    <s v="Small Business"/>
    <x v="1"/>
    <x v="0"/>
    <s v="Low"/>
    <n v="214"/>
    <n v="3"/>
    <n v="300"/>
    <n v="64200"/>
    <n v="1284"/>
    <n v="62916"/>
    <n v="53500"/>
    <n v="9416"/>
    <x v="7"/>
    <n v="10"/>
    <x v="7"/>
    <x v="1"/>
  </r>
  <r>
    <s v="Government"/>
    <x v="2"/>
    <x v="0"/>
    <s v="Low"/>
    <n v="2145"/>
    <n v="3"/>
    <n v="7"/>
    <n v="15015"/>
    <n v="300.3"/>
    <n v="14714.7"/>
    <n v="10725"/>
    <n v="3989.7000000000007"/>
    <x v="11"/>
    <n v="11"/>
    <x v="9"/>
    <x v="1"/>
  </r>
  <r>
    <s v="Government"/>
    <x v="0"/>
    <x v="0"/>
    <s v="Low"/>
    <n v="2852"/>
    <n v="3"/>
    <n v="350"/>
    <n v="998200"/>
    <n v="19964"/>
    <n v="978236"/>
    <n v="741520"/>
    <n v="236716"/>
    <x v="2"/>
    <n v="12"/>
    <x v="2"/>
    <x v="0"/>
  </r>
  <r>
    <s v="Channel Partners"/>
    <x v="4"/>
    <x v="1"/>
    <s v="Low"/>
    <n v="1142"/>
    <n v="5"/>
    <n v="12"/>
    <n v="13704"/>
    <n v="274.08"/>
    <n v="13429.92"/>
    <n v="3426"/>
    <n v="10003.92"/>
    <x v="1"/>
    <n v="6"/>
    <x v="1"/>
    <x v="0"/>
  </r>
  <r>
    <s v="Government"/>
    <x v="4"/>
    <x v="1"/>
    <s v="Low"/>
    <n v="1566"/>
    <n v="5"/>
    <n v="20"/>
    <n v="31320"/>
    <n v="626.4"/>
    <n v="30693.599999999999"/>
    <n v="15660"/>
    <n v="15033.599999999999"/>
    <x v="10"/>
    <n v="10"/>
    <x v="7"/>
    <x v="0"/>
  </r>
  <r>
    <s v="Channel Partners"/>
    <x v="3"/>
    <x v="1"/>
    <s v="Low"/>
    <n v="690"/>
    <n v="5"/>
    <n v="12"/>
    <n v="8280"/>
    <n v="165.6"/>
    <n v="8114.4"/>
    <n v="2070"/>
    <n v="6044.4"/>
    <x v="15"/>
    <n v="11"/>
    <x v="9"/>
    <x v="0"/>
  </r>
  <r>
    <s v="Enterprise"/>
    <x v="3"/>
    <x v="1"/>
    <s v="Low"/>
    <n v="1660"/>
    <n v="5"/>
    <n v="125"/>
    <n v="207500"/>
    <n v="4150"/>
    <n v="203350"/>
    <n v="199200"/>
    <n v="4150"/>
    <x v="11"/>
    <n v="11"/>
    <x v="9"/>
    <x v="1"/>
  </r>
  <r>
    <s v="Midmarket"/>
    <x v="0"/>
    <x v="2"/>
    <s v="Low"/>
    <n v="2363"/>
    <n v="10"/>
    <n v="15"/>
    <n v="35445"/>
    <n v="708.9"/>
    <n v="34736.1"/>
    <n v="23630"/>
    <n v="11106.099999999999"/>
    <x v="8"/>
    <n v="2"/>
    <x v="8"/>
    <x v="0"/>
  </r>
  <r>
    <s v="Small Business"/>
    <x v="2"/>
    <x v="2"/>
    <s v="Low"/>
    <n v="918"/>
    <n v="10"/>
    <n v="300"/>
    <n v="275400"/>
    <n v="5508"/>
    <n v="269892"/>
    <n v="229500"/>
    <n v="40392"/>
    <x v="14"/>
    <n v="5"/>
    <x v="11"/>
    <x v="0"/>
  </r>
  <r>
    <s v="Small Business"/>
    <x v="1"/>
    <x v="2"/>
    <s v="Low"/>
    <n v="1728"/>
    <n v="10"/>
    <n v="300"/>
    <n v="518400"/>
    <n v="10368"/>
    <n v="508032"/>
    <n v="432000"/>
    <n v="76032"/>
    <x v="14"/>
    <n v="5"/>
    <x v="11"/>
    <x v="0"/>
  </r>
  <r>
    <s v="Channel Partners"/>
    <x v="4"/>
    <x v="2"/>
    <s v="Low"/>
    <n v="1142"/>
    <n v="10"/>
    <n v="12"/>
    <n v="13704"/>
    <n v="274.08"/>
    <n v="13429.92"/>
    <n v="3426"/>
    <n v="10003.92"/>
    <x v="1"/>
    <n v="6"/>
    <x v="1"/>
    <x v="0"/>
  </r>
  <r>
    <s v="Enterprise"/>
    <x v="3"/>
    <x v="2"/>
    <s v="Low"/>
    <n v="662"/>
    <n v="10"/>
    <n v="125"/>
    <n v="82750"/>
    <n v="1655"/>
    <n v="81095"/>
    <n v="79440"/>
    <n v="1655"/>
    <x v="1"/>
    <n v="6"/>
    <x v="1"/>
    <x v="0"/>
  </r>
  <r>
    <s v="Channel Partners"/>
    <x v="0"/>
    <x v="2"/>
    <s v="Low"/>
    <n v="1295"/>
    <n v="10"/>
    <n v="12"/>
    <n v="15540"/>
    <n v="310.8"/>
    <n v="15229.2"/>
    <n v="3885"/>
    <n v="11344.2"/>
    <x v="10"/>
    <n v="10"/>
    <x v="7"/>
    <x v="0"/>
  </r>
  <r>
    <s v="Enterprise"/>
    <x v="1"/>
    <x v="2"/>
    <s v="Low"/>
    <n v="809"/>
    <n v="10"/>
    <n v="125"/>
    <n v="101125"/>
    <n v="2022.5"/>
    <n v="99102.5"/>
    <n v="97080"/>
    <n v="2022.5"/>
    <x v="7"/>
    <n v="10"/>
    <x v="7"/>
    <x v="1"/>
  </r>
  <r>
    <s v="Enterprise"/>
    <x v="3"/>
    <x v="2"/>
    <s v="Low"/>
    <n v="2145"/>
    <n v="10"/>
    <n v="125"/>
    <n v="268125"/>
    <n v="5362.5"/>
    <n v="262762.5"/>
    <n v="257400"/>
    <n v="5362.5"/>
    <x v="7"/>
    <n v="10"/>
    <x v="7"/>
    <x v="1"/>
  </r>
  <r>
    <s v="Channel Partners"/>
    <x v="2"/>
    <x v="2"/>
    <s v="Low"/>
    <n v="1785"/>
    <n v="10"/>
    <n v="12"/>
    <n v="21420"/>
    <n v="428.4"/>
    <n v="20991.599999999999"/>
    <n v="5355"/>
    <n v="15636.599999999999"/>
    <x v="11"/>
    <n v="11"/>
    <x v="9"/>
    <x v="1"/>
  </r>
  <r>
    <s v="Small Business"/>
    <x v="0"/>
    <x v="2"/>
    <s v="Low"/>
    <n v="1916"/>
    <n v="10"/>
    <n v="300"/>
    <n v="574800"/>
    <n v="11496"/>
    <n v="563304"/>
    <n v="479000"/>
    <n v="84304"/>
    <x v="2"/>
    <n v="12"/>
    <x v="2"/>
    <x v="0"/>
  </r>
  <r>
    <s v="Government"/>
    <x v="0"/>
    <x v="2"/>
    <s v="Low"/>
    <n v="2852"/>
    <n v="10"/>
    <n v="350"/>
    <n v="998200"/>
    <n v="19964"/>
    <n v="978236"/>
    <n v="741520"/>
    <n v="236716"/>
    <x v="2"/>
    <n v="12"/>
    <x v="2"/>
    <x v="0"/>
  </r>
  <r>
    <s v="Enterprise"/>
    <x v="0"/>
    <x v="2"/>
    <s v="Low"/>
    <n v="2729"/>
    <n v="10"/>
    <n v="125"/>
    <n v="341125"/>
    <n v="6822.5"/>
    <n v="334302.5"/>
    <n v="327480"/>
    <n v="6822.5"/>
    <x v="2"/>
    <n v="12"/>
    <x v="2"/>
    <x v="0"/>
  </r>
  <r>
    <s v="Midmarket"/>
    <x v="4"/>
    <x v="2"/>
    <s v="Low"/>
    <n v="1925"/>
    <n v="10"/>
    <n v="15"/>
    <n v="28875"/>
    <n v="577.5"/>
    <n v="28297.5"/>
    <n v="19250"/>
    <n v="9047.5"/>
    <x v="12"/>
    <n v="12"/>
    <x v="2"/>
    <x v="1"/>
  </r>
  <r>
    <s v="Government"/>
    <x v="4"/>
    <x v="2"/>
    <s v="Low"/>
    <n v="2013"/>
    <n v="10"/>
    <n v="7"/>
    <n v="14091"/>
    <n v="281.82"/>
    <n v="13809.18"/>
    <n v="10065"/>
    <n v="3744.1800000000003"/>
    <x v="12"/>
    <n v="12"/>
    <x v="2"/>
    <x v="1"/>
  </r>
  <r>
    <s v="Channel Partners"/>
    <x v="2"/>
    <x v="2"/>
    <s v="Low"/>
    <n v="1055"/>
    <n v="10"/>
    <n v="12"/>
    <n v="12660"/>
    <n v="253.2"/>
    <n v="12406.8"/>
    <n v="3165"/>
    <n v="9241.7999999999993"/>
    <x v="2"/>
    <n v="12"/>
    <x v="2"/>
    <x v="0"/>
  </r>
  <r>
    <s v="Channel Partners"/>
    <x v="3"/>
    <x v="2"/>
    <s v="Low"/>
    <n v="1084"/>
    <n v="10"/>
    <n v="12"/>
    <n v="13008"/>
    <n v="260.16000000000003"/>
    <n v="12747.84"/>
    <n v="3252"/>
    <n v="9495.84"/>
    <x v="2"/>
    <n v="12"/>
    <x v="2"/>
    <x v="0"/>
  </r>
  <r>
    <s v="Government"/>
    <x v="4"/>
    <x v="3"/>
    <s v="Low"/>
    <n v="1566"/>
    <n v="120"/>
    <n v="20"/>
    <n v="31320"/>
    <n v="626.4"/>
    <n v="30693.599999999999"/>
    <n v="15660"/>
    <n v="15033.599999999999"/>
    <x v="10"/>
    <n v="10"/>
    <x v="7"/>
    <x v="0"/>
  </r>
  <r>
    <s v="Government"/>
    <x v="1"/>
    <x v="3"/>
    <s v="Low"/>
    <n v="2966"/>
    <n v="120"/>
    <n v="350"/>
    <n v="1038100"/>
    <n v="20762"/>
    <n v="1017338"/>
    <n v="771160"/>
    <n v="246178"/>
    <x v="7"/>
    <n v="10"/>
    <x v="7"/>
    <x v="1"/>
  </r>
  <r>
    <s v="Government"/>
    <x v="1"/>
    <x v="3"/>
    <s v="Low"/>
    <n v="2877"/>
    <n v="120"/>
    <n v="350"/>
    <n v="1006950"/>
    <n v="20139"/>
    <n v="986811"/>
    <n v="748020"/>
    <n v="238791"/>
    <x v="10"/>
    <n v="10"/>
    <x v="7"/>
    <x v="0"/>
  </r>
  <r>
    <s v="Enterprise"/>
    <x v="1"/>
    <x v="3"/>
    <s v="Low"/>
    <n v="809"/>
    <n v="120"/>
    <n v="125"/>
    <n v="101125"/>
    <n v="2022.5"/>
    <n v="99102.5"/>
    <n v="97080"/>
    <n v="2022.5"/>
    <x v="7"/>
    <n v="10"/>
    <x v="7"/>
    <x v="1"/>
  </r>
  <r>
    <s v="Enterprise"/>
    <x v="3"/>
    <x v="3"/>
    <s v="Low"/>
    <n v="2145"/>
    <n v="120"/>
    <n v="125"/>
    <n v="268125"/>
    <n v="5362.5"/>
    <n v="262762.5"/>
    <n v="257400"/>
    <n v="5362.5"/>
    <x v="7"/>
    <n v="10"/>
    <x v="7"/>
    <x v="1"/>
  </r>
  <r>
    <s v="Channel Partners"/>
    <x v="2"/>
    <x v="3"/>
    <s v="Low"/>
    <n v="1055"/>
    <n v="120"/>
    <n v="12"/>
    <n v="12660"/>
    <n v="253.2"/>
    <n v="12406.8"/>
    <n v="3165"/>
    <n v="9241.7999999999993"/>
    <x v="2"/>
    <n v="12"/>
    <x v="2"/>
    <x v="0"/>
  </r>
  <r>
    <s v="Government"/>
    <x v="3"/>
    <x v="3"/>
    <s v="Low"/>
    <n v="544"/>
    <n v="120"/>
    <n v="20"/>
    <n v="10880"/>
    <n v="217.6"/>
    <n v="10662.4"/>
    <n v="5440"/>
    <n v="5222.3999999999996"/>
    <x v="12"/>
    <n v="12"/>
    <x v="2"/>
    <x v="1"/>
  </r>
  <r>
    <s v="Channel Partners"/>
    <x v="3"/>
    <x v="3"/>
    <s v="Low"/>
    <n v="1084"/>
    <n v="120"/>
    <n v="12"/>
    <n v="13008"/>
    <n v="260.16000000000003"/>
    <n v="12747.84"/>
    <n v="3252"/>
    <n v="9495.84"/>
    <x v="2"/>
    <n v="12"/>
    <x v="2"/>
    <x v="0"/>
  </r>
  <r>
    <s v="Enterprise"/>
    <x v="3"/>
    <x v="4"/>
    <s v="Low"/>
    <n v="662"/>
    <n v="250"/>
    <n v="125"/>
    <n v="82750"/>
    <n v="1655"/>
    <n v="81095"/>
    <n v="79440"/>
    <n v="1655"/>
    <x v="1"/>
    <n v="6"/>
    <x v="1"/>
    <x v="0"/>
  </r>
  <r>
    <s v="Small Business"/>
    <x v="1"/>
    <x v="4"/>
    <s v="Low"/>
    <n v="214"/>
    <n v="250"/>
    <n v="300"/>
    <n v="64200"/>
    <n v="1284"/>
    <n v="62916"/>
    <n v="53500"/>
    <n v="9416"/>
    <x v="7"/>
    <n v="10"/>
    <x v="7"/>
    <x v="1"/>
  </r>
  <r>
    <s v="Government"/>
    <x v="1"/>
    <x v="4"/>
    <s v="Low"/>
    <n v="2877"/>
    <n v="250"/>
    <n v="350"/>
    <n v="1006950"/>
    <n v="20139"/>
    <n v="986811"/>
    <n v="748020"/>
    <n v="238791"/>
    <x v="10"/>
    <n v="10"/>
    <x v="7"/>
    <x v="0"/>
  </r>
  <r>
    <s v="Enterprise"/>
    <x v="0"/>
    <x v="4"/>
    <s v="Low"/>
    <n v="2729"/>
    <n v="250"/>
    <n v="125"/>
    <n v="341125"/>
    <n v="6822.5"/>
    <n v="334302.5"/>
    <n v="327480"/>
    <n v="6822.5"/>
    <x v="2"/>
    <n v="12"/>
    <x v="2"/>
    <x v="0"/>
  </r>
  <r>
    <s v="Government"/>
    <x v="4"/>
    <x v="4"/>
    <s v="Low"/>
    <n v="266"/>
    <n v="250"/>
    <n v="350"/>
    <n v="93100"/>
    <n v="1862"/>
    <n v="91238"/>
    <n v="69160"/>
    <n v="22078"/>
    <x v="12"/>
    <n v="12"/>
    <x v="2"/>
    <x v="1"/>
  </r>
  <r>
    <s v="Government"/>
    <x v="3"/>
    <x v="4"/>
    <s v="Low"/>
    <n v="1940"/>
    <n v="250"/>
    <n v="350"/>
    <n v="679000"/>
    <n v="13580"/>
    <n v="665420"/>
    <n v="504400"/>
    <n v="161020"/>
    <x v="12"/>
    <n v="12"/>
    <x v="2"/>
    <x v="1"/>
  </r>
  <r>
    <s v="Small Business"/>
    <x v="1"/>
    <x v="5"/>
    <s v="Low"/>
    <n v="259"/>
    <n v="260"/>
    <n v="300"/>
    <n v="77700"/>
    <n v="1554"/>
    <n v="76146"/>
    <n v="64750"/>
    <n v="11396"/>
    <x v="3"/>
    <n v="3"/>
    <x v="3"/>
    <x v="0"/>
  </r>
  <r>
    <s v="Small Business"/>
    <x v="3"/>
    <x v="5"/>
    <s v="Low"/>
    <n v="1101"/>
    <n v="260"/>
    <n v="300"/>
    <n v="330300"/>
    <n v="6606"/>
    <n v="323694"/>
    <n v="275250"/>
    <n v="48444"/>
    <x v="3"/>
    <n v="3"/>
    <x v="3"/>
    <x v="0"/>
  </r>
  <r>
    <s v="Enterprise"/>
    <x v="1"/>
    <x v="5"/>
    <s v="Low"/>
    <n v="2276"/>
    <n v="260"/>
    <n v="125"/>
    <n v="284500"/>
    <n v="5690"/>
    <n v="278810"/>
    <n v="273120"/>
    <n v="5690"/>
    <x v="14"/>
    <n v="5"/>
    <x v="11"/>
    <x v="0"/>
  </r>
  <r>
    <s v="Government"/>
    <x v="1"/>
    <x v="5"/>
    <s v="Low"/>
    <n v="2966"/>
    <n v="260"/>
    <n v="350"/>
    <n v="1038100"/>
    <n v="20762"/>
    <n v="1017338"/>
    <n v="771160"/>
    <n v="246178"/>
    <x v="7"/>
    <n v="10"/>
    <x v="7"/>
    <x v="1"/>
  </r>
  <r>
    <s v="Government"/>
    <x v="4"/>
    <x v="5"/>
    <s v="Low"/>
    <n v="1236"/>
    <n v="260"/>
    <n v="20"/>
    <n v="24720"/>
    <n v="494.4"/>
    <n v="24225.599999999999"/>
    <n v="12360"/>
    <n v="11865.599999999999"/>
    <x v="15"/>
    <n v="11"/>
    <x v="9"/>
    <x v="0"/>
  </r>
  <r>
    <s v="Government"/>
    <x v="2"/>
    <x v="5"/>
    <s v="Low"/>
    <n v="941"/>
    <n v="260"/>
    <n v="20"/>
    <n v="18820"/>
    <n v="376.4"/>
    <n v="18443.599999999999"/>
    <n v="9410"/>
    <n v="9033.5999999999985"/>
    <x v="15"/>
    <n v="11"/>
    <x v="9"/>
    <x v="0"/>
  </r>
  <r>
    <s v="Small Business"/>
    <x v="0"/>
    <x v="5"/>
    <s v="Low"/>
    <n v="1916"/>
    <n v="260"/>
    <n v="300"/>
    <n v="574800"/>
    <n v="11496"/>
    <n v="563304"/>
    <n v="479000"/>
    <n v="84304"/>
    <x v="2"/>
    <n v="12"/>
    <x v="2"/>
    <x v="0"/>
  </r>
  <r>
    <s v="Enterprise"/>
    <x v="2"/>
    <x v="0"/>
    <s v="Low"/>
    <n v="4243.5"/>
    <n v="3"/>
    <n v="125"/>
    <n v="530437.5"/>
    <n v="15913.125"/>
    <n v="514524.375"/>
    <n v="509220"/>
    <n v="5304.375"/>
    <x v="13"/>
    <n v="4"/>
    <x v="10"/>
    <x v="0"/>
  </r>
  <r>
    <s v="Government"/>
    <x v="1"/>
    <x v="0"/>
    <s v="Low"/>
    <n v="2580"/>
    <n v="3"/>
    <n v="20"/>
    <n v="51600"/>
    <n v="1548"/>
    <n v="50052"/>
    <n v="25800"/>
    <n v="24252"/>
    <x v="13"/>
    <n v="4"/>
    <x v="10"/>
    <x v="0"/>
  </r>
  <r>
    <s v="Small Business"/>
    <x v="1"/>
    <x v="0"/>
    <s v="Low"/>
    <n v="689"/>
    <n v="3"/>
    <n v="300"/>
    <n v="206700"/>
    <n v="6201"/>
    <n v="200499"/>
    <n v="172250"/>
    <n v="28249"/>
    <x v="1"/>
    <n v="6"/>
    <x v="1"/>
    <x v="0"/>
  </r>
  <r>
    <s v="Channel Partners"/>
    <x v="4"/>
    <x v="0"/>
    <s v="Low"/>
    <n v="1947"/>
    <n v="3"/>
    <n v="12"/>
    <n v="23364"/>
    <n v="700.92"/>
    <n v="22663.08"/>
    <n v="5841"/>
    <n v="16822.080000000002"/>
    <x v="6"/>
    <n v="9"/>
    <x v="6"/>
    <x v="0"/>
  </r>
  <r>
    <s v="Channel Partners"/>
    <x v="0"/>
    <x v="0"/>
    <s v="Low"/>
    <n v="908"/>
    <n v="3"/>
    <n v="12"/>
    <n v="10896"/>
    <n v="326.88"/>
    <n v="10569.12"/>
    <n v="2724"/>
    <n v="7845.1200000000008"/>
    <x v="12"/>
    <n v="12"/>
    <x v="2"/>
    <x v="1"/>
  </r>
  <r>
    <s v="Government"/>
    <x v="1"/>
    <x v="1"/>
    <s v="Low"/>
    <n v="1958"/>
    <n v="5"/>
    <n v="7"/>
    <n v="13706"/>
    <n v="411.18"/>
    <n v="13294.82"/>
    <n v="9790"/>
    <n v="3504.8199999999997"/>
    <x v="8"/>
    <n v="2"/>
    <x v="8"/>
    <x v="0"/>
  </r>
  <r>
    <s v="Channel Partners"/>
    <x v="2"/>
    <x v="1"/>
    <s v="Low"/>
    <n v="1901"/>
    <n v="5"/>
    <n v="12"/>
    <n v="22812"/>
    <n v="684.36"/>
    <n v="22127.64"/>
    <n v="5703"/>
    <n v="16424.64"/>
    <x v="1"/>
    <n v="6"/>
    <x v="1"/>
    <x v="0"/>
  </r>
  <r>
    <s v="Government"/>
    <x v="2"/>
    <x v="1"/>
    <s v="Low"/>
    <n v="544"/>
    <n v="5"/>
    <n v="7"/>
    <n v="3808"/>
    <n v="114.24"/>
    <n v="3693.76"/>
    <n v="2720"/>
    <n v="973.76000000000022"/>
    <x v="6"/>
    <n v="9"/>
    <x v="6"/>
    <x v="0"/>
  </r>
  <r>
    <s v="Government"/>
    <x v="1"/>
    <x v="1"/>
    <s v="Low"/>
    <n v="1797"/>
    <n v="5"/>
    <n v="350"/>
    <n v="628950"/>
    <n v="18868.5"/>
    <n v="610081.5"/>
    <n v="467220"/>
    <n v="142861.5"/>
    <x v="9"/>
    <n v="9"/>
    <x v="6"/>
    <x v="1"/>
  </r>
  <r>
    <s v="Enterprise"/>
    <x v="2"/>
    <x v="1"/>
    <s v="Low"/>
    <n v="1287"/>
    <n v="5"/>
    <n v="125"/>
    <n v="160875"/>
    <n v="4826.25"/>
    <n v="156048.75"/>
    <n v="154440"/>
    <n v="1608.75"/>
    <x v="2"/>
    <n v="12"/>
    <x v="2"/>
    <x v="0"/>
  </r>
  <r>
    <s v="Enterprise"/>
    <x v="1"/>
    <x v="1"/>
    <s v="Low"/>
    <n v="1706"/>
    <n v="5"/>
    <n v="125"/>
    <n v="213250"/>
    <n v="6397.5"/>
    <n v="206852.5"/>
    <n v="204720"/>
    <n v="2132.5"/>
    <x v="2"/>
    <n v="12"/>
    <x v="2"/>
    <x v="0"/>
  </r>
  <r>
    <s v="Small Business"/>
    <x v="2"/>
    <x v="2"/>
    <s v="Low"/>
    <n v="2434.5"/>
    <n v="10"/>
    <n v="300"/>
    <n v="730350"/>
    <n v="21910.5"/>
    <n v="708439.5"/>
    <n v="608625"/>
    <n v="99814.5"/>
    <x v="0"/>
    <n v="1"/>
    <x v="0"/>
    <x v="0"/>
  </r>
  <r>
    <s v="Enterprise"/>
    <x v="0"/>
    <x v="2"/>
    <s v="Low"/>
    <n v="1774"/>
    <n v="10"/>
    <n v="125"/>
    <n v="221750"/>
    <n v="6652.5"/>
    <n v="215097.5"/>
    <n v="212880"/>
    <n v="2217.5"/>
    <x v="3"/>
    <n v="3"/>
    <x v="3"/>
    <x v="0"/>
  </r>
  <r>
    <s v="Channel Partners"/>
    <x v="2"/>
    <x v="2"/>
    <s v="Low"/>
    <n v="1901"/>
    <n v="10"/>
    <n v="12"/>
    <n v="22812"/>
    <n v="684.36"/>
    <n v="22127.64"/>
    <n v="5703"/>
    <n v="16424.64"/>
    <x v="1"/>
    <n v="6"/>
    <x v="1"/>
    <x v="0"/>
  </r>
  <r>
    <s v="Small Business"/>
    <x v="1"/>
    <x v="2"/>
    <s v="Low"/>
    <n v="689"/>
    <n v="10"/>
    <n v="300"/>
    <n v="206700"/>
    <n v="6201"/>
    <n v="200499"/>
    <n v="172250"/>
    <n v="28249"/>
    <x v="1"/>
    <n v="6"/>
    <x v="1"/>
    <x v="0"/>
  </r>
  <r>
    <s v="Enterprise"/>
    <x v="1"/>
    <x v="2"/>
    <s v="Low"/>
    <n v="1570"/>
    <n v="10"/>
    <n v="125"/>
    <n v="196250"/>
    <n v="5887.5"/>
    <n v="190362.5"/>
    <n v="188400"/>
    <n v="1962.5"/>
    <x v="1"/>
    <n v="6"/>
    <x v="1"/>
    <x v="0"/>
  </r>
  <r>
    <s v="Channel Partners"/>
    <x v="4"/>
    <x v="2"/>
    <s v="Low"/>
    <n v="1369.5"/>
    <n v="10"/>
    <n v="12"/>
    <n v="16434"/>
    <n v="493.02"/>
    <n v="15940.98"/>
    <n v="4108.5"/>
    <n v="11832.48"/>
    <x v="4"/>
    <n v="7"/>
    <x v="4"/>
    <x v="0"/>
  </r>
  <r>
    <s v="Enterprise"/>
    <x v="0"/>
    <x v="2"/>
    <s v="Low"/>
    <n v="2009"/>
    <n v="10"/>
    <n v="125"/>
    <n v="251125"/>
    <n v="7533.75"/>
    <n v="243591.25"/>
    <n v="241080"/>
    <n v="2511.25"/>
    <x v="10"/>
    <n v="10"/>
    <x v="7"/>
    <x v="0"/>
  </r>
  <r>
    <s v="Midmarket"/>
    <x v="1"/>
    <x v="2"/>
    <s v="Low"/>
    <n v="1945"/>
    <n v="10"/>
    <n v="15"/>
    <n v="29175"/>
    <n v="875.25"/>
    <n v="28299.75"/>
    <n v="19450"/>
    <n v="8849.75"/>
    <x v="7"/>
    <n v="10"/>
    <x v="7"/>
    <x v="1"/>
  </r>
  <r>
    <s v="Enterprise"/>
    <x v="2"/>
    <x v="2"/>
    <s v="Low"/>
    <n v="1287"/>
    <n v="10"/>
    <n v="125"/>
    <n v="160875"/>
    <n v="4826.25"/>
    <n v="156048.75"/>
    <n v="154440"/>
    <n v="1608.75"/>
    <x v="2"/>
    <n v="12"/>
    <x v="2"/>
    <x v="0"/>
  </r>
  <r>
    <s v="Enterprise"/>
    <x v="1"/>
    <x v="2"/>
    <s v="Low"/>
    <n v="1706"/>
    <n v="10"/>
    <n v="125"/>
    <n v="213250"/>
    <n v="6397.5"/>
    <n v="206852.5"/>
    <n v="204720"/>
    <n v="2132.5"/>
    <x v="2"/>
    <n v="12"/>
    <x v="2"/>
    <x v="0"/>
  </r>
  <r>
    <s v="Enterprise"/>
    <x v="0"/>
    <x v="3"/>
    <s v="Low"/>
    <n v="2009"/>
    <n v="120"/>
    <n v="125"/>
    <n v="251125"/>
    <n v="7533.75"/>
    <n v="243591.25"/>
    <n v="241080"/>
    <n v="2511.25"/>
    <x v="10"/>
    <n v="10"/>
    <x v="7"/>
    <x v="0"/>
  </r>
  <r>
    <s v="Small Business"/>
    <x v="4"/>
    <x v="4"/>
    <s v="Low"/>
    <n v="2844"/>
    <n v="250"/>
    <n v="300"/>
    <n v="853200"/>
    <n v="25596"/>
    <n v="827604"/>
    <n v="711000"/>
    <n v="116604"/>
    <x v="8"/>
    <n v="2"/>
    <x v="8"/>
    <x v="0"/>
  </r>
  <r>
    <s v="Channel Partners"/>
    <x v="3"/>
    <x v="4"/>
    <s v="Low"/>
    <n v="1916"/>
    <n v="250"/>
    <n v="12"/>
    <n v="22992"/>
    <n v="689.76"/>
    <n v="22302.240000000002"/>
    <n v="5748"/>
    <n v="16554.240000000002"/>
    <x v="13"/>
    <n v="4"/>
    <x v="10"/>
    <x v="0"/>
  </r>
  <r>
    <s v="Enterprise"/>
    <x v="1"/>
    <x v="4"/>
    <s v="Low"/>
    <n v="1570"/>
    <n v="250"/>
    <n v="125"/>
    <n v="196250"/>
    <n v="5887.5"/>
    <n v="190362.5"/>
    <n v="188400"/>
    <n v="1962.5"/>
    <x v="1"/>
    <n v="6"/>
    <x v="1"/>
    <x v="0"/>
  </r>
  <r>
    <s v="Small Business"/>
    <x v="0"/>
    <x v="4"/>
    <s v="Low"/>
    <n v="1874"/>
    <n v="250"/>
    <n v="300"/>
    <n v="562200"/>
    <n v="16866"/>
    <n v="545334"/>
    <n v="468500"/>
    <n v="76834"/>
    <x v="5"/>
    <n v="8"/>
    <x v="5"/>
    <x v="0"/>
  </r>
  <r>
    <s v="Government"/>
    <x v="3"/>
    <x v="4"/>
    <s v="Low"/>
    <n v="1642"/>
    <n v="250"/>
    <n v="350"/>
    <n v="574700"/>
    <n v="17241"/>
    <n v="557459"/>
    <n v="426920"/>
    <n v="130539"/>
    <x v="5"/>
    <n v="8"/>
    <x v="5"/>
    <x v="0"/>
  </r>
  <r>
    <s v="Midmarket"/>
    <x v="1"/>
    <x v="4"/>
    <s v="Low"/>
    <n v="1945"/>
    <n v="250"/>
    <n v="15"/>
    <n v="29175"/>
    <n v="875.25"/>
    <n v="28299.75"/>
    <n v="19450"/>
    <n v="8849.75"/>
    <x v="7"/>
    <n v="10"/>
    <x v="7"/>
    <x v="1"/>
  </r>
  <r>
    <s v="Government"/>
    <x v="0"/>
    <x v="0"/>
    <s v="Low"/>
    <n v="831"/>
    <n v="3"/>
    <n v="20"/>
    <n v="16620"/>
    <n v="498.6"/>
    <n v="16121.4"/>
    <n v="8310"/>
    <n v="7811.4"/>
    <x v="14"/>
    <n v="5"/>
    <x v="11"/>
    <x v="0"/>
  </r>
  <r>
    <s v="Government"/>
    <x v="3"/>
    <x v="2"/>
    <s v="Low"/>
    <n v="1760"/>
    <n v="10"/>
    <n v="7"/>
    <n v="12320"/>
    <n v="369.6"/>
    <n v="11950.4"/>
    <n v="8800"/>
    <n v="3150.3999999999996"/>
    <x v="9"/>
    <n v="9"/>
    <x v="6"/>
    <x v="1"/>
  </r>
  <r>
    <s v="Government"/>
    <x v="0"/>
    <x v="3"/>
    <s v="Low"/>
    <n v="3850.5"/>
    <n v="120"/>
    <n v="20"/>
    <n v="77010"/>
    <n v="2310.3000000000002"/>
    <n v="74699.700000000012"/>
    <n v="38505"/>
    <n v="36194.700000000004"/>
    <x v="13"/>
    <n v="4"/>
    <x v="10"/>
    <x v="0"/>
  </r>
  <r>
    <s v="Channel Partners"/>
    <x v="1"/>
    <x v="4"/>
    <s v="Low"/>
    <n v="2479"/>
    <n v="250"/>
    <n v="12"/>
    <n v="29748"/>
    <n v="892.44"/>
    <n v="28855.56"/>
    <n v="7437"/>
    <n v="21418.560000000001"/>
    <x v="0"/>
    <n v="1"/>
    <x v="0"/>
    <x v="0"/>
  </r>
  <r>
    <s v="Midmarket"/>
    <x v="3"/>
    <x v="1"/>
    <s v="Low"/>
    <n v="2031"/>
    <n v="5"/>
    <n v="15"/>
    <n v="30465"/>
    <n v="1218.5999999999999"/>
    <n v="29246.400000000001"/>
    <n v="20310"/>
    <n v="8936.4000000000015"/>
    <x v="10"/>
    <n v="10"/>
    <x v="7"/>
    <x v="0"/>
  </r>
  <r>
    <s v="Midmarket"/>
    <x v="3"/>
    <x v="2"/>
    <s v="Low"/>
    <n v="2031"/>
    <n v="10"/>
    <n v="15"/>
    <n v="30465"/>
    <n v="1218.5999999999999"/>
    <n v="29246.400000000001"/>
    <n v="20310"/>
    <n v="8936.4000000000015"/>
    <x v="10"/>
    <n v="10"/>
    <x v="7"/>
    <x v="0"/>
  </r>
  <r>
    <s v="Midmarket"/>
    <x v="2"/>
    <x v="2"/>
    <s v="Low"/>
    <n v="2261"/>
    <n v="10"/>
    <n v="15"/>
    <n v="33915"/>
    <n v="1356.6"/>
    <n v="32558.400000000001"/>
    <n v="22610"/>
    <n v="9948.4000000000015"/>
    <x v="12"/>
    <n v="12"/>
    <x v="2"/>
    <x v="1"/>
  </r>
  <r>
    <s v="Government"/>
    <x v="4"/>
    <x v="3"/>
    <s v="Low"/>
    <n v="736"/>
    <n v="120"/>
    <n v="20"/>
    <n v="14720"/>
    <n v="588.79999999999995"/>
    <n v="14131.2"/>
    <n v="7360"/>
    <n v="6771.2000000000007"/>
    <x v="9"/>
    <n v="9"/>
    <x v="6"/>
    <x v="1"/>
  </r>
  <r>
    <s v="Government"/>
    <x v="0"/>
    <x v="0"/>
    <s v="Low"/>
    <n v="2851"/>
    <n v="3"/>
    <n v="7"/>
    <n v="19957"/>
    <n v="798.28"/>
    <n v="19158.72"/>
    <n v="14255"/>
    <n v="4903.7200000000012"/>
    <x v="7"/>
    <n v="10"/>
    <x v="7"/>
    <x v="1"/>
  </r>
  <r>
    <s v="Small Business"/>
    <x v="1"/>
    <x v="0"/>
    <s v="Low"/>
    <n v="2021"/>
    <n v="3"/>
    <n v="300"/>
    <n v="606300"/>
    <n v="24252"/>
    <n v="582048"/>
    <n v="505250"/>
    <n v="76798"/>
    <x v="10"/>
    <n v="10"/>
    <x v="7"/>
    <x v="0"/>
  </r>
  <r>
    <s v="Government"/>
    <x v="4"/>
    <x v="0"/>
    <s v="Low"/>
    <n v="274"/>
    <n v="3"/>
    <n v="350"/>
    <n v="95900"/>
    <n v="3836"/>
    <n v="92064"/>
    <n v="71240"/>
    <n v="20824"/>
    <x v="2"/>
    <n v="12"/>
    <x v="2"/>
    <x v="0"/>
  </r>
  <r>
    <s v="Midmarket"/>
    <x v="0"/>
    <x v="1"/>
    <s v="Low"/>
    <n v="1967"/>
    <n v="5"/>
    <n v="15"/>
    <n v="29505"/>
    <n v="1180.2"/>
    <n v="28324.799999999999"/>
    <n v="19670"/>
    <n v="8654.7999999999993"/>
    <x v="3"/>
    <n v="3"/>
    <x v="3"/>
    <x v="0"/>
  </r>
  <r>
    <s v="Small Business"/>
    <x v="1"/>
    <x v="1"/>
    <s v="Low"/>
    <n v="1859"/>
    <n v="5"/>
    <n v="300"/>
    <n v="557700"/>
    <n v="22308"/>
    <n v="535392"/>
    <n v="464750"/>
    <n v="70642"/>
    <x v="5"/>
    <n v="8"/>
    <x v="5"/>
    <x v="0"/>
  </r>
  <r>
    <s v="Government"/>
    <x v="0"/>
    <x v="1"/>
    <s v="Low"/>
    <n v="2851"/>
    <n v="5"/>
    <n v="7"/>
    <n v="19957"/>
    <n v="798.28"/>
    <n v="19158.72"/>
    <n v="14255"/>
    <n v="4903.7200000000012"/>
    <x v="7"/>
    <n v="10"/>
    <x v="7"/>
    <x v="1"/>
  </r>
  <r>
    <s v="Small Business"/>
    <x v="1"/>
    <x v="1"/>
    <s v="Low"/>
    <n v="2021"/>
    <n v="5"/>
    <n v="300"/>
    <n v="606300"/>
    <n v="24252"/>
    <n v="582048"/>
    <n v="505250"/>
    <n v="76798"/>
    <x v="10"/>
    <n v="10"/>
    <x v="7"/>
    <x v="0"/>
  </r>
  <r>
    <s v="Enterprise"/>
    <x v="3"/>
    <x v="1"/>
    <s v="Low"/>
    <n v="1138"/>
    <n v="5"/>
    <n v="125"/>
    <n v="142250"/>
    <n v="5690"/>
    <n v="136560"/>
    <n v="136560"/>
    <n v="0"/>
    <x v="2"/>
    <n v="12"/>
    <x v="2"/>
    <x v="0"/>
  </r>
  <r>
    <s v="Government"/>
    <x v="0"/>
    <x v="2"/>
    <s v="Low"/>
    <n v="4251"/>
    <n v="10"/>
    <n v="7"/>
    <n v="29757"/>
    <n v="1190.28"/>
    <n v="28566.720000000001"/>
    <n v="21255"/>
    <n v="7311.7199999999993"/>
    <x v="0"/>
    <n v="1"/>
    <x v="0"/>
    <x v="0"/>
  </r>
  <r>
    <s v="Enterprise"/>
    <x v="1"/>
    <x v="2"/>
    <s v="Low"/>
    <n v="795"/>
    <n v="10"/>
    <n v="125"/>
    <n v="99375"/>
    <n v="3975"/>
    <n v="95400"/>
    <n v="95400"/>
    <n v="0"/>
    <x v="3"/>
    <n v="3"/>
    <x v="3"/>
    <x v="0"/>
  </r>
  <r>
    <s v="Small Business"/>
    <x v="1"/>
    <x v="2"/>
    <s v="Low"/>
    <n v="1414.5"/>
    <n v="10"/>
    <n v="300"/>
    <n v="424350"/>
    <n v="16974"/>
    <n v="407376"/>
    <n v="353625"/>
    <n v="53751"/>
    <x v="13"/>
    <n v="4"/>
    <x v="10"/>
    <x v="0"/>
  </r>
  <r>
    <s v="Small Business"/>
    <x v="4"/>
    <x v="2"/>
    <s v="Low"/>
    <n v="2918"/>
    <n v="10"/>
    <n v="300"/>
    <n v="875400"/>
    <n v="35016"/>
    <n v="840384"/>
    <n v="729500"/>
    <n v="110884"/>
    <x v="14"/>
    <n v="5"/>
    <x v="11"/>
    <x v="0"/>
  </r>
  <r>
    <s v="Government"/>
    <x v="4"/>
    <x v="2"/>
    <s v="Low"/>
    <n v="3450"/>
    <n v="10"/>
    <n v="350"/>
    <n v="1207500"/>
    <n v="48300"/>
    <n v="1159200"/>
    <n v="897000"/>
    <n v="262200"/>
    <x v="4"/>
    <n v="7"/>
    <x v="4"/>
    <x v="0"/>
  </r>
  <r>
    <s v="Enterprise"/>
    <x v="2"/>
    <x v="2"/>
    <s v="Low"/>
    <n v="2988"/>
    <n v="10"/>
    <n v="125"/>
    <n v="373500"/>
    <n v="14940"/>
    <n v="358560"/>
    <n v="358560"/>
    <n v="0"/>
    <x v="4"/>
    <n v="7"/>
    <x v="4"/>
    <x v="0"/>
  </r>
  <r>
    <s v="Midmarket"/>
    <x v="0"/>
    <x v="2"/>
    <s v="Low"/>
    <n v="218"/>
    <n v="10"/>
    <n v="15"/>
    <n v="3270"/>
    <n v="130.80000000000001"/>
    <n v="3139.2"/>
    <n v="2180"/>
    <n v="959.19999999999982"/>
    <x v="6"/>
    <n v="9"/>
    <x v="6"/>
    <x v="0"/>
  </r>
  <r>
    <s v="Government"/>
    <x v="0"/>
    <x v="2"/>
    <s v="Low"/>
    <n v="2074"/>
    <n v="10"/>
    <n v="20"/>
    <n v="41480"/>
    <n v="1659.2"/>
    <n v="39820.800000000003"/>
    <n v="20740"/>
    <n v="19080.800000000003"/>
    <x v="6"/>
    <n v="9"/>
    <x v="6"/>
    <x v="0"/>
  </r>
  <r>
    <s v="Government"/>
    <x v="4"/>
    <x v="2"/>
    <s v="Low"/>
    <n v="1056"/>
    <n v="10"/>
    <n v="20"/>
    <n v="21120"/>
    <n v="844.8"/>
    <n v="20275.2"/>
    <n v="10560"/>
    <n v="9715.2000000000007"/>
    <x v="6"/>
    <n v="9"/>
    <x v="6"/>
    <x v="0"/>
  </r>
  <r>
    <s v="Midmarket"/>
    <x v="4"/>
    <x v="2"/>
    <s v="Low"/>
    <n v="671"/>
    <n v="10"/>
    <n v="15"/>
    <n v="10065"/>
    <n v="402.6"/>
    <n v="9662.4"/>
    <n v="6710"/>
    <n v="2952.3999999999996"/>
    <x v="7"/>
    <n v="10"/>
    <x v="7"/>
    <x v="1"/>
  </r>
  <r>
    <s v="Midmarket"/>
    <x v="3"/>
    <x v="2"/>
    <s v="Low"/>
    <n v="1514"/>
    <n v="10"/>
    <n v="15"/>
    <n v="22710"/>
    <n v="908.4"/>
    <n v="21801.599999999999"/>
    <n v="15140"/>
    <n v="6661.5999999999985"/>
    <x v="7"/>
    <n v="10"/>
    <x v="7"/>
    <x v="1"/>
  </r>
  <r>
    <s v="Government"/>
    <x v="4"/>
    <x v="2"/>
    <s v="Low"/>
    <n v="274"/>
    <n v="10"/>
    <n v="350"/>
    <n v="95900"/>
    <n v="3836"/>
    <n v="92064"/>
    <n v="71240"/>
    <n v="20824"/>
    <x v="2"/>
    <n v="12"/>
    <x v="2"/>
    <x v="0"/>
  </r>
  <r>
    <s v="Enterprise"/>
    <x v="3"/>
    <x v="2"/>
    <s v="Low"/>
    <n v="1138"/>
    <n v="10"/>
    <n v="125"/>
    <n v="142250"/>
    <n v="5690"/>
    <n v="136560"/>
    <n v="136560"/>
    <n v="0"/>
    <x v="2"/>
    <n v="12"/>
    <x v="2"/>
    <x v="0"/>
  </r>
  <r>
    <s v="Channel Partners"/>
    <x v="4"/>
    <x v="3"/>
    <s v="Low"/>
    <n v="1465"/>
    <n v="120"/>
    <n v="12"/>
    <n v="17580"/>
    <n v="703.2"/>
    <n v="16876.8"/>
    <n v="4395"/>
    <n v="12481.8"/>
    <x v="3"/>
    <n v="3"/>
    <x v="3"/>
    <x v="0"/>
  </r>
  <r>
    <s v="Government"/>
    <x v="0"/>
    <x v="3"/>
    <s v="Low"/>
    <n v="2646"/>
    <n v="120"/>
    <n v="20"/>
    <n v="52920"/>
    <n v="2116.8000000000002"/>
    <n v="50803.199999999997"/>
    <n v="26460"/>
    <n v="24343.199999999997"/>
    <x v="9"/>
    <n v="9"/>
    <x v="6"/>
    <x v="1"/>
  </r>
  <r>
    <s v="Government"/>
    <x v="2"/>
    <x v="3"/>
    <s v="Low"/>
    <n v="2177"/>
    <n v="120"/>
    <n v="350"/>
    <n v="761950"/>
    <n v="30478"/>
    <n v="731472"/>
    <n v="566020"/>
    <n v="165452"/>
    <x v="10"/>
    <n v="10"/>
    <x v="7"/>
    <x v="0"/>
  </r>
  <r>
    <s v="Channel Partners"/>
    <x v="2"/>
    <x v="4"/>
    <s v="Low"/>
    <n v="866"/>
    <n v="250"/>
    <n v="12"/>
    <n v="10392"/>
    <n v="415.68"/>
    <n v="9976.32"/>
    <n v="2598"/>
    <n v="7378.32"/>
    <x v="14"/>
    <n v="5"/>
    <x v="11"/>
    <x v="0"/>
  </r>
  <r>
    <s v="Government"/>
    <x v="4"/>
    <x v="4"/>
    <s v="Low"/>
    <n v="349"/>
    <n v="250"/>
    <n v="350"/>
    <n v="122150"/>
    <n v="4886"/>
    <n v="117264"/>
    <n v="90740"/>
    <n v="26524"/>
    <x v="9"/>
    <n v="9"/>
    <x v="6"/>
    <x v="1"/>
  </r>
  <r>
    <s v="Government"/>
    <x v="2"/>
    <x v="4"/>
    <s v="Low"/>
    <n v="2177"/>
    <n v="250"/>
    <n v="350"/>
    <n v="761950"/>
    <n v="30478"/>
    <n v="731472"/>
    <n v="566020"/>
    <n v="165452"/>
    <x v="10"/>
    <n v="10"/>
    <x v="7"/>
    <x v="0"/>
  </r>
  <r>
    <s v="Midmarket"/>
    <x v="3"/>
    <x v="4"/>
    <s v="Low"/>
    <n v="1514"/>
    <n v="250"/>
    <n v="15"/>
    <n v="22710"/>
    <n v="908.4"/>
    <n v="21801.599999999999"/>
    <n v="15140"/>
    <n v="6661.5999999999985"/>
    <x v="7"/>
    <n v="10"/>
    <x v="7"/>
    <x v="1"/>
  </r>
  <r>
    <s v="Government"/>
    <x v="3"/>
    <x v="5"/>
    <s v="Low"/>
    <n v="1865"/>
    <n v="260"/>
    <n v="350"/>
    <n v="652750"/>
    <n v="26110"/>
    <n v="626640"/>
    <n v="484900"/>
    <n v="141740"/>
    <x v="8"/>
    <n v="2"/>
    <x v="8"/>
    <x v="0"/>
  </r>
  <r>
    <s v="Enterprise"/>
    <x v="3"/>
    <x v="5"/>
    <s v="Low"/>
    <n v="1074"/>
    <n v="260"/>
    <n v="125"/>
    <n v="134250"/>
    <n v="5370"/>
    <n v="128880"/>
    <n v="128880"/>
    <n v="0"/>
    <x v="13"/>
    <n v="4"/>
    <x v="10"/>
    <x v="0"/>
  </r>
  <r>
    <s v="Government"/>
    <x v="1"/>
    <x v="5"/>
    <s v="Low"/>
    <n v="1907"/>
    <n v="260"/>
    <n v="350"/>
    <n v="667450"/>
    <n v="26698"/>
    <n v="640752"/>
    <n v="495820"/>
    <n v="144932"/>
    <x v="6"/>
    <n v="9"/>
    <x v="6"/>
    <x v="0"/>
  </r>
  <r>
    <s v="Midmarket"/>
    <x v="4"/>
    <x v="5"/>
    <s v="Low"/>
    <n v="671"/>
    <n v="260"/>
    <n v="15"/>
    <n v="10065"/>
    <n v="402.6"/>
    <n v="9662.4"/>
    <n v="6710"/>
    <n v="2952.3999999999996"/>
    <x v="7"/>
    <n v="10"/>
    <x v="7"/>
    <x v="1"/>
  </r>
  <r>
    <s v="Government"/>
    <x v="0"/>
    <x v="5"/>
    <s v="Low"/>
    <n v="1778"/>
    <n v="260"/>
    <n v="350"/>
    <n v="622300"/>
    <n v="24892"/>
    <n v="597408"/>
    <n v="462280"/>
    <n v="135128"/>
    <x v="12"/>
    <n v="12"/>
    <x v="2"/>
    <x v="1"/>
  </r>
  <r>
    <s v="Government"/>
    <x v="1"/>
    <x v="1"/>
    <s v="Medium"/>
    <n v="1159"/>
    <n v="5"/>
    <n v="7"/>
    <n v="8113"/>
    <n v="405.65"/>
    <n v="7707.35"/>
    <n v="5795"/>
    <n v="1912.3500000000004"/>
    <x v="7"/>
    <n v="10"/>
    <x v="7"/>
    <x v="1"/>
  </r>
  <r>
    <s v="Government"/>
    <x v="1"/>
    <x v="2"/>
    <s v="Medium"/>
    <n v="1372"/>
    <n v="10"/>
    <n v="7"/>
    <n v="9604"/>
    <n v="480.2"/>
    <n v="9123.7999999999993"/>
    <n v="6860"/>
    <n v="2263.7999999999993"/>
    <x v="0"/>
    <n v="1"/>
    <x v="0"/>
    <x v="0"/>
  </r>
  <r>
    <s v="Government"/>
    <x v="0"/>
    <x v="2"/>
    <s v="Medium"/>
    <n v="2349"/>
    <n v="10"/>
    <n v="7"/>
    <n v="16443"/>
    <n v="822.15"/>
    <n v="15620.85"/>
    <n v="11745"/>
    <n v="3875.8500000000004"/>
    <x v="9"/>
    <n v="9"/>
    <x v="6"/>
    <x v="1"/>
  </r>
  <r>
    <s v="Government"/>
    <x v="3"/>
    <x v="2"/>
    <s v="Medium"/>
    <n v="2689"/>
    <n v="10"/>
    <n v="7"/>
    <n v="18823"/>
    <n v="941.15"/>
    <n v="17881.849999999999"/>
    <n v="13445"/>
    <n v="4436.8499999999985"/>
    <x v="10"/>
    <n v="10"/>
    <x v="7"/>
    <x v="0"/>
  </r>
  <r>
    <s v="Channel Partners"/>
    <x v="0"/>
    <x v="2"/>
    <s v="Medium"/>
    <n v="2431"/>
    <n v="10"/>
    <n v="12"/>
    <n v="29172"/>
    <n v="1458.6"/>
    <n v="27713.4"/>
    <n v="7293"/>
    <n v="20420.400000000001"/>
    <x v="2"/>
    <n v="12"/>
    <x v="2"/>
    <x v="0"/>
  </r>
  <r>
    <s v="Channel Partners"/>
    <x v="0"/>
    <x v="3"/>
    <s v="Medium"/>
    <n v="2431"/>
    <n v="120"/>
    <n v="12"/>
    <n v="29172"/>
    <n v="1458.6"/>
    <n v="27713.4"/>
    <n v="7293"/>
    <n v="20420.400000000001"/>
    <x v="2"/>
    <n v="12"/>
    <x v="2"/>
    <x v="0"/>
  </r>
  <r>
    <s v="Government"/>
    <x v="3"/>
    <x v="4"/>
    <s v="Medium"/>
    <n v="2689"/>
    <n v="250"/>
    <n v="7"/>
    <n v="18823"/>
    <n v="941.15"/>
    <n v="17881.849999999999"/>
    <n v="13445"/>
    <n v="4436.8499999999985"/>
    <x v="10"/>
    <n v="10"/>
    <x v="7"/>
    <x v="0"/>
  </r>
  <r>
    <s v="Government"/>
    <x v="3"/>
    <x v="5"/>
    <s v="Medium"/>
    <n v="1683"/>
    <n v="260"/>
    <n v="7"/>
    <n v="11781"/>
    <n v="589.04999999999995"/>
    <n v="11191.95"/>
    <n v="8415"/>
    <n v="2776.9500000000007"/>
    <x v="4"/>
    <n v="7"/>
    <x v="4"/>
    <x v="0"/>
  </r>
  <r>
    <s v="Channel Partners"/>
    <x v="3"/>
    <x v="5"/>
    <s v="Medium"/>
    <n v="1123"/>
    <n v="260"/>
    <n v="12"/>
    <n v="13476"/>
    <n v="673.8"/>
    <n v="12802.2"/>
    <n v="3369"/>
    <n v="9433.2000000000007"/>
    <x v="5"/>
    <n v="8"/>
    <x v="5"/>
    <x v="0"/>
  </r>
  <r>
    <s v="Government"/>
    <x v="1"/>
    <x v="5"/>
    <s v="Medium"/>
    <n v="1159"/>
    <n v="260"/>
    <n v="7"/>
    <n v="8113"/>
    <n v="405.65"/>
    <n v="7707.35"/>
    <n v="5795"/>
    <n v="1912.3500000000004"/>
    <x v="7"/>
    <n v="10"/>
    <x v="7"/>
    <x v="1"/>
  </r>
  <r>
    <s v="Channel Partners"/>
    <x v="2"/>
    <x v="0"/>
    <s v="Medium"/>
    <n v="1865"/>
    <n v="3"/>
    <n v="12"/>
    <n v="22380"/>
    <n v="1119"/>
    <n v="21261"/>
    <n v="5595"/>
    <n v="15666"/>
    <x v="8"/>
    <n v="2"/>
    <x v="8"/>
    <x v="0"/>
  </r>
  <r>
    <s v="Channel Partners"/>
    <x v="1"/>
    <x v="0"/>
    <s v="Medium"/>
    <n v="1116"/>
    <n v="3"/>
    <n v="12"/>
    <n v="13392"/>
    <n v="669.6"/>
    <n v="12722.4"/>
    <n v="3348"/>
    <n v="9374.4"/>
    <x v="8"/>
    <n v="2"/>
    <x v="8"/>
    <x v="0"/>
  </r>
  <r>
    <s v="Government"/>
    <x v="2"/>
    <x v="0"/>
    <s v="Medium"/>
    <n v="1563"/>
    <n v="3"/>
    <n v="20"/>
    <n v="31260"/>
    <n v="1563"/>
    <n v="29697"/>
    <n v="15630"/>
    <n v="14067"/>
    <x v="14"/>
    <n v="5"/>
    <x v="11"/>
    <x v="0"/>
  </r>
  <r>
    <s v="Small Business"/>
    <x v="4"/>
    <x v="0"/>
    <s v="Medium"/>
    <n v="991"/>
    <n v="3"/>
    <n v="300"/>
    <n v="297300"/>
    <n v="14865"/>
    <n v="282435"/>
    <n v="247750"/>
    <n v="34685"/>
    <x v="1"/>
    <n v="6"/>
    <x v="1"/>
    <x v="0"/>
  </r>
  <r>
    <s v="Government"/>
    <x v="1"/>
    <x v="0"/>
    <s v="Medium"/>
    <n v="1016"/>
    <n v="3"/>
    <n v="7"/>
    <n v="7112"/>
    <n v="355.6"/>
    <n v="6756.4"/>
    <n v="5080"/>
    <n v="1676.3999999999996"/>
    <x v="11"/>
    <n v="11"/>
    <x v="9"/>
    <x v="1"/>
  </r>
  <r>
    <s v="Midmarket"/>
    <x v="3"/>
    <x v="0"/>
    <s v="Medium"/>
    <n v="2791"/>
    <n v="3"/>
    <n v="15"/>
    <n v="41865"/>
    <n v="2093.25"/>
    <n v="39771.75"/>
    <n v="27910"/>
    <n v="11861.75"/>
    <x v="15"/>
    <n v="11"/>
    <x v="9"/>
    <x v="0"/>
  </r>
  <r>
    <s v="Government"/>
    <x v="4"/>
    <x v="0"/>
    <s v="Medium"/>
    <n v="570"/>
    <n v="3"/>
    <n v="7"/>
    <n v="3990"/>
    <n v="199.5"/>
    <n v="3790.5"/>
    <n v="2850"/>
    <n v="940.5"/>
    <x v="2"/>
    <n v="12"/>
    <x v="2"/>
    <x v="0"/>
  </r>
  <r>
    <s v="Government"/>
    <x v="2"/>
    <x v="0"/>
    <s v="Medium"/>
    <n v="2487"/>
    <n v="3"/>
    <n v="7"/>
    <n v="17409"/>
    <n v="870.45"/>
    <n v="16538.55"/>
    <n v="12435"/>
    <n v="4103.5499999999993"/>
    <x v="2"/>
    <n v="12"/>
    <x v="2"/>
    <x v="0"/>
  </r>
  <r>
    <s v="Government"/>
    <x v="2"/>
    <x v="1"/>
    <s v="Medium"/>
    <n v="1384.5"/>
    <n v="5"/>
    <n v="350"/>
    <n v="484575"/>
    <n v="24228.75"/>
    <n v="460346.25"/>
    <n v="359970"/>
    <n v="100376.25"/>
    <x v="0"/>
    <n v="1"/>
    <x v="0"/>
    <x v="0"/>
  </r>
  <r>
    <s v="Enterprise"/>
    <x v="4"/>
    <x v="1"/>
    <s v="Medium"/>
    <n v="3627"/>
    <n v="5"/>
    <n v="125"/>
    <n v="453375"/>
    <n v="22668.75"/>
    <n v="430706.25"/>
    <n v="435240"/>
    <n v="-4533.75"/>
    <x v="4"/>
    <n v="7"/>
    <x v="4"/>
    <x v="0"/>
  </r>
  <r>
    <s v="Government"/>
    <x v="3"/>
    <x v="1"/>
    <s v="Medium"/>
    <n v="720"/>
    <n v="5"/>
    <n v="350"/>
    <n v="252000"/>
    <n v="12600"/>
    <n v="239400"/>
    <n v="187200"/>
    <n v="52200"/>
    <x v="9"/>
    <n v="9"/>
    <x v="6"/>
    <x v="1"/>
  </r>
  <r>
    <s v="Channel Partners"/>
    <x v="1"/>
    <x v="1"/>
    <s v="Medium"/>
    <n v="2342"/>
    <n v="5"/>
    <n v="12"/>
    <n v="28104"/>
    <n v="1405.2"/>
    <n v="26698.799999999999"/>
    <n v="7026"/>
    <n v="19672.8"/>
    <x v="15"/>
    <n v="11"/>
    <x v="9"/>
    <x v="0"/>
  </r>
  <r>
    <s v="Small Business"/>
    <x v="3"/>
    <x v="1"/>
    <s v="Medium"/>
    <n v="1100"/>
    <n v="5"/>
    <n v="300"/>
    <n v="330000"/>
    <n v="16500"/>
    <n v="313500"/>
    <n v="275000"/>
    <n v="38500"/>
    <x v="12"/>
    <n v="12"/>
    <x v="2"/>
    <x v="1"/>
  </r>
  <r>
    <s v="Government"/>
    <x v="2"/>
    <x v="2"/>
    <s v="Medium"/>
    <n v="1303"/>
    <n v="10"/>
    <n v="20"/>
    <n v="26060"/>
    <n v="1303"/>
    <n v="24757"/>
    <n v="13030"/>
    <n v="11727"/>
    <x v="8"/>
    <n v="2"/>
    <x v="8"/>
    <x v="0"/>
  </r>
  <r>
    <s v="Enterprise"/>
    <x v="4"/>
    <x v="2"/>
    <s v="Medium"/>
    <n v="2992"/>
    <n v="10"/>
    <n v="125"/>
    <n v="374000"/>
    <n v="18700"/>
    <n v="355300"/>
    <n v="359040"/>
    <n v="-3740"/>
    <x v="3"/>
    <n v="3"/>
    <x v="3"/>
    <x v="0"/>
  </r>
  <r>
    <s v="Enterprise"/>
    <x v="2"/>
    <x v="2"/>
    <s v="Medium"/>
    <n v="2385"/>
    <n v="10"/>
    <n v="125"/>
    <n v="298125"/>
    <n v="14906.25"/>
    <n v="283218.75"/>
    <n v="286200"/>
    <n v="-2981.25"/>
    <x v="3"/>
    <n v="3"/>
    <x v="3"/>
    <x v="0"/>
  </r>
  <r>
    <s v="Small Business"/>
    <x v="3"/>
    <x v="2"/>
    <s v="Medium"/>
    <n v="1607"/>
    <n v="10"/>
    <n v="300"/>
    <n v="482100"/>
    <n v="24105"/>
    <n v="457995"/>
    <n v="401750"/>
    <n v="56245"/>
    <x v="13"/>
    <n v="4"/>
    <x v="10"/>
    <x v="0"/>
  </r>
  <r>
    <s v="Government"/>
    <x v="4"/>
    <x v="2"/>
    <s v="Medium"/>
    <n v="2327"/>
    <n v="10"/>
    <n v="7"/>
    <n v="16289"/>
    <n v="814.45"/>
    <n v="15474.55"/>
    <n v="11635"/>
    <n v="3839.5499999999993"/>
    <x v="14"/>
    <n v="5"/>
    <x v="11"/>
    <x v="0"/>
  </r>
  <r>
    <s v="Small Business"/>
    <x v="4"/>
    <x v="2"/>
    <s v="Medium"/>
    <n v="991"/>
    <n v="10"/>
    <n v="300"/>
    <n v="297300"/>
    <n v="14865"/>
    <n v="282435"/>
    <n v="247750"/>
    <n v="34685"/>
    <x v="1"/>
    <n v="6"/>
    <x v="1"/>
    <x v="0"/>
  </r>
  <r>
    <s v="Government"/>
    <x v="4"/>
    <x v="2"/>
    <s v="Medium"/>
    <n v="602"/>
    <n v="10"/>
    <n v="350"/>
    <n v="210700"/>
    <n v="10535"/>
    <n v="200165"/>
    <n v="156520"/>
    <n v="43645"/>
    <x v="1"/>
    <n v="6"/>
    <x v="1"/>
    <x v="0"/>
  </r>
  <r>
    <s v="Midmarket"/>
    <x v="2"/>
    <x v="2"/>
    <s v="Medium"/>
    <n v="2620"/>
    <n v="10"/>
    <n v="15"/>
    <n v="39300"/>
    <n v="1965"/>
    <n v="37335"/>
    <n v="26200"/>
    <n v="11135"/>
    <x v="6"/>
    <n v="9"/>
    <x v="6"/>
    <x v="0"/>
  </r>
  <r>
    <s v="Government"/>
    <x v="0"/>
    <x v="2"/>
    <s v="Medium"/>
    <n v="1228"/>
    <n v="10"/>
    <n v="350"/>
    <n v="429800"/>
    <n v="21490"/>
    <n v="408310"/>
    <n v="319280"/>
    <n v="89030"/>
    <x v="7"/>
    <n v="10"/>
    <x v="7"/>
    <x v="1"/>
  </r>
  <r>
    <s v="Government"/>
    <x v="0"/>
    <x v="2"/>
    <s v="Medium"/>
    <n v="1389"/>
    <n v="10"/>
    <n v="20"/>
    <n v="27780"/>
    <n v="1389"/>
    <n v="26391"/>
    <n v="13890"/>
    <n v="12501"/>
    <x v="7"/>
    <n v="10"/>
    <x v="7"/>
    <x v="1"/>
  </r>
  <r>
    <s v="Enterprise"/>
    <x v="4"/>
    <x v="2"/>
    <s v="Medium"/>
    <n v="861"/>
    <n v="10"/>
    <n v="125"/>
    <n v="107625"/>
    <n v="5381.25"/>
    <n v="102243.75"/>
    <n v="103320"/>
    <n v="-1076.25"/>
    <x v="10"/>
    <n v="10"/>
    <x v="7"/>
    <x v="0"/>
  </r>
  <r>
    <s v="Enterprise"/>
    <x v="2"/>
    <x v="2"/>
    <s v="Medium"/>
    <n v="704"/>
    <n v="10"/>
    <n v="125"/>
    <n v="88000"/>
    <n v="4400"/>
    <n v="83600"/>
    <n v="84480"/>
    <n v="-880"/>
    <x v="7"/>
    <n v="10"/>
    <x v="7"/>
    <x v="1"/>
  </r>
  <r>
    <s v="Government"/>
    <x v="0"/>
    <x v="2"/>
    <s v="Medium"/>
    <n v="1802"/>
    <n v="10"/>
    <n v="20"/>
    <n v="36040"/>
    <n v="1802"/>
    <n v="34238"/>
    <n v="18020"/>
    <n v="16218"/>
    <x v="12"/>
    <n v="12"/>
    <x v="2"/>
    <x v="1"/>
  </r>
  <r>
    <s v="Government"/>
    <x v="4"/>
    <x v="2"/>
    <s v="Medium"/>
    <n v="2663"/>
    <n v="10"/>
    <n v="20"/>
    <n v="53260"/>
    <n v="2663"/>
    <n v="50597"/>
    <n v="26630"/>
    <n v="23967"/>
    <x v="2"/>
    <n v="12"/>
    <x v="2"/>
    <x v="0"/>
  </r>
  <r>
    <s v="Government"/>
    <x v="2"/>
    <x v="2"/>
    <s v="Medium"/>
    <n v="2136"/>
    <n v="10"/>
    <n v="7"/>
    <n v="14952"/>
    <n v="747.6"/>
    <n v="14204.4"/>
    <n v="10680"/>
    <n v="3524.3999999999996"/>
    <x v="12"/>
    <n v="12"/>
    <x v="2"/>
    <x v="1"/>
  </r>
  <r>
    <s v="Midmarket"/>
    <x v="1"/>
    <x v="2"/>
    <s v="Medium"/>
    <n v="2116"/>
    <n v="10"/>
    <n v="15"/>
    <n v="31740"/>
    <n v="1587"/>
    <n v="30153"/>
    <n v="21160"/>
    <n v="8993"/>
    <x v="12"/>
    <n v="12"/>
    <x v="2"/>
    <x v="1"/>
  </r>
  <r>
    <s v="Midmarket"/>
    <x v="4"/>
    <x v="3"/>
    <s v="Medium"/>
    <n v="555"/>
    <n v="120"/>
    <n v="15"/>
    <n v="8325"/>
    <n v="416.25"/>
    <n v="7908.75"/>
    <n v="5550"/>
    <n v="2358.75"/>
    <x v="0"/>
    <n v="1"/>
    <x v="0"/>
    <x v="0"/>
  </r>
  <r>
    <s v="Midmarket"/>
    <x v="3"/>
    <x v="3"/>
    <s v="Medium"/>
    <n v="2861"/>
    <n v="120"/>
    <n v="15"/>
    <n v="42915"/>
    <n v="2145.75"/>
    <n v="40769.25"/>
    <n v="28610"/>
    <n v="12159.25"/>
    <x v="0"/>
    <n v="1"/>
    <x v="0"/>
    <x v="0"/>
  </r>
  <r>
    <s v="Enterprise"/>
    <x v="1"/>
    <x v="3"/>
    <s v="Medium"/>
    <n v="807"/>
    <n v="120"/>
    <n v="125"/>
    <n v="100875"/>
    <n v="5043.75"/>
    <n v="95831.25"/>
    <n v="96840"/>
    <n v="-1008.75"/>
    <x v="8"/>
    <n v="2"/>
    <x v="8"/>
    <x v="0"/>
  </r>
  <r>
    <s v="Government"/>
    <x v="4"/>
    <x v="3"/>
    <s v="Medium"/>
    <n v="602"/>
    <n v="120"/>
    <n v="350"/>
    <n v="210700"/>
    <n v="10535"/>
    <n v="200165"/>
    <n v="156520"/>
    <n v="43645"/>
    <x v="1"/>
    <n v="6"/>
    <x v="1"/>
    <x v="0"/>
  </r>
  <r>
    <s v="Government"/>
    <x v="4"/>
    <x v="3"/>
    <s v="Medium"/>
    <n v="2832"/>
    <n v="120"/>
    <n v="20"/>
    <n v="56640"/>
    <n v="2832"/>
    <n v="53808"/>
    <n v="28320"/>
    <n v="25488"/>
    <x v="5"/>
    <n v="8"/>
    <x v="5"/>
    <x v="0"/>
  </r>
  <r>
    <s v="Government"/>
    <x v="2"/>
    <x v="3"/>
    <s v="Medium"/>
    <n v="1579"/>
    <n v="120"/>
    <n v="20"/>
    <n v="31580"/>
    <n v="1579"/>
    <n v="30001"/>
    <n v="15790"/>
    <n v="14211"/>
    <x v="5"/>
    <n v="8"/>
    <x v="5"/>
    <x v="0"/>
  </r>
  <r>
    <s v="Enterprise"/>
    <x v="4"/>
    <x v="3"/>
    <s v="Medium"/>
    <n v="861"/>
    <n v="120"/>
    <n v="125"/>
    <n v="107625"/>
    <n v="5381.25"/>
    <n v="102243.75"/>
    <n v="103320"/>
    <n v="-1076.25"/>
    <x v="10"/>
    <n v="10"/>
    <x v="7"/>
    <x v="0"/>
  </r>
  <r>
    <s v="Enterprise"/>
    <x v="2"/>
    <x v="3"/>
    <s v="Medium"/>
    <n v="704"/>
    <n v="120"/>
    <n v="125"/>
    <n v="88000"/>
    <n v="4400"/>
    <n v="83600"/>
    <n v="84480"/>
    <n v="-880"/>
    <x v="7"/>
    <n v="10"/>
    <x v="7"/>
    <x v="1"/>
  </r>
  <r>
    <s v="Government"/>
    <x v="2"/>
    <x v="3"/>
    <s v="Medium"/>
    <n v="1033"/>
    <n v="120"/>
    <n v="20"/>
    <n v="20660"/>
    <n v="1033"/>
    <n v="19627"/>
    <n v="10330"/>
    <n v="9297"/>
    <x v="12"/>
    <n v="12"/>
    <x v="2"/>
    <x v="1"/>
  </r>
  <r>
    <s v="Small Business"/>
    <x v="1"/>
    <x v="3"/>
    <s v="Medium"/>
    <n v="1250"/>
    <n v="120"/>
    <n v="300"/>
    <n v="375000"/>
    <n v="18750"/>
    <n v="356250"/>
    <n v="312500"/>
    <n v="43750"/>
    <x v="2"/>
    <n v="12"/>
    <x v="2"/>
    <x v="0"/>
  </r>
  <r>
    <s v="Government"/>
    <x v="0"/>
    <x v="4"/>
    <s v="Medium"/>
    <n v="1389"/>
    <n v="250"/>
    <n v="20"/>
    <n v="27780"/>
    <n v="1389"/>
    <n v="26391"/>
    <n v="13890"/>
    <n v="12501"/>
    <x v="7"/>
    <n v="10"/>
    <x v="7"/>
    <x v="1"/>
  </r>
  <r>
    <s v="Government"/>
    <x v="4"/>
    <x v="4"/>
    <s v="Medium"/>
    <n v="1265"/>
    <n v="250"/>
    <n v="20"/>
    <n v="25300"/>
    <n v="1265"/>
    <n v="24035"/>
    <n v="12650"/>
    <n v="11385"/>
    <x v="11"/>
    <n v="11"/>
    <x v="9"/>
    <x v="1"/>
  </r>
  <r>
    <s v="Government"/>
    <x v="1"/>
    <x v="4"/>
    <s v="Medium"/>
    <n v="2297"/>
    <n v="250"/>
    <n v="20"/>
    <n v="45940"/>
    <n v="2297"/>
    <n v="43643"/>
    <n v="22970"/>
    <n v="20673"/>
    <x v="11"/>
    <n v="11"/>
    <x v="9"/>
    <x v="1"/>
  </r>
  <r>
    <s v="Government"/>
    <x v="4"/>
    <x v="4"/>
    <s v="Medium"/>
    <n v="2663"/>
    <n v="250"/>
    <n v="20"/>
    <n v="53260"/>
    <n v="2663"/>
    <n v="50597"/>
    <n v="26630"/>
    <n v="23967"/>
    <x v="2"/>
    <n v="12"/>
    <x v="2"/>
    <x v="0"/>
  </r>
  <r>
    <s v="Government"/>
    <x v="4"/>
    <x v="4"/>
    <s v="Medium"/>
    <n v="570"/>
    <n v="250"/>
    <n v="7"/>
    <n v="3990"/>
    <n v="199.5"/>
    <n v="3790.5"/>
    <n v="2850"/>
    <n v="940.5"/>
    <x v="2"/>
    <n v="12"/>
    <x v="2"/>
    <x v="0"/>
  </r>
  <r>
    <s v="Government"/>
    <x v="2"/>
    <x v="4"/>
    <s v="Medium"/>
    <n v="2487"/>
    <n v="250"/>
    <n v="7"/>
    <n v="17409"/>
    <n v="870.45"/>
    <n v="16538.55"/>
    <n v="12435"/>
    <n v="4103.5499999999993"/>
    <x v="2"/>
    <n v="12"/>
    <x v="2"/>
    <x v="0"/>
  </r>
  <r>
    <s v="Government"/>
    <x v="1"/>
    <x v="5"/>
    <s v="Medium"/>
    <n v="1350"/>
    <n v="260"/>
    <n v="350"/>
    <n v="472500"/>
    <n v="23625"/>
    <n v="448875"/>
    <n v="351000"/>
    <n v="97875"/>
    <x v="8"/>
    <n v="2"/>
    <x v="8"/>
    <x v="0"/>
  </r>
  <r>
    <s v="Government"/>
    <x v="0"/>
    <x v="5"/>
    <s v="Medium"/>
    <n v="552"/>
    <n v="260"/>
    <n v="350"/>
    <n v="193200"/>
    <n v="9660"/>
    <n v="183540"/>
    <n v="143520"/>
    <n v="40020"/>
    <x v="5"/>
    <n v="8"/>
    <x v="5"/>
    <x v="0"/>
  </r>
  <r>
    <s v="Government"/>
    <x v="0"/>
    <x v="5"/>
    <s v="Medium"/>
    <n v="1228"/>
    <n v="260"/>
    <n v="350"/>
    <n v="429800"/>
    <n v="21490"/>
    <n v="408310"/>
    <n v="319280"/>
    <n v="89030"/>
    <x v="7"/>
    <n v="10"/>
    <x v="7"/>
    <x v="1"/>
  </r>
  <r>
    <s v="Small Business"/>
    <x v="1"/>
    <x v="5"/>
    <s v="Medium"/>
    <n v="1250"/>
    <n v="260"/>
    <n v="300"/>
    <n v="375000"/>
    <n v="18750"/>
    <n v="356250"/>
    <n v="312500"/>
    <n v="43750"/>
    <x v="2"/>
    <n v="12"/>
    <x v="2"/>
    <x v="0"/>
  </r>
  <r>
    <s v="Midmarket"/>
    <x v="2"/>
    <x v="2"/>
    <s v="Medium"/>
    <n v="3801"/>
    <n v="10"/>
    <n v="15"/>
    <n v="57015"/>
    <n v="3420.8999999999996"/>
    <n v="53594.100000000006"/>
    <n v="38010"/>
    <n v="15584.100000000002"/>
    <x v="13"/>
    <n v="4"/>
    <x v="10"/>
    <x v="0"/>
  </r>
  <r>
    <s v="Government"/>
    <x v="4"/>
    <x v="0"/>
    <s v="Medium"/>
    <n v="1117.5"/>
    <n v="3"/>
    <n v="20"/>
    <n v="22350"/>
    <n v="1341"/>
    <n v="21009"/>
    <n v="11175"/>
    <n v="9834"/>
    <x v="0"/>
    <n v="1"/>
    <x v="0"/>
    <x v="0"/>
  </r>
  <r>
    <s v="Midmarket"/>
    <x v="0"/>
    <x v="0"/>
    <s v="Medium"/>
    <n v="2844"/>
    <n v="3"/>
    <n v="15"/>
    <n v="42660"/>
    <n v="2559.6"/>
    <n v="40100.400000000001"/>
    <n v="28440"/>
    <n v="11660.400000000001"/>
    <x v="1"/>
    <n v="6"/>
    <x v="1"/>
    <x v="0"/>
  </r>
  <r>
    <s v="Channel Partners"/>
    <x v="3"/>
    <x v="0"/>
    <s v="Medium"/>
    <n v="562"/>
    <n v="3"/>
    <n v="12"/>
    <n v="6744"/>
    <n v="404.64"/>
    <n v="6339.36"/>
    <n v="1686"/>
    <n v="4653.3599999999997"/>
    <x v="6"/>
    <n v="9"/>
    <x v="6"/>
    <x v="0"/>
  </r>
  <r>
    <s v="Channel Partners"/>
    <x v="0"/>
    <x v="0"/>
    <s v="Medium"/>
    <n v="2299"/>
    <n v="3"/>
    <n v="12"/>
    <n v="27588"/>
    <n v="1655.28"/>
    <n v="25932.720000000001"/>
    <n v="6897"/>
    <n v="19035.72"/>
    <x v="7"/>
    <n v="10"/>
    <x v="7"/>
    <x v="1"/>
  </r>
  <r>
    <s v="Midmarket"/>
    <x v="4"/>
    <x v="0"/>
    <s v="Medium"/>
    <n v="2030"/>
    <n v="3"/>
    <n v="15"/>
    <n v="30450"/>
    <n v="1827"/>
    <n v="28623"/>
    <n v="20300"/>
    <n v="8323"/>
    <x v="15"/>
    <n v="11"/>
    <x v="9"/>
    <x v="0"/>
  </r>
  <r>
    <s v="Government"/>
    <x v="4"/>
    <x v="0"/>
    <s v="Medium"/>
    <n v="263"/>
    <n v="3"/>
    <n v="7"/>
    <n v="1841"/>
    <n v="110.46"/>
    <n v="1730.54"/>
    <n v="1315"/>
    <n v="415.53999999999996"/>
    <x v="11"/>
    <n v="11"/>
    <x v="9"/>
    <x v="1"/>
  </r>
  <r>
    <s v="Enterprise"/>
    <x v="1"/>
    <x v="0"/>
    <s v="Medium"/>
    <n v="887"/>
    <n v="3"/>
    <n v="125"/>
    <n v="110875"/>
    <n v="6652.5"/>
    <n v="104222.5"/>
    <n v="106440"/>
    <n v="-2217.5"/>
    <x v="12"/>
    <n v="12"/>
    <x v="2"/>
    <x v="1"/>
  </r>
  <r>
    <s v="Government"/>
    <x v="3"/>
    <x v="1"/>
    <s v="Medium"/>
    <n v="980"/>
    <n v="5"/>
    <n v="350"/>
    <n v="343000"/>
    <n v="20580"/>
    <n v="322420"/>
    <n v="254800"/>
    <n v="67620"/>
    <x v="13"/>
    <n v="4"/>
    <x v="10"/>
    <x v="0"/>
  </r>
  <r>
    <s v="Government"/>
    <x v="1"/>
    <x v="1"/>
    <s v="Medium"/>
    <n v="1460"/>
    <n v="5"/>
    <n v="350"/>
    <n v="511000"/>
    <n v="30660"/>
    <n v="480340"/>
    <n v="379600"/>
    <n v="100740"/>
    <x v="14"/>
    <n v="5"/>
    <x v="11"/>
    <x v="0"/>
  </r>
  <r>
    <s v="Government"/>
    <x v="2"/>
    <x v="1"/>
    <s v="Medium"/>
    <n v="1403"/>
    <n v="5"/>
    <n v="7"/>
    <n v="9821"/>
    <n v="589.26"/>
    <n v="9231.74"/>
    <n v="7015"/>
    <n v="2216.7399999999998"/>
    <x v="7"/>
    <n v="10"/>
    <x v="7"/>
    <x v="1"/>
  </r>
  <r>
    <s v="Channel Partners"/>
    <x v="4"/>
    <x v="1"/>
    <s v="Medium"/>
    <n v="2723"/>
    <n v="5"/>
    <n v="12"/>
    <n v="32676"/>
    <n v="1960.56"/>
    <n v="30715.439999999999"/>
    <n v="8169"/>
    <n v="22546.44"/>
    <x v="15"/>
    <n v="11"/>
    <x v="9"/>
    <x v="0"/>
  </r>
  <r>
    <s v="Government"/>
    <x v="2"/>
    <x v="2"/>
    <s v="Medium"/>
    <n v="1496"/>
    <n v="10"/>
    <n v="350"/>
    <n v="523600"/>
    <n v="31416"/>
    <n v="492184"/>
    <n v="388960"/>
    <n v="103224"/>
    <x v="1"/>
    <n v="6"/>
    <x v="1"/>
    <x v="0"/>
  </r>
  <r>
    <s v="Channel Partners"/>
    <x v="0"/>
    <x v="2"/>
    <s v="Medium"/>
    <n v="2299"/>
    <n v="10"/>
    <n v="12"/>
    <n v="27588"/>
    <n v="1655.28"/>
    <n v="25932.720000000001"/>
    <n v="6897"/>
    <n v="19035.72"/>
    <x v="7"/>
    <n v="10"/>
    <x v="7"/>
    <x v="1"/>
  </r>
  <r>
    <s v="Government"/>
    <x v="4"/>
    <x v="2"/>
    <s v="Medium"/>
    <n v="727"/>
    <n v="10"/>
    <n v="350"/>
    <n v="254450"/>
    <n v="15267"/>
    <n v="239183"/>
    <n v="189020"/>
    <n v="50163"/>
    <x v="7"/>
    <n v="10"/>
    <x v="7"/>
    <x v="1"/>
  </r>
  <r>
    <s v="Enterprise"/>
    <x v="0"/>
    <x v="3"/>
    <s v="Medium"/>
    <n v="952"/>
    <n v="120"/>
    <n v="125"/>
    <n v="119000"/>
    <n v="7140"/>
    <n v="111860"/>
    <n v="114240"/>
    <n v="-2380"/>
    <x v="8"/>
    <n v="2"/>
    <x v="8"/>
    <x v="0"/>
  </r>
  <r>
    <s v="Enterprise"/>
    <x v="4"/>
    <x v="3"/>
    <s v="Medium"/>
    <n v="2755"/>
    <n v="120"/>
    <n v="125"/>
    <n v="344375"/>
    <n v="20662.5"/>
    <n v="323712.5"/>
    <n v="330600"/>
    <n v="-6887.5"/>
    <x v="8"/>
    <n v="2"/>
    <x v="8"/>
    <x v="0"/>
  </r>
  <r>
    <s v="Midmarket"/>
    <x v="1"/>
    <x v="3"/>
    <s v="Medium"/>
    <n v="1530"/>
    <n v="120"/>
    <n v="15"/>
    <n v="22950"/>
    <n v="1377"/>
    <n v="21573"/>
    <n v="15300"/>
    <n v="6273"/>
    <x v="14"/>
    <n v="5"/>
    <x v="11"/>
    <x v="0"/>
  </r>
  <r>
    <s v="Government"/>
    <x v="2"/>
    <x v="3"/>
    <s v="Medium"/>
    <n v="1496"/>
    <n v="120"/>
    <n v="350"/>
    <n v="523600"/>
    <n v="31416"/>
    <n v="492184"/>
    <n v="388960"/>
    <n v="103224"/>
    <x v="1"/>
    <n v="6"/>
    <x v="1"/>
    <x v="0"/>
  </r>
  <r>
    <s v="Government"/>
    <x v="3"/>
    <x v="3"/>
    <s v="Medium"/>
    <n v="1498"/>
    <n v="120"/>
    <n v="7"/>
    <n v="10486"/>
    <n v="629.16"/>
    <n v="9856.84"/>
    <n v="7490"/>
    <n v="2366.84"/>
    <x v="1"/>
    <n v="6"/>
    <x v="1"/>
    <x v="0"/>
  </r>
  <r>
    <s v="Small Business"/>
    <x v="2"/>
    <x v="3"/>
    <s v="Medium"/>
    <n v="1221"/>
    <n v="120"/>
    <n v="300"/>
    <n v="366300"/>
    <n v="21978"/>
    <n v="344322"/>
    <n v="305250"/>
    <n v="39072"/>
    <x v="7"/>
    <n v="10"/>
    <x v="7"/>
    <x v="1"/>
  </r>
  <r>
    <s v="Government"/>
    <x v="2"/>
    <x v="3"/>
    <s v="Medium"/>
    <n v="2076"/>
    <n v="120"/>
    <n v="350"/>
    <n v="726600"/>
    <n v="43596"/>
    <n v="683004"/>
    <n v="539760"/>
    <n v="143244"/>
    <x v="7"/>
    <n v="10"/>
    <x v="7"/>
    <x v="1"/>
  </r>
  <r>
    <s v="Midmarket"/>
    <x v="0"/>
    <x v="4"/>
    <s v="Medium"/>
    <n v="2844"/>
    <n v="250"/>
    <n v="15"/>
    <n v="42660"/>
    <n v="2559.6"/>
    <n v="40100.400000000001"/>
    <n v="28440"/>
    <n v="11660.400000000001"/>
    <x v="1"/>
    <n v="6"/>
    <x v="1"/>
    <x v="0"/>
  </r>
  <r>
    <s v="Government"/>
    <x v="3"/>
    <x v="4"/>
    <s v="Medium"/>
    <n v="1498"/>
    <n v="250"/>
    <n v="7"/>
    <n v="10486"/>
    <n v="629.16"/>
    <n v="9856.84"/>
    <n v="7490"/>
    <n v="2366.84"/>
    <x v="1"/>
    <n v="6"/>
    <x v="1"/>
    <x v="0"/>
  </r>
  <r>
    <s v="Small Business"/>
    <x v="2"/>
    <x v="4"/>
    <s v="Medium"/>
    <n v="1221"/>
    <n v="250"/>
    <n v="300"/>
    <n v="366300"/>
    <n v="21978"/>
    <n v="344322"/>
    <n v="305250"/>
    <n v="39072"/>
    <x v="7"/>
    <n v="10"/>
    <x v="7"/>
    <x v="1"/>
  </r>
  <r>
    <s v="Government"/>
    <x v="3"/>
    <x v="4"/>
    <s v="Medium"/>
    <n v="1123"/>
    <n v="250"/>
    <n v="20"/>
    <n v="22460"/>
    <n v="1347.6"/>
    <n v="21112.400000000001"/>
    <n v="11230"/>
    <n v="9882.4000000000015"/>
    <x v="11"/>
    <n v="11"/>
    <x v="9"/>
    <x v="1"/>
  </r>
  <r>
    <s v="Small Business"/>
    <x v="0"/>
    <x v="4"/>
    <s v="Medium"/>
    <n v="2436"/>
    <n v="250"/>
    <n v="300"/>
    <n v="730800"/>
    <n v="43848"/>
    <n v="686952"/>
    <n v="609000"/>
    <n v="77952"/>
    <x v="12"/>
    <n v="12"/>
    <x v="2"/>
    <x v="1"/>
  </r>
  <r>
    <s v="Enterprise"/>
    <x v="2"/>
    <x v="5"/>
    <s v="Medium"/>
    <n v="1987.5"/>
    <n v="260"/>
    <n v="125"/>
    <n v="248437.5"/>
    <n v="14906.25"/>
    <n v="233531.25"/>
    <n v="238500"/>
    <n v="-4968.75"/>
    <x v="0"/>
    <n v="1"/>
    <x v="0"/>
    <x v="0"/>
  </r>
  <r>
    <s v="Government"/>
    <x v="3"/>
    <x v="5"/>
    <s v="Medium"/>
    <n v="1679"/>
    <n v="260"/>
    <n v="350"/>
    <n v="587650"/>
    <n v="35259"/>
    <n v="552391"/>
    <n v="436540"/>
    <n v="115851"/>
    <x v="6"/>
    <n v="9"/>
    <x v="6"/>
    <x v="0"/>
  </r>
  <r>
    <s v="Government"/>
    <x v="4"/>
    <x v="5"/>
    <s v="Medium"/>
    <n v="727"/>
    <n v="260"/>
    <n v="350"/>
    <n v="254450"/>
    <n v="15267"/>
    <n v="239183"/>
    <n v="189020"/>
    <n v="50163"/>
    <x v="7"/>
    <n v="10"/>
    <x v="7"/>
    <x v="1"/>
  </r>
  <r>
    <s v="Government"/>
    <x v="2"/>
    <x v="5"/>
    <s v="Medium"/>
    <n v="1403"/>
    <n v="260"/>
    <n v="7"/>
    <n v="9821"/>
    <n v="589.26"/>
    <n v="9231.74"/>
    <n v="7015"/>
    <n v="2216.7399999999998"/>
    <x v="7"/>
    <n v="10"/>
    <x v="7"/>
    <x v="1"/>
  </r>
  <r>
    <s v="Government"/>
    <x v="2"/>
    <x v="5"/>
    <s v="Medium"/>
    <n v="2076"/>
    <n v="260"/>
    <n v="350"/>
    <n v="726600"/>
    <n v="43596"/>
    <n v="683004"/>
    <n v="539760"/>
    <n v="143244"/>
    <x v="7"/>
    <n v="10"/>
    <x v="7"/>
    <x v="1"/>
  </r>
  <r>
    <s v="Government"/>
    <x v="2"/>
    <x v="1"/>
    <s v="Medium"/>
    <n v="1757"/>
    <n v="5"/>
    <n v="20"/>
    <n v="35140"/>
    <n v="2108.4"/>
    <n v="33031.599999999999"/>
    <n v="17570"/>
    <n v="15461.599999999999"/>
    <x v="7"/>
    <n v="10"/>
    <x v="7"/>
    <x v="1"/>
  </r>
  <r>
    <s v="Midmarket"/>
    <x v="4"/>
    <x v="2"/>
    <s v="Medium"/>
    <n v="2198"/>
    <n v="10"/>
    <n v="15"/>
    <n v="32970"/>
    <n v="1978.2"/>
    <n v="30991.8"/>
    <n v="21980"/>
    <n v="9011.7999999999993"/>
    <x v="5"/>
    <n v="8"/>
    <x v="5"/>
    <x v="0"/>
  </r>
  <r>
    <s v="Midmarket"/>
    <x v="1"/>
    <x v="2"/>
    <s v="Medium"/>
    <n v="1743"/>
    <n v="10"/>
    <n v="15"/>
    <n v="26145"/>
    <n v="1568.7"/>
    <n v="24576.3"/>
    <n v="17430"/>
    <n v="7146.2999999999993"/>
    <x v="5"/>
    <n v="8"/>
    <x v="5"/>
    <x v="0"/>
  </r>
  <r>
    <s v="Midmarket"/>
    <x v="4"/>
    <x v="2"/>
    <s v="Medium"/>
    <n v="1153"/>
    <n v="10"/>
    <n v="15"/>
    <n v="17295"/>
    <n v="1037.7"/>
    <n v="16257.3"/>
    <n v="11530"/>
    <n v="4727.2999999999993"/>
    <x v="10"/>
    <n v="10"/>
    <x v="7"/>
    <x v="0"/>
  </r>
  <r>
    <s v="Government"/>
    <x v="2"/>
    <x v="2"/>
    <s v="Medium"/>
    <n v="1757"/>
    <n v="10"/>
    <n v="20"/>
    <n v="35140"/>
    <n v="2108.4"/>
    <n v="33031.599999999999"/>
    <n v="17570"/>
    <n v="15461.599999999999"/>
    <x v="7"/>
    <n v="10"/>
    <x v="7"/>
    <x v="1"/>
  </r>
  <r>
    <s v="Government"/>
    <x v="1"/>
    <x v="3"/>
    <s v="Medium"/>
    <n v="1001"/>
    <n v="120"/>
    <n v="20"/>
    <n v="20020"/>
    <n v="1201.2"/>
    <n v="18818.8"/>
    <n v="10010"/>
    <n v="8808.7999999999993"/>
    <x v="5"/>
    <n v="8"/>
    <x v="5"/>
    <x v="0"/>
  </r>
  <r>
    <s v="Government"/>
    <x v="3"/>
    <x v="3"/>
    <s v="Medium"/>
    <n v="1333"/>
    <n v="120"/>
    <n v="7"/>
    <n v="9331"/>
    <n v="559.86"/>
    <n v="8771.14"/>
    <n v="6665"/>
    <n v="2106.1399999999994"/>
    <x v="15"/>
    <n v="11"/>
    <x v="9"/>
    <x v="0"/>
  </r>
  <r>
    <s v="Midmarket"/>
    <x v="4"/>
    <x v="4"/>
    <s v="Medium"/>
    <n v="1153"/>
    <n v="250"/>
    <n v="15"/>
    <n v="17295"/>
    <n v="1037.7"/>
    <n v="16257.3"/>
    <n v="11530"/>
    <n v="4727.2999999999993"/>
    <x v="10"/>
    <n v="10"/>
    <x v="7"/>
    <x v="0"/>
  </r>
  <r>
    <s v="Channel Partners"/>
    <x v="3"/>
    <x v="0"/>
    <s v="Medium"/>
    <n v="727"/>
    <n v="3"/>
    <n v="12"/>
    <n v="8724"/>
    <n v="610.67999999999995"/>
    <n v="8113.32"/>
    <n v="2181"/>
    <n v="5932.32"/>
    <x v="8"/>
    <n v="2"/>
    <x v="8"/>
    <x v="0"/>
  </r>
  <r>
    <s v="Channel Partners"/>
    <x v="0"/>
    <x v="0"/>
    <s v="Medium"/>
    <n v="1884"/>
    <n v="3"/>
    <n v="12"/>
    <n v="22608"/>
    <n v="1582.56"/>
    <n v="21025.439999999999"/>
    <n v="5652"/>
    <n v="15373.439999999999"/>
    <x v="5"/>
    <n v="8"/>
    <x v="5"/>
    <x v="0"/>
  </r>
  <r>
    <s v="Government"/>
    <x v="3"/>
    <x v="0"/>
    <s v="Medium"/>
    <n v="1834"/>
    <n v="3"/>
    <n v="20"/>
    <n v="36680"/>
    <n v="2567.6"/>
    <n v="34112.400000000001"/>
    <n v="18340"/>
    <n v="15772.400000000001"/>
    <x v="9"/>
    <n v="9"/>
    <x v="6"/>
    <x v="1"/>
  </r>
  <r>
    <s v="Channel Partners"/>
    <x v="3"/>
    <x v="1"/>
    <s v="Medium"/>
    <n v="2340"/>
    <n v="5"/>
    <n v="12"/>
    <n v="28080"/>
    <n v="1965.6"/>
    <n v="26114.400000000001"/>
    <n v="7020"/>
    <n v="19094.400000000001"/>
    <x v="0"/>
    <n v="1"/>
    <x v="0"/>
    <x v="0"/>
  </r>
  <r>
    <s v="Channel Partners"/>
    <x v="2"/>
    <x v="1"/>
    <s v="Medium"/>
    <n v="2342"/>
    <n v="5"/>
    <n v="12"/>
    <n v="28104"/>
    <n v="1967.28"/>
    <n v="26136.720000000001"/>
    <n v="7026"/>
    <n v="19110.72"/>
    <x v="15"/>
    <n v="11"/>
    <x v="9"/>
    <x v="0"/>
  </r>
  <r>
    <s v="Government"/>
    <x v="2"/>
    <x v="2"/>
    <s v="Medium"/>
    <n v="1031"/>
    <n v="10"/>
    <n v="7"/>
    <n v="7217"/>
    <n v="505.19"/>
    <n v="6711.81"/>
    <n v="5155"/>
    <n v="1556.8100000000004"/>
    <x v="9"/>
    <n v="9"/>
    <x v="6"/>
    <x v="1"/>
  </r>
  <r>
    <s v="Midmarket"/>
    <x v="0"/>
    <x v="3"/>
    <s v="Medium"/>
    <n v="1262"/>
    <n v="120"/>
    <n v="15"/>
    <n v="18930"/>
    <n v="1325.1"/>
    <n v="17604.900000000001"/>
    <n v="12620"/>
    <n v="4984.9000000000015"/>
    <x v="14"/>
    <n v="5"/>
    <x v="11"/>
    <x v="0"/>
  </r>
  <r>
    <s v="Government"/>
    <x v="0"/>
    <x v="3"/>
    <s v="Medium"/>
    <n v="1135"/>
    <n v="120"/>
    <n v="7"/>
    <n v="7945"/>
    <n v="556.15"/>
    <n v="7388.85"/>
    <n v="5675"/>
    <n v="1713.8500000000004"/>
    <x v="1"/>
    <n v="6"/>
    <x v="1"/>
    <x v="0"/>
  </r>
  <r>
    <s v="Government"/>
    <x v="4"/>
    <x v="3"/>
    <s v="Medium"/>
    <n v="547"/>
    <n v="120"/>
    <n v="7"/>
    <n v="3829"/>
    <n v="268.02999999999997"/>
    <n v="3560.9700000000003"/>
    <n v="2735"/>
    <n v="825.97000000000025"/>
    <x v="15"/>
    <n v="11"/>
    <x v="9"/>
    <x v="0"/>
  </r>
  <r>
    <s v="Government"/>
    <x v="0"/>
    <x v="3"/>
    <s v="Medium"/>
    <n v="1582"/>
    <n v="120"/>
    <n v="7"/>
    <n v="11074"/>
    <n v="775.18"/>
    <n v="10298.82"/>
    <n v="7910"/>
    <n v="2388.8199999999997"/>
    <x v="2"/>
    <n v="12"/>
    <x v="2"/>
    <x v="0"/>
  </r>
  <r>
    <s v="Channel Partners"/>
    <x v="2"/>
    <x v="4"/>
    <s v="Medium"/>
    <n v="1738.5"/>
    <n v="250"/>
    <n v="12"/>
    <n v="20862"/>
    <n v="1460.34"/>
    <n v="19401.66"/>
    <n v="5215.5"/>
    <n v="14186.16"/>
    <x v="13"/>
    <n v="4"/>
    <x v="10"/>
    <x v="0"/>
  </r>
  <r>
    <s v="Channel Partners"/>
    <x v="1"/>
    <x v="4"/>
    <s v="Medium"/>
    <n v="2215"/>
    <n v="250"/>
    <n v="12"/>
    <n v="26580"/>
    <n v="1860.6"/>
    <n v="24719.4"/>
    <n v="6645"/>
    <n v="18074.400000000001"/>
    <x v="9"/>
    <n v="9"/>
    <x v="6"/>
    <x v="1"/>
  </r>
  <r>
    <s v="Government"/>
    <x v="0"/>
    <x v="4"/>
    <s v="Medium"/>
    <n v="1582"/>
    <n v="250"/>
    <n v="7"/>
    <n v="11074"/>
    <n v="775.18"/>
    <n v="10298.82"/>
    <n v="7910"/>
    <n v="2388.8199999999997"/>
    <x v="2"/>
    <n v="12"/>
    <x v="2"/>
    <x v="0"/>
  </r>
  <r>
    <s v="Government"/>
    <x v="0"/>
    <x v="5"/>
    <s v="Medium"/>
    <n v="1135"/>
    <n v="260"/>
    <n v="7"/>
    <n v="7945"/>
    <n v="556.15"/>
    <n v="7388.85"/>
    <n v="5675"/>
    <n v="1713.8500000000004"/>
    <x v="1"/>
    <n v="6"/>
    <x v="1"/>
    <x v="0"/>
  </r>
  <r>
    <s v="Government"/>
    <x v="4"/>
    <x v="0"/>
    <s v="Medium"/>
    <n v="1761"/>
    <n v="3"/>
    <n v="350"/>
    <n v="616350"/>
    <n v="43144.5"/>
    <n v="573205.5"/>
    <n v="457860"/>
    <n v="115345.5"/>
    <x v="3"/>
    <n v="3"/>
    <x v="3"/>
    <x v="0"/>
  </r>
  <r>
    <s v="Small Business"/>
    <x v="2"/>
    <x v="0"/>
    <s v="Medium"/>
    <n v="448"/>
    <n v="3"/>
    <n v="300"/>
    <n v="134400"/>
    <n v="9408"/>
    <n v="124992"/>
    <n v="112000"/>
    <n v="12992"/>
    <x v="1"/>
    <n v="6"/>
    <x v="1"/>
    <x v="0"/>
  </r>
  <r>
    <s v="Small Business"/>
    <x v="2"/>
    <x v="0"/>
    <s v="Medium"/>
    <n v="2181"/>
    <n v="3"/>
    <n v="300"/>
    <n v="654300"/>
    <n v="45801"/>
    <n v="608499"/>
    <n v="545250"/>
    <n v="63249"/>
    <x v="10"/>
    <n v="10"/>
    <x v="7"/>
    <x v="0"/>
  </r>
  <r>
    <s v="Government"/>
    <x v="2"/>
    <x v="1"/>
    <s v="Medium"/>
    <n v="1976"/>
    <n v="5"/>
    <n v="20"/>
    <n v="39520"/>
    <n v="2766.4"/>
    <n v="36753.599999999999"/>
    <n v="19760"/>
    <n v="16993.599999999999"/>
    <x v="10"/>
    <n v="10"/>
    <x v="7"/>
    <x v="0"/>
  </r>
  <r>
    <s v="Small Business"/>
    <x v="2"/>
    <x v="1"/>
    <s v="Medium"/>
    <n v="2181"/>
    <n v="5"/>
    <n v="300"/>
    <n v="654300"/>
    <n v="45801"/>
    <n v="608499"/>
    <n v="545250"/>
    <n v="63249"/>
    <x v="10"/>
    <n v="10"/>
    <x v="7"/>
    <x v="0"/>
  </r>
  <r>
    <s v="Enterprise"/>
    <x v="1"/>
    <x v="1"/>
    <s v="Medium"/>
    <n v="2500"/>
    <n v="5"/>
    <n v="125"/>
    <n v="312500"/>
    <n v="21875"/>
    <n v="290625"/>
    <n v="300000"/>
    <n v="-9375"/>
    <x v="11"/>
    <n v="11"/>
    <x v="9"/>
    <x v="1"/>
  </r>
  <r>
    <s v="Small Business"/>
    <x v="0"/>
    <x v="2"/>
    <s v="Medium"/>
    <n v="1702"/>
    <n v="10"/>
    <n v="300"/>
    <n v="510600"/>
    <n v="35742"/>
    <n v="474858"/>
    <n v="425500"/>
    <n v="49358"/>
    <x v="14"/>
    <n v="5"/>
    <x v="11"/>
    <x v="0"/>
  </r>
  <r>
    <s v="Small Business"/>
    <x v="2"/>
    <x v="2"/>
    <s v="Medium"/>
    <n v="448"/>
    <n v="10"/>
    <n v="300"/>
    <n v="134400"/>
    <n v="9408"/>
    <n v="124992"/>
    <n v="112000"/>
    <n v="12992"/>
    <x v="1"/>
    <n v="6"/>
    <x v="1"/>
    <x v="0"/>
  </r>
  <r>
    <s v="Enterprise"/>
    <x v="1"/>
    <x v="2"/>
    <s v="Medium"/>
    <n v="3513"/>
    <n v="10"/>
    <n v="125"/>
    <n v="439125"/>
    <n v="30738.75"/>
    <n v="408386.25"/>
    <n v="421560"/>
    <n v="-13173.75"/>
    <x v="4"/>
    <n v="7"/>
    <x v="4"/>
    <x v="0"/>
  </r>
  <r>
    <s v="Midmarket"/>
    <x v="2"/>
    <x v="2"/>
    <s v="Medium"/>
    <n v="2101"/>
    <n v="10"/>
    <n v="15"/>
    <n v="31515"/>
    <n v="2206.0500000000002"/>
    <n v="29308.95"/>
    <n v="21010"/>
    <n v="8298.9500000000007"/>
    <x v="5"/>
    <n v="8"/>
    <x v="5"/>
    <x v="0"/>
  </r>
  <r>
    <s v="Midmarket"/>
    <x v="4"/>
    <x v="2"/>
    <s v="Medium"/>
    <n v="2931"/>
    <n v="10"/>
    <n v="15"/>
    <n v="43965"/>
    <n v="3077.55"/>
    <n v="40887.449999999997"/>
    <n v="29310"/>
    <n v="11577.449999999997"/>
    <x v="9"/>
    <n v="9"/>
    <x v="6"/>
    <x v="1"/>
  </r>
  <r>
    <s v="Government"/>
    <x v="2"/>
    <x v="2"/>
    <s v="Medium"/>
    <n v="1535"/>
    <n v="10"/>
    <n v="20"/>
    <n v="30700"/>
    <n v="2149"/>
    <n v="28551"/>
    <n v="15350"/>
    <n v="13201"/>
    <x v="6"/>
    <n v="9"/>
    <x v="6"/>
    <x v="0"/>
  </r>
  <r>
    <s v="Small Business"/>
    <x v="1"/>
    <x v="2"/>
    <s v="Medium"/>
    <n v="1123"/>
    <n v="10"/>
    <n v="300"/>
    <n v="336900"/>
    <n v="23583"/>
    <n v="313317"/>
    <n v="280750"/>
    <n v="32567"/>
    <x v="9"/>
    <n v="9"/>
    <x v="6"/>
    <x v="1"/>
  </r>
  <r>
    <s v="Small Business"/>
    <x v="0"/>
    <x v="2"/>
    <s v="Medium"/>
    <n v="1404"/>
    <n v="10"/>
    <n v="300"/>
    <n v="421200"/>
    <n v="29484"/>
    <n v="391716"/>
    <n v="351000"/>
    <n v="40716"/>
    <x v="11"/>
    <n v="11"/>
    <x v="9"/>
    <x v="1"/>
  </r>
  <r>
    <s v="Channel Partners"/>
    <x v="3"/>
    <x v="2"/>
    <s v="Medium"/>
    <n v="2763"/>
    <n v="10"/>
    <n v="12"/>
    <n v="33156"/>
    <n v="2320.92"/>
    <n v="30835.08"/>
    <n v="8289"/>
    <n v="22546.080000000002"/>
    <x v="11"/>
    <n v="11"/>
    <x v="9"/>
    <x v="1"/>
  </r>
  <r>
    <s v="Government"/>
    <x v="1"/>
    <x v="2"/>
    <s v="Medium"/>
    <n v="2125"/>
    <n v="10"/>
    <n v="7"/>
    <n v="14875"/>
    <n v="1041.25"/>
    <n v="13833.75"/>
    <n v="10625"/>
    <n v="3208.75"/>
    <x v="12"/>
    <n v="12"/>
    <x v="2"/>
    <x v="1"/>
  </r>
  <r>
    <s v="Small Business"/>
    <x v="2"/>
    <x v="3"/>
    <s v="Medium"/>
    <n v="1659"/>
    <n v="120"/>
    <n v="300"/>
    <n v="497700"/>
    <n v="34839"/>
    <n v="462861"/>
    <n v="414750"/>
    <n v="48111"/>
    <x v="4"/>
    <n v="7"/>
    <x v="4"/>
    <x v="0"/>
  </r>
  <r>
    <s v="Government"/>
    <x v="3"/>
    <x v="3"/>
    <s v="Medium"/>
    <n v="609"/>
    <n v="120"/>
    <n v="20"/>
    <n v="12180"/>
    <n v="852.6"/>
    <n v="11327.4"/>
    <n v="6090"/>
    <n v="5237.3999999999996"/>
    <x v="5"/>
    <n v="8"/>
    <x v="5"/>
    <x v="0"/>
  </r>
  <r>
    <s v="Enterprise"/>
    <x v="1"/>
    <x v="3"/>
    <s v="Medium"/>
    <n v="2087"/>
    <n v="120"/>
    <n v="125"/>
    <n v="260875"/>
    <n v="18261.25"/>
    <n v="242613.75"/>
    <n v="250440"/>
    <n v="-7826.25"/>
    <x v="6"/>
    <n v="9"/>
    <x v="6"/>
    <x v="0"/>
  </r>
  <r>
    <s v="Government"/>
    <x v="2"/>
    <x v="3"/>
    <s v="Medium"/>
    <n v="1976"/>
    <n v="120"/>
    <n v="20"/>
    <n v="39520"/>
    <n v="2766.4"/>
    <n v="36753.599999999999"/>
    <n v="19760"/>
    <n v="16993.599999999999"/>
    <x v="10"/>
    <n v="10"/>
    <x v="7"/>
    <x v="0"/>
  </r>
  <r>
    <s v="Government"/>
    <x v="4"/>
    <x v="3"/>
    <s v="Medium"/>
    <n v="1421"/>
    <n v="120"/>
    <n v="20"/>
    <n v="28420"/>
    <n v="1989.4"/>
    <n v="26430.6"/>
    <n v="14210"/>
    <n v="12220.599999999999"/>
    <x v="12"/>
    <n v="12"/>
    <x v="2"/>
    <x v="1"/>
  </r>
  <r>
    <s v="Small Business"/>
    <x v="4"/>
    <x v="3"/>
    <s v="Medium"/>
    <n v="1372"/>
    <n v="120"/>
    <n v="300"/>
    <n v="411600"/>
    <n v="28812"/>
    <n v="382788"/>
    <n v="343000"/>
    <n v="39788"/>
    <x v="2"/>
    <n v="12"/>
    <x v="2"/>
    <x v="0"/>
  </r>
  <r>
    <s v="Government"/>
    <x v="1"/>
    <x v="3"/>
    <s v="Medium"/>
    <n v="588"/>
    <n v="120"/>
    <n v="20"/>
    <n v="11760"/>
    <n v="823.2"/>
    <n v="10936.8"/>
    <n v="5880"/>
    <n v="5056.7999999999993"/>
    <x v="12"/>
    <n v="12"/>
    <x v="2"/>
    <x v="1"/>
  </r>
  <r>
    <s v="Channel Partners"/>
    <x v="0"/>
    <x v="4"/>
    <s v="Medium"/>
    <n v="3244.5"/>
    <n v="250"/>
    <n v="12"/>
    <n v="38934"/>
    <n v="2725.38"/>
    <n v="36208.620000000003"/>
    <n v="9733.5"/>
    <n v="26475.120000000003"/>
    <x v="0"/>
    <n v="1"/>
    <x v="0"/>
    <x v="0"/>
  </r>
  <r>
    <s v="Small Business"/>
    <x v="2"/>
    <x v="4"/>
    <s v="Medium"/>
    <n v="959"/>
    <n v="250"/>
    <n v="300"/>
    <n v="287700"/>
    <n v="20139"/>
    <n v="267561"/>
    <n v="239750"/>
    <n v="27811"/>
    <x v="8"/>
    <n v="2"/>
    <x v="8"/>
    <x v="0"/>
  </r>
  <r>
    <s v="Small Business"/>
    <x v="3"/>
    <x v="4"/>
    <s v="Medium"/>
    <n v="2747"/>
    <n v="250"/>
    <n v="300"/>
    <n v="824100"/>
    <n v="57687"/>
    <n v="766413"/>
    <n v="686750"/>
    <n v="79663"/>
    <x v="8"/>
    <n v="2"/>
    <x v="8"/>
    <x v="0"/>
  </r>
  <r>
    <s v="Enterprise"/>
    <x v="0"/>
    <x v="5"/>
    <s v="Medium"/>
    <n v="1645"/>
    <n v="260"/>
    <n v="125"/>
    <n v="205625"/>
    <n v="14393.75"/>
    <n v="191231.25"/>
    <n v="197400"/>
    <n v="-6168.75"/>
    <x v="14"/>
    <n v="5"/>
    <x v="11"/>
    <x v="0"/>
  </r>
  <r>
    <s v="Government"/>
    <x v="2"/>
    <x v="5"/>
    <s v="Medium"/>
    <n v="2876"/>
    <n v="260"/>
    <n v="350"/>
    <n v="1006600"/>
    <n v="70462"/>
    <n v="936138"/>
    <n v="747760"/>
    <n v="188378"/>
    <x v="6"/>
    <n v="9"/>
    <x v="6"/>
    <x v="0"/>
  </r>
  <r>
    <s v="Enterprise"/>
    <x v="1"/>
    <x v="5"/>
    <s v="Medium"/>
    <n v="994"/>
    <n v="260"/>
    <n v="125"/>
    <n v="124250"/>
    <n v="8697.5"/>
    <n v="115552.5"/>
    <n v="119280"/>
    <n v="-3727.5"/>
    <x v="9"/>
    <n v="9"/>
    <x v="6"/>
    <x v="1"/>
  </r>
  <r>
    <s v="Government"/>
    <x v="0"/>
    <x v="5"/>
    <s v="Medium"/>
    <n v="1118"/>
    <n v="260"/>
    <n v="20"/>
    <n v="22360"/>
    <n v="1565.2"/>
    <n v="20794.8"/>
    <n v="11180"/>
    <n v="9614.7999999999993"/>
    <x v="15"/>
    <n v="11"/>
    <x v="9"/>
    <x v="0"/>
  </r>
  <r>
    <s v="Small Business"/>
    <x v="4"/>
    <x v="5"/>
    <s v="Medium"/>
    <n v="1372"/>
    <n v="260"/>
    <n v="300"/>
    <n v="411600"/>
    <n v="28812"/>
    <n v="382788"/>
    <n v="343000"/>
    <n v="39788"/>
    <x v="2"/>
    <n v="12"/>
    <x v="2"/>
    <x v="0"/>
  </r>
  <r>
    <s v="Government"/>
    <x v="0"/>
    <x v="1"/>
    <s v="Medium"/>
    <n v="488"/>
    <n v="5"/>
    <n v="7"/>
    <n v="3416"/>
    <n v="273.27999999999997"/>
    <n v="3142.7200000000003"/>
    <n v="2440"/>
    <n v="702.72000000000025"/>
    <x v="8"/>
    <n v="2"/>
    <x v="8"/>
    <x v="0"/>
  </r>
  <r>
    <s v="Government"/>
    <x v="4"/>
    <x v="1"/>
    <s v="Medium"/>
    <n v="1282"/>
    <n v="5"/>
    <n v="20"/>
    <n v="25640"/>
    <n v="2051.1999999999998"/>
    <n v="23588.799999999999"/>
    <n v="12820"/>
    <n v="10768.8"/>
    <x v="1"/>
    <n v="6"/>
    <x v="1"/>
    <x v="0"/>
  </r>
  <r>
    <s v="Government"/>
    <x v="0"/>
    <x v="2"/>
    <s v="Medium"/>
    <n v="257"/>
    <n v="10"/>
    <n v="7"/>
    <n v="1799"/>
    <n v="143.91999999999999"/>
    <n v="1655.08"/>
    <n v="1285"/>
    <n v="370.07999999999993"/>
    <x v="14"/>
    <n v="5"/>
    <x v="11"/>
    <x v="0"/>
  </r>
  <r>
    <s v="Government"/>
    <x v="4"/>
    <x v="5"/>
    <s v="Medium"/>
    <n v="1282"/>
    <n v="260"/>
    <n v="20"/>
    <n v="25640"/>
    <n v="2051.1999999999998"/>
    <n v="23588.799999999999"/>
    <n v="12820"/>
    <n v="10768.8"/>
    <x v="1"/>
    <n v="6"/>
    <x v="1"/>
    <x v="0"/>
  </r>
  <r>
    <s v="Enterprise"/>
    <x v="3"/>
    <x v="0"/>
    <s v="Medium"/>
    <n v="1540"/>
    <n v="3"/>
    <n v="125"/>
    <n v="192500"/>
    <n v="15400"/>
    <n v="177100"/>
    <n v="184800"/>
    <n v="-7700"/>
    <x v="5"/>
    <n v="8"/>
    <x v="5"/>
    <x v="0"/>
  </r>
  <r>
    <s v="Midmarket"/>
    <x v="2"/>
    <x v="0"/>
    <s v="Medium"/>
    <n v="490"/>
    <n v="3"/>
    <n v="15"/>
    <n v="7350"/>
    <n v="588"/>
    <n v="6762"/>
    <n v="4900"/>
    <n v="1862"/>
    <x v="15"/>
    <n v="11"/>
    <x v="9"/>
    <x v="0"/>
  </r>
  <r>
    <s v="Government"/>
    <x v="3"/>
    <x v="0"/>
    <s v="Medium"/>
    <n v="1362"/>
    <n v="3"/>
    <n v="350"/>
    <n v="476700"/>
    <n v="38136"/>
    <n v="438564"/>
    <n v="354120"/>
    <n v="84444"/>
    <x v="2"/>
    <n v="12"/>
    <x v="2"/>
    <x v="0"/>
  </r>
  <r>
    <s v="Midmarket"/>
    <x v="2"/>
    <x v="1"/>
    <s v="Medium"/>
    <n v="2501"/>
    <n v="5"/>
    <n v="15"/>
    <n v="37515"/>
    <n v="3001.2"/>
    <n v="34513.800000000003"/>
    <n v="25010"/>
    <n v="9503.8000000000029"/>
    <x v="3"/>
    <n v="3"/>
    <x v="3"/>
    <x v="0"/>
  </r>
  <r>
    <s v="Government"/>
    <x v="0"/>
    <x v="1"/>
    <s v="Medium"/>
    <n v="708"/>
    <n v="5"/>
    <n v="20"/>
    <n v="14160"/>
    <n v="1132.8"/>
    <n v="13027.2"/>
    <n v="7080"/>
    <n v="5947.2000000000007"/>
    <x v="1"/>
    <n v="6"/>
    <x v="1"/>
    <x v="0"/>
  </r>
  <r>
    <s v="Government"/>
    <x v="1"/>
    <x v="1"/>
    <s v="Medium"/>
    <n v="645"/>
    <n v="5"/>
    <n v="20"/>
    <n v="12900"/>
    <n v="1032"/>
    <n v="11868"/>
    <n v="6450"/>
    <n v="5418"/>
    <x v="4"/>
    <n v="7"/>
    <x v="4"/>
    <x v="0"/>
  </r>
  <r>
    <s v="Small Business"/>
    <x v="2"/>
    <x v="1"/>
    <s v="Medium"/>
    <n v="1562"/>
    <n v="5"/>
    <n v="300"/>
    <n v="468600"/>
    <n v="37488"/>
    <n v="431112"/>
    <n v="390500"/>
    <n v="40612"/>
    <x v="5"/>
    <n v="8"/>
    <x v="5"/>
    <x v="0"/>
  </r>
  <r>
    <s v="Small Business"/>
    <x v="0"/>
    <x v="1"/>
    <s v="Medium"/>
    <n v="1283"/>
    <n v="5"/>
    <n v="300"/>
    <n v="384900"/>
    <n v="30792"/>
    <n v="354108"/>
    <n v="320750"/>
    <n v="33358"/>
    <x v="9"/>
    <n v="9"/>
    <x v="6"/>
    <x v="1"/>
  </r>
  <r>
    <s v="Midmarket"/>
    <x v="1"/>
    <x v="1"/>
    <s v="Medium"/>
    <n v="711"/>
    <n v="5"/>
    <n v="15"/>
    <n v="10665"/>
    <n v="853.2"/>
    <n v="9811.7999999999993"/>
    <n v="7110"/>
    <n v="2701.7999999999993"/>
    <x v="2"/>
    <n v="12"/>
    <x v="2"/>
    <x v="0"/>
  </r>
  <r>
    <s v="Enterprise"/>
    <x v="3"/>
    <x v="2"/>
    <s v="Medium"/>
    <n v="1114"/>
    <n v="10"/>
    <n v="125"/>
    <n v="139250"/>
    <n v="11140"/>
    <n v="128110"/>
    <n v="133680"/>
    <n v="-5570"/>
    <x v="3"/>
    <n v="3"/>
    <x v="3"/>
    <x v="0"/>
  </r>
  <r>
    <s v="Government"/>
    <x v="1"/>
    <x v="2"/>
    <s v="Medium"/>
    <n v="1259"/>
    <n v="10"/>
    <n v="7"/>
    <n v="8813"/>
    <n v="705.04"/>
    <n v="8107.96"/>
    <n v="6295"/>
    <n v="1812.96"/>
    <x v="13"/>
    <n v="4"/>
    <x v="10"/>
    <x v="0"/>
  </r>
  <r>
    <s v="Government"/>
    <x v="1"/>
    <x v="2"/>
    <s v="Medium"/>
    <n v="1095"/>
    <n v="10"/>
    <n v="7"/>
    <n v="7665"/>
    <n v="613.20000000000005"/>
    <n v="7051.8"/>
    <n v="5475"/>
    <n v="1576.8000000000002"/>
    <x v="14"/>
    <n v="5"/>
    <x v="11"/>
    <x v="0"/>
  </r>
  <r>
    <s v="Government"/>
    <x v="1"/>
    <x v="2"/>
    <s v="Medium"/>
    <n v="1366"/>
    <n v="10"/>
    <n v="20"/>
    <n v="27320"/>
    <n v="2185.6"/>
    <n v="25134.400000000001"/>
    <n v="13660"/>
    <n v="11474.400000000001"/>
    <x v="1"/>
    <n v="6"/>
    <x v="1"/>
    <x v="0"/>
  </r>
  <r>
    <s v="Small Business"/>
    <x v="3"/>
    <x v="2"/>
    <s v="Medium"/>
    <n v="2460"/>
    <n v="10"/>
    <n v="300"/>
    <n v="738000"/>
    <n v="59040"/>
    <n v="678960"/>
    <n v="615000"/>
    <n v="63960"/>
    <x v="1"/>
    <n v="6"/>
    <x v="1"/>
    <x v="0"/>
  </r>
  <r>
    <s v="Government"/>
    <x v="4"/>
    <x v="2"/>
    <s v="Medium"/>
    <n v="678"/>
    <n v="10"/>
    <n v="7"/>
    <n v="4746"/>
    <n v="379.68"/>
    <n v="4366.32"/>
    <n v="3390"/>
    <n v="976.31999999999971"/>
    <x v="5"/>
    <n v="8"/>
    <x v="5"/>
    <x v="0"/>
  </r>
  <r>
    <s v="Government"/>
    <x v="1"/>
    <x v="2"/>
    <s v="Medium"/>
    <n v="1598"/>
    <n v="10"/>
    <n v="7"/>
    <n v="11186"/>
    <n v="894.88"/>
    <n v="10291.120000000001"/>
    <n v="7990"/>
    <n v="2301.1200000000008"/>
    <x v="5"/>
    <n v="8"/>
    <x v="5"/>
    <x v="0"/>
  </r>
  <r>
    <s v="Government"/>
    <x v="1"/>
    <x v="2"/>
    <s v="Medium"/>
    <n v="2409"/>
    <n v="10"/>
    <n v="7"/>
    <n v="16863"/>
    <n v="1349.04"/>
    <n v="15513.96"/>
    <n v="12045"/>
    <n v="3468.9599999999991"/>
    <x v="9"/>
    <n v="9"/>
    <x v="6"/>
    <x v="1"/>
  </r>
  <r>
    <s v="Government"/>
    <x v="1"/>
    <x v="2"/>
    <s v="Medium"/>
    <n v="1934"/>
    <n v="10"/>
    <n v="20"/>
    <n v="38680"/>
    <n v="3094.4"/>
    <n v="35585.599999999999"/>
    <n v="19340"/>
    <n v="16245.599999999999"/>
    <x v="6"/>
    <n v="9"/>
    <x v="6"/>
    <x v="0"/>
  </r>
  <r>
    <s v="Government"/>
    <x v="3"/>
    <x v="2"/>
    <s v="Medium"/>
    <n v="2993"/>
    <n v="10"/>
    <n v="20"/>
    <n v="59860"/>
    <n v="4788.8"/>
    <n v="55071.199999999997"/>
    <n v="29930"/>
    <n v="25141.199999999997"/>
    <x v="6"/>
    <n v="9"/>
    <x v="6"/>
    <x v="0"/>
  </r>
  <r>
    <s v="Government"/>
    <x v="1"/>
    <x v="2"/>
    <s v="Medium"/>
    <n v="2146"/>
    <n v="10"/>
    <n v="350"/>
    <n v="751100"/>
    <n v="60088"/>
    <n v="691012"/>
    <n v="557960"/>
    <n v="133052"/>
    <x v="11"/>
    <n v="11"/>
    <x v="9"/>
    <x v="1"/>
  </r>
  <r>
    <s v="Government"/>
    <x v="3"/>
    <x v="2"/>
    <s v="Medium"/>
    <n v="1946"/>
    <n v="10"/>
    <n v="7"/>
    <n v="13622"/>
    <n v="1089.76"/>
    <n v="12532.24"/>
    <n v="9730"/>
    <n v="2802.24"/>
    <x v="12"/>
    <n v="12"/>
    <x v="2"/>
    <x v="1"/>
  </r>
  <r>
    <s v="Government"/>
    <x v="3"/>
    <x v="2"/>
    <s v="Medium"/>
    <n v="1362"/>
    <n v="10"/>
    <n v="350"/>
    <n v="476700"/>
    <n v="38136"/>
    <n v="438564"/>
    <n v="354120"/>
    <n v="84444"/>
    <x v="2"/>
    <n v="12"/>
    <x v="2"/>
    <x v="0"/>
  </r>
  <r>
    <s v="Channel Partners"/>
    <x v="0"/>
    <x v="3"/>
    <s v="Medium"/>
    <n v="598"/>
    <n v="120"/>
    <n v="12"/>
    <n v="7176"/>
    <n v="574.08000000000004"/>
    <n v="6601.92"/>
    <n v="1794"/>
    <n v="4807.92"/>
    <x v="3"/>
    <n v="3"/>
    <x v="3"/>
    <x v="0"/>
  </r>
  <r>
    <s v="Government"/>
    <x v="4"/>
    <x v="3"/>
    <s v="Medium"/>
    <n v="2907"/>
    <n v="120"/>
    <n v="7"/>
    <n v="20349"/>
    <n v="1627.92"/>
    <n v="18721.080000000002"/>
    <n v="14535"/>
    <n v="4186.0800000000017"/>
    <x v="1"/>
    <n v="6"/>
    <x v="1"/>
    <x v="0"/>
  </r>
  <r>
    <s v="Government"/>
    <x v="1"/>
    <x v="3"/>
    <s v="Medium"/>
    <n v="2338"/>
    <n v="120"/>
    <n v="7"/>
    <n v="16366"/>
    <n v="1309.28"/>
    <n v="15056.72"/>
    <n v="11690"/>
    <n v="3366.7199999999993"/>
    <x v="1"/>
    <n v="6"/>
    <x v="1"/>
    <x v="0"/>
  </r>
  <r>
    <s v="Small Business"/>
    <x v="2"/>
    <x v="3"/>
    <s v="Medium"/>
    <n v="386"/>
    <n v="120"/>
    <n v="300"/>
    <n v="115800"/>
    <n v="9264"/>
    <n v="106536"/>
    <n v="96500"/>
    <n v="10036"/>
    <x v="11"/>
    <n v="11"/>
    <x v="9"/>
    <x v="1"/>
  </r>
  <r>
    <s v="Small Business"/>
    <x v="3"/>
    <x v="3"/>
    <s v="Medium"/>
    <n v="635"/>
    <n v="120"/>
    <n v="300"/>
    <n v="190500"/>
    <n v="15240"/>
    <n v="175260"/>
    <n v="158750"/>
    <n v="16510"/>
    <x v="2"/>
    <n v="12"/>
    <x v="2"/>
    <x v="0"/>
  </r>
  <r>
    <s v="Government"/>
    <x v="2"/>
    <x v="4"/>
    <s v="Medium"/>
    <n v="574.5"/>
    <n v="250"/>
    <n v="350"/>
    <n v="201075"/>
    <n v="16086"/>
    <n v="184989"/>
    <n v="149370"/>
    <n v="35619"/>
    <x v="13"/>
    <n v="4"/>
    <x v="10"/>
    <x v="0"/>
  </r>
  <r>
    <s v="Government"/>
    <x v="1"/>
    <x v="4"/>
    <s v="Medium"/>
    <n v="2338"/>
    <n v="250"/>
    <n v="7"/>
    <n v="16366"/>
    <n v="1309.28"/>
    <n v="15056.72"/>
    <n v="11690"/>
    <n v="3366.7199999999993"/>
    <x v="1"/>
    <n v="6"/>
    <x v="1"/>
    <x v="0"/>
  </r>
  <r>
    <s v="Government"/>
    <x v="2"/>
    <x v="4"/>
    <s v="Medium"/>
    <n v="381"/>
    <n v="250"/>
    <n v="350"/>
    <n v="133350"/>
    <n v="10668"/>
    <n v="122682"/>
    <n v="99060"/>
    <n v="23622"/>
    <x v="5"/>
    <n v="8"/>
    <x v="5"/>
    <x v="0"/>
  </r>
  <r>
    <s v="Government"/>
    <x v="1"/>
    <x v="4"/>
    <s v="Medium"/>
    <n v="422"/>
    <n v="250"/>
    <n v="350"/>
    <n v="147700"/>
    <n v="11816"/>
    <n v="135884"/>
    <n v="109720"/>
    <n v="26164"/>
    <x v="5"/>
    <n v="8"/>
    <x v="5"/>
    <x v="0"/>
  </r>
  <r>
    <s v="Small Business"/>
    <x v="0"/>
    <x v="4"/>
    <s v="Medium"/>
    <n v="2134"/>
    <n v="250"/>
    <n v="300"/>
    <n v="640200"/>
    <n v="51216"/>
    <n v="588984"/>
    <n v="533500"/>
    <n v="55484"/>
    <x v="6"/>
    <n v="9"/>
    <x v="6"/>
    <x v="0"/>
  </r>
  <r>
    <s v="Small Business"/>
    <x v="4"/>
    <x v="4"/>
    <s v="Medium"/>
    <n v="808"/>
    <n v="250"/>
    <n v="300"/>
    <n v="242400"/>
    <n v="19392"/>
    <n v="223008"/>
    <n v="202000"/>
    <n v="21008"/>
    <x v="12"/>
    <n v="12"/>
    <x v="2"/>
    <x v="1"/>
  </r>
  <r>
    <s v="Government"/>
    <x v="0"/>
    <x v="5"/>
    <s v="Medium"/>
    <n v="708"/>
    <n v="260"/>
    <n v="20"/>
    <n v="14160"/>
    <n v="1132.8"/>
    <n v="13027.2"/>
    <n v="7080"/>
    <n v="5947.2000000000007"/>
    <x v="1"/>
    <n v="6"/>
    <x v="1"/>
    <x v="0"/>
  </r>
  <r>
    <s v="Government"/>
    <x v="4"/>
    <x v="5"/>
    <s v="Medium"/>
    <n v="2907"/>
    <n v="260"/>
    <n v="7"/>
    <n v="20349"/>
    <n v="1627.92"/>
    <n v="18721.080000000002"/>
    <n v="14535"/>
    <n v="4186.0800000000017"/>
    <x v="1"/>
    <n v="6"/>
    <x v="1"/>
    <x v="0"/>
  </r>
  <r>
    <s v="Government"/>
    <x v="1"/>
    <x v="5"/>
    <s v="Medium"/>
    <n v="1366"/>
    <n v="260"/>
    <n v="20"/>
    <n v="27320"/>
    <n v="2185.6"/>
    <n v="25134.400000000001"/>
    <n v="13660"/>
    <n v="11474.400000000001"/>
    <x v="1"/>
    <n v="6"/>
    <x v="1"/>
    <x v="0"/>
  </r>
  <r>
    <s v="Small Business"/>
    <x v="3"/>
    <x v="5"/>
    <s v="Medium"/>
    <n v="2460"/>
    <n v="260"/>
    <n v="300"/>
    <n v="738000"/>
    <n v="59040"/>
    <n v="678960"/>
    <n v="615000"/>
    <n v="63960"/>
    <x v="1"/>
    <n v="6"/>
    <x v="1"/>
    <x v="0"/>
  </r>
  <r>
    <s v="Government"/>
    <x v="1"/>
    <x v="5"/>
    <s v="Medium"/>
    <n v="1520"/>
    <n v="260"/>
    <n v="20"/>
    <n v="30400"/>
    <n v="2432"/>
    <n v="27968"/>
    <n v="15200"/>
    <n v="12768"/>
    <x v="15"/>
    <n v="11"/>
    <x v="9"/>
    <x v="0"/>
  </r>
  <r>
    <s v="Midmarket"/>
    <x v="1"/>
    <x v="5"/>
    <s v="Medium"/>
    <n v="711"/>
    <n v="260"/>
    <n v="15"/>
    <n v="10665"/>
    <n v="853.2"/>
    <n v="9811.7999999999993"/>
    <n v="7110"/>
    <n v="2701.7999999999993"/>
    <x v="2"/>
    <n v="12"/>
    <x v="2"/>
    <x v="0"/>
  </r>
  <r>
    <s v="Channel Partners"/>
    <x v="3"/>
    <x v="5"/>
    <s v="Medium"/>
    <n v="1375"/>
    <n v="260"/>
    <n v="12"/>
    <n v="16500"/>
    <n v="1320"/>
    <n v="15180"/>
    <n v="4125"/>
    <n v="11055"/>
    <x v="12"/>
    <n v="12"/>
    <x v="2"/>
    <x v="1"/>
  </r>
  <r>
    <s v="Small Business"/>
    <x v="3"/>
    <x v="5"/>
    <s v="Medium"/>
    <n v="635"/>
    <n v="260"/>
    <n v="300"/>
    <n v="190500"/>
    <n v="15240"/>
    <n v="175260"/>
    <n v="158750"/>
    <n v="16510"/>
    <x v="2"/>
    <n v="12"/>
    <x v="2"/>
    <x v="0"/>
  </r>
  <r>
    <s v="Government"/>
    <x v="4"/>
    <x v="4"/>
    <s v="Medium"/>
    <n v="436.5"/>
    <n v="250"/>
    <n v="20"/>
    <n v="8730"/>
    <n v="698.40000000000009"/>
    <n v="8031.5999999999995"/>
    <n v="4365"/>
    <n v="3666.5999999999995"/>
    <x v="4"/>
    <n v="7"/>
    <x v="4"/>
    <x v="0"/>
  </r>
  <r>
    <s v="Small Business"/>
    <x v="0"/>
    <x v="0"/>
    <s v="Medium"/>
    <n v="1094"/>
    <n v="3"/>
    <n v="300"/>
    <n v="328200"/>
    <n v="29538"/>
    <n v="298662"/>
    <n v="273500"/>
    <n v="25162"/>
    <x v="1"/>
    <n v="6"/>
    <x v="1"/>
    <x v="0"/>
  </r>
  <r>
    <s v="Channel Partners"/>
    <x v="3"/>
    <x v="0"/>
    <s v="Medium"/>
    <n v="367"/>
    <n v="3"/>
    <n v="12"/>
    <n v="4404"/>
    <n v="396.36"/>
    <n v="4007.64"/>
    <n v="1101"/>
    <n v="2906.64"/>
    <x v="7"/>
    <n v="10"/>
    <x v="7"/>
    <x v="1"/>
  </r>
  <r>
    <s v="Small Business"/>
    <x v="0"/>
    <x v="1"/>
    <s v="Medium"/>
    <n v="3802.5"/>
    <n v="5"/>
    <n v="300"/>
    <n v="1140750"/>
    <n v="102667.5"/>
    <n v="1038082.5"/>
    <n v="950625"/>
    <n v="87457.5"/>
    <x v="13"/>
    <n v="4"/>
    <x v="10"/>
    <x v="0"/>
  </r>
  <r>
    <s v="Government"/>
    <x v="2"/>
    <x v="1"/>
    <s v="Medium"/>
    <n v="1666"/>
    <n v="5"/>
    <n v="350"/>
    <n v="583100"/>
    <n v="52479"/>
    <n v="530621"/>
    <n v="433160"/>
    <n v="97461"/>
    <x v="14"/>
    <n v="5"/>
    <x v="11"/>
    <x v="0"/>
  </r>
  <r>
    <s v="Small Business"/>
    <x v="2"/>
    <x v="1"/>
    <s v="Medium"/>
    <n v="322"/>
    <n v="5"/>
    <n v="300"/>
    <n v="96600"/>
    <n v="8694"/>
    <n v="87906"/>
    <n v="80500"/>
    <n v="7406"/>
    <x v="9"/>
    <n v="9"/>
    <x v="6"/>
    <x v="1"/>
  </r>
  <r>
    <s v="Channel Partners"/>
    <x v="0"/>
    <x v="1"/>
    <s v="Medium"/>
    <n v="2321"/>
    <n v="5"/>
    <n v="12"/>
    <n v="27852"/>
    <n v="2506.6799999999998"/>
    <n v="25345.32"/>
    <n v="6963"/>
    <n v="18382.32"/>
    <x v="15"/>
    <n v="11"/>
    <x v="9"/>
    <x v="0"/>
  </r>
  <r>
    <s v="Enterprise"/>
    <x v="2"/>
    <x v="1"/>
    <s v="Medium"/>
    <n v="1857"/>
    <n v="5"/>
    <n v="125"/>
    <n v="232125"/>
    <n v="20891.25"/>
    <n v="211233.75"/>
    <n v="222840"/>
    <n v="-11606.25"/>
    <x v="11"/>
    <n v="11"/>
    <x v="9"/>
    <x v="1"/>
  </r>
  <r>
    <s v="Government"/>
    <x v="0"/>
    <x v="1"/>
    <s v="Medium"/>
    <n v="1611"/>
    <n v="5"/>
    <n v="7"/>
    <n v="11277"/>
    <n v="1014.93"/>
    <n v="10262.07"/>
    <n v="8055"/>
    <n v="2207.0699999999997"/>
    <x v="12"/>
    <n v="12"/>
    <x v="2"/>
    <x v="1"/>
  </r>
  <r>
    <s v="Enterprise"/>
    <x v="4"/>
    <x v="1"/>
    <s v="Medium"/>
    <n v="2797"/>
    <n v="5"/>
    <n v="125"/>
    <n v="349625"/>
    <n v="31466.25"/>
    <n v="318158.75"/>
    <n v="335640"/>
    <n v="-17481.25"/>
    <x v="2"/>
    <n v="12"/>
    <x v="2"/>
    <x v="0"/>
  </r>
  <r>
    <s v="Small Business"/>
    <x v="1"/>
    <x v="1"/>
    <s v="Medium"/>
    <n v="334"/>
    <n v="5"/>
    <n v="300"/>
    <n v="100200"/>
    <n v="9018"/>
    <n v="91182"/>
    <n v="83500"/>
    <n v="7682"/>
    <x v="12"/>
    <n v="12"/>
    <x v="2"/>
    <x v="1"/>
  </r>
  <r>
    <s v="Small Business"/>
    <x v="3"/>
    <x v="2"/>
    <s v="Medium"/>
    <n v="2565"/>
    <n v="10"/>
    <n v="300"/>
    <n v="769500"/>
    <n v="69255"/>
    <n v="700245"/>
    <n v="641250"/>
    <n v="58995"/>
    <x v="0"/>
    <n v="1"/>
    <x v="0"/>
    <x v="0"/>
  </r>
  <r>
    <s v="Government"/>
    <x v="3"/>
    <x v="2"/>
    <s v="Medium"/>
    <n v="2417"/>
    <n v="10"/>
    <n v="350"/>
    <n v="845950"/>
    <n v="76135.5"/>
    <n v="769814.5"/>
    <n v="628420"/>
    <n v="141394.5"/>
    <x v="0"/>
    <n v="1"/>
    <x v="0"/>
    <x v="0"/>
  </r>
  <r>
    <s v="Midmarket"/>
    <x v="4"/>
    <x v="2"/>
    <s v="Medium"/>
    <n v="3675"/>
    <n v="10"/>
    <n v="15"/>
    <n v="55125"/>
    <n v="4961.25"/>
    <n v="50163.75"/>
    <n v="36750"/>
    <n v="13413.75"/>
    <x v="13"/>
    <n v="4"/>
    <x v="10"/>
    <x v="0"/>
  </r>
  <r>
    <s v="Small Business"/>
    <x v="0"/>
    <x v="2"/>
    <s v="Medium"/>
    <n v="1094"/>
    <n v="10"/>
    <n v="300"/>
    <n v="328200"/>
    <n v="29538"/>
    <n v="298662"/>
    <n v="273500"/>
    <n v="25162"/>
    <x v="1"/>
    <n v="6"/>
    <x v="1"/>
    <x v="0"/>
  </r>
  <r>
    <s v="Midmarket"/>
    <x v="2"/>
    <x v="2"/>
    <s v="Medium"/>
    <n v="1227"/>
    <n v="10"/>
    <n v="15"/>
    <n v="18405"/>
    <n v="1656.45"/>
    <n v="16748.55"/>
    <n v="12270"/>
    <n v="4478.5499999999993"/>
    <x v="10"/>
    <n v="10"/>
    <x v="7"/>
    <x v="0"/>
  </r>
  <r>
    <s v="Channel Partners"/>
    <x v="3"/>
    <x v="2"/>
    <s v="Medium"/>
    <n v="367"/>
    <n v="10"/>
    <n v="12"/>
    <n v="4404"/>
    <n v="396.36"/>
    <n v="4007.64"/>
    <n v="1101"/>
    <n v="2906.64"/>
    <x v="7"/>
    <n v="10"/>
    <x v="7"/>
    <x v="1"/>
  </r>
  <r>
    <s v="Small Business"/>
    <x v="2"/>
    <x v="2"/>
    <s v="Medium"/>
    <n v="1324"/>
    <n v="10"/>
    <n v="300"/>
    <n v="397200"/>
    <n v="35748"/>
    <n v="361452"/>
    <n v="331000"/>
    <n v="30452"/>
    <x v="15"/>
    <n v="11"/>
    <x v="9"/>
    <x v="0"/>
  </r>
  <r>
    <s v="Channel Partners"/>
    <x v="1"/>
    <x v="2"/>
    <s v="Medium"/>
    <n v="1775"/>
    <n v="10"/>
    <n v="12"/>
    <n v="21300"/>
    <n v="1917"/>
    <n v="19383"/>
    <n v="5325"/>
    <n v="14058"/>
    <x v="11"/>
    <n v="11"/>
    <x v="9"/>
    <x v="1"/>
  </r>
  <r>
    <s v="Enterprise"/>
    <x v="4"/>
    <x v="2"/>
    <s v="Medium"/>
    <n v="2797"/>
    <n v="10"/>
    <n v="125"/>
    <n v="349625"/>
    <n v="31466.25"/>
    <n v="318158.75"/>
    <n v="335640"/>
    <n v="-17481.25"/>
    <x v="2"/>
    <n v="12"/>
    <x v="2"/>
    <x v="0"/>
  </r>
  <r>
    <s v="Midmarket"/>
    <x v="3"/>
    <x v="3"/>
    <s v="Medium"/>
    <n v="245"/>
    <n v="120"/>
    <n v="15"/>
    <n v="3675"/>
    <n v="330.75"/>
    <n v="3344.25"/>
    <n v="2450"/>
    <n v="894.25"/>
    <x v="14"/>
    <n v="5"/>
    <x v="11"/>
    <x v="0"/>
  </r>
  <r>
    <s v="Small Business"/>
    <x v="0"/>
    <x v="3"/>
    <s v="Medium"/>
    <n v="3793.5"/>
    <n v="120"/>
    <n v="300"/>
    <n v="1138050"/>
    <n v="102424.5"/>
    <n v="1035625.5"/>
    <n v="948375"/>
    <n v="87250.5"/>
    <x v="4"/>
    <n v="7"/>
    <x v="4"/>
    <x v="0"/>
  </r>
  <r>
    <s v="Government"/>
    <x v="1"/>
    <x v="3"/>
    <s v="Medium"/>
    <n v="1307"/>
    <n v="120"/>
    <n v="350"/>
    <n v="457450"/>
    <n v="41170.5"/>
    <n v="416279.5"/>
    <n v="339820"/>
    <n v="76459.5"/>
    <x v="4"/>
    <n v="7"/>
    <x v="4"/>
    <x v="0"/>
  </r>
  <r>
    <s v="Enterprise"/>
    <x v="0"/>
    <x v="3"/>
    <s v="Medium"/>
    <n v="567"/>
    <n v="120"/>
    <n v="125"/>
    <n v="70875"/>
    <n v="6378.75"/>
    <n v="64496.25"/>
    <n v="68040"/>
    <n v="-3543.75"/>
    <x v="6"/>
    <n v="9"/>
    <x v="6"/>
    <x v="0"/>
  </r>
  <r>
    <s v="Enterprise"/>
    <x v="3"/>
    <x v="3"/>
    <s v="Medium"/>
    <n v="2110"/>
    <n v="120"/>
    <n v="125"/>
    <n v="263750"/>
    <n v="23737.5"/>
    <n v="240012.5"/>
    <n v="253200"/>
    <n v="-13187.5"/>
    <x v="6"/>
    <n v="9"/>
    <x v="6"/>
    <x v="0"/>
  </r>
  <r>
    <s v="Government"/>
    <x v="0"/>
    <x v="3"/>
    <s v="Medium"/>
    <n v="1269"/>
    <n v="120"/>
    <n v="350"/>
    <n v="444150"/>
    <n v="39973.5"/>
    <n v="404176.5"/>
    <n v="329940"/>
    <n v="74236.5"/>
    <x v="10"/>
    <n v="10"/>
    <x v="7"/>
    <x v="0"/>
  </r>
  <r>
    <s v="Channel Partners"/>
    <x v="4"/>
    <x v="4"/>
    <s v="Medium"/>
    <n v="1956"/>
    <n v="250"/>
    <n v="12"/>
    <n v="23472"/>
    <n v="2112.48"/>
    <n v="21359.52"/>
    <n v="5868"/>
    <n v="15491.52"/>
    <x v="0"/>
    <n v="1"/>
    <x v="0"/>
    <x v="0"/>
  </r>
  <r>
    <s v="Small Business"/>
    <x v="1"/>
    <x v="4"/>
    <s v="Medium"/>
    <n v="2659"/>
    <n v="250"/>
    <n v="300"/>
    <n v="797700"/>
    <n v="71793"/>
    <n v="725907"/>
    <n v="664750"/>
    <n v="61157"/>
    <x v="8"/>
    <n v="2"/>
    <x v="8"/>
    <x v="0"/>
  </r>
  <r>
    <s v="Government"/>
    <x v="4"/>
    <x v="4"/>
    <s v="Medium"/>
    <n v="1351.5"/>
    <n v="250"/>
    <n v="350"/>
    <n v="473025"/>
    <n v="42572.25"/>
    <n v="430452.75"/>
    <n v="351390"/>
    <n v="79062.75"/>
    <x v="13"/>
    <n v="4"/>
    <x v="10"/>
    <x v="0"/>
  </r>
  <r>
    <s v="Channel Partners"/>
    <x v="1"/>
    <x v="4"/>
    <s v="Medium"/>
    <n v="880"/>
    <n v="250"/>
    <n v="12"/>
    <n v="10560"/>
    <n v="950.4"/>
    <n v="9609.6"/>
    <n v="2640"/>
    <n v="6969.6"/>
    <x v="14"/>
    <n v="5"/>
    <x v="11"/>
    <x v="0"/>
  </r>
  <r>
    <s v="Small Business"/>
    <x v="4"/>
    <x v="4"/>
    <s v="Medium"/>
    <n v="1867"/>
    <n v="250"/>
    <n v="300"/>
    <n v="560100"/>
    <n v="50409"/>
    <n v="509691"/>
    <n v="466750"/>
    <n v="42941"/>
    <x v="6"/>
    <n v="9"/>
    <x v="6"/>
    <x v="0"/>
  </r>
  <r>
    <s v="Channel Partners"/>
    <x v="2"/>
    <x v="4"/>
    <s v="Medium"/>
    <n v="2234"/>
    <n v="250"/>
    <n v="12"/>
    <n v="26808"/>
    <n v="2412.7199999999998"/>
    <n v="24395.279999999999"/>
    <n v="6702"/>
    <n v="17693.28"/>
    <x v="9"/>
    <n v="9"/>
    <x v="6"/>
    <x v="1"/>
  </r>
  <r>
    <s v="Midmarket"/>
    <x v="2"/>
    <x v="4"/>
    <s v="Medium"/>
    <n v="1227"/>
    <n v="250"/>
    <n v="15"/>
    <n v="18405"/>
    <n v="1656.45"/>
    <n v="16748.55"/>
    <n v="12270"/>
    <n v="4478.5499999999993"/>
    <x v="10"/>
    <n v="10"/>
    <x v="7"/>
    <x v="0"/>
  </r>
  <r>
    <s v="Enterprise"/>
    <x v="3"/>
    <x v="4"/>
    <s v="Medium"/>
    <n v="877"/>
    <n v="250"/>
    <n v="125"/>
    <n v="109625"/>
    <n v="9866.25"/>
    <n v="99758.75"/>
    <n v="105240"/>
    <n v="-5481.25"/>
    <x v="15"/>
    <n v="11"/>
    <x v="9"/>
    <x v="0"/>
  </r>
  <r>
    <s v="Government"/>
    <x v="4"/>
    <x v="5"/>
    <s v="Medium"/>
    <n v="2071"/>
    <n v="260"/>
    <n v="350"/>
    <n v="724850"/>
    <n v="65236.5"/>
    <n v="659613.5"/>
    <n v="538460"/>
    <n v="121153.5"/>
    <x v="6"/>
    <n v="9"/>
    <x v="6"/>
    <x v="0"/>
  </r>
  <r>
    <s v="Government"/>
    <x v="0"/>
    <x v="5"/>
    <s v="Medium"/>
    <n v="1269"/>
    <n v="260"/>
    <n v="350"/>
    <n v="444150"/>
    <n v="39973.5"/>
    <n v="404176.5"/>
    <n v="329940"/>
    <n v="74236.5"/>
    <x v="10"/>
    <n v="10"/>
    <x v="7"/>
    <x v="0"/>
  </r>
  <r>
    <s v="Midmarket"/>
    <x v="1"/>
    <x v="5"/>
    <s v="Medium"/>
    <n v="970"/>
    <n v="260"/>
    <n v="15"/>
    <n v="14550"/>
    <n v="1309.5"/>
    <n v="13240.5"/>
    <n v="9700"/>
    <n v="3540.5"/>
    <x v="11"/>
    <n v="11"/>
    <x v="9"/>
    <x v="1"/>
  </r>
  <r>
    <s v="Government"/>
    <x v="3"/>
    <x v="5"/>
    <s v="Medium"/>
    <n v="1694"/>
    <n v="260"/>
    <n v="20"/>
    <n v="33880"/>
    <n v="3049.2"/>
    <n v="30830.799999999999"/>
    <n v="16940"/>
    <n v="13890.8"/>
    <x v="15"/>
    <n v="11"/>
    <x v="9"/>
    <x v="0"/>
  </r>
  <r>
    <s v="Government"/>
    <x v="1"/>
    <x v="0"/>
    <s v="Medium"/>
    <n v="663"/>
    <n v="3"/>
    <n v="20"/>
    <n v="13260"/>
    <n v="1193.4000000000001"/>
    <n v="12066.6"/>
    <n v="6630"/>
    <n v="5436.6"/>
    <x v="14"/>
    <n v="5"/>
    <x v="11"/>
    <x v="0"/>
  </r>
  <r>
    <s v="Government"/>
    <x v="0"/>
    <x v="0"/>
    <s v="Medium"/>
    <n v="819"/>
    <n v="3"/>
    <n v="7"/>
    <n v="5733"/>
    <n v="515.97"/>
    <n v="5217.03"/>
    <n v="4095"/>
    <n v="1122.03"/>
    <x v="4"/>
    <n v="7"/>
    <x v="4"/>
    <x v="0"/>
  </r>
  <r>
    <s v="Channel Partners"/>
    <x v="1"/>
    <x v="0"/>
    <s v="Medium"/>
    <n v="1580"/>
    <n v="3"/>
    <n v="12"/>
    <n v="18960"/>
    <n v="1706.4"/>
    <n v="17253.599999999999"/>
    <n v="4740"/>
    <n v="12513.599999999999"/>
    <x v="6"/>
    <n v="9"/>
    <x v="6"/>
    <x v="0"/>
  </r>
  <r>
    <s v="Government"/>
    <x v="3"/>
    <x v="0"/>
    <s v="Medium"/>
    <n v="521"/>
    <n v="3"/>
    <n v="7"/>
    <n v="3647"/>
    <n v="328.23"/>
    <n v="3318.77"/>
    <n v="2605"/>
    <n v="713.77"/>
    <x v="2"/>
    <n v="12"/>
    <x v="2"/>
    <x v="0"/>
  </r>
  <r>
    <s v="Government"/>
    <x v="4"/>
    <x v="2"/>
    <s v="Medium"/>
    <n v="973"/>
    <n v="10"/>
    <n v="20"/>
    <n v="19460"/>
    <n v="1751.4"/>
    <n v="17708.599999999999"/>
    <n v="9730"/>
    <n v="7978.5999999999985"/>
    <x v="3"/>
    <n v="3"/>
    <x v="3"/>
    <x v="0"/>
  </r>
  <r>
    <s v="Government"/>
    <x v="3"/>
    <x v="2"/>
    <s v="Medium"/>
    <n v="1038"/>
    <n v="10"/>
    <n v="20"/>
    <n v="20760"/>
    <n v="1868.4"/>
    <n v="18891.599999999999"/>
    <n v="10380"/>
    <n v="8511.5999999999985"/>
    <x v="1"/>
    <n v="6"/>
    <x v="1"/>
    <x v="0"/>
  </r>
  <r>
    <s v="Government"/>
    <x v="1"/>
    <x v="2"/>
    <s v="Medium"/>
    <n v="360"/>
    <n v="10"/>
    <n v="7"/>
    <n v="2520"/>
    <n v="226.8"/>
    <n v="2293.1999999999998"/>
    <n v="1800"/>
    <n v="493.19999999999982"/>
    <x v="10"/>
    <n v="10"/>
    <x v="7"/>
    <x v="0"/>
  </r>
  <r>
    <s v="Channel Partners"/>
    <x v="2"/>
    <x v="3"/>
    <s v="Medium"/>
    <n v="1967"/>
    <n v="120"/>
    <n v="12"/>
    <n v="23604"/>
    <n v="2124.36"/>
    <n v="21479.64"/>
    <n v="5901"/>
    <n v="15578.64"/>
    <x v="3"/>
    <n v="3"/>
    <x v="3"/>
    <x v="0"/>
  </r>
  <r>
    <s v="Midmarket"/>
    <x v="3"/>
    <x v="3"/>
    <s v="Medium"/>
    <n v="2628"/>
    <n v="120"/>
    <n v="15"/>
    <n v="39420"/>
    <n v="3547.8"/>
    <n v="35872.199999999997"/>
    <n v="26280"/>
    <n v="9592.1999999999971"/>
    <x v="13"/>
    <n v="4"/>
    <x v="10"/>
    <x v="0"/>
  </r>
  <r>
    <s v="Government"/>
    <x v="1"/>
    <x v="4"/>
    <s v="Medium"/>
    <n v="360"/>
    <n v="250"/>
    <n v="7"/>
    <n v="2520"/>
    <n v="226.8"/>
    <n v="2293.1999999999998"/>
    <n v="1800"/>
    <n v="493.19999999999982"/>
    <x v="10"/>
    <n v="10"/>
    <x v="7"/>
    <x v="0"/>
  </r>
  <r>
    <s v="Government"/>
    <x v="2"/>
    <x v="4"/>
    <s v="Medium"/>
    <n v="2682"/>
    <n v="250"/>
    <n v="20"/>
    <n v="53640"/>
    <n v="4827.6000000000004"/>
    <n v="48812.4"/>
    <n v="26820"/>
    <n v="21992.400000000001"/>
    <x v="11"/>
    <n v="11"/>
    <x v="9"/>
    <x v="1"/>
  </r>
  <r>
    <s v="Government"/>
    <x v="3"/>
    <x v="4"/>
    <s v="Medium"/>
    <n v="521"/>
    <n v="250"/>
    <n v="7"/>
    <n v="3647"/>
    <n v="328.23"/>
    <n v="3318.77"/>
    <n v="2605"/>
    <n v="713.77"/>
    <x v="2"/>
    <n v="12"/>
    <x v="2"/>
    <x v="0"/>
  </r>
  <r>
    <s v="Government"/>
    <x v="3"/>
    <x v="5"/>
    <s v="Medium"/>
    <n v="1038"/>
    <n v="260"/>
    <n v="20"/>
    <n v="20760"/>
    <n v="1868.4"/>
    <n v="18891.599999999999"/>
    <n v="10380"/>
    <n v="8511.5999999999985"/>
    <x v="1"/>
    <n v="6"/>
    <x v="1"/>
    <x v="0"/>
  </r>
  <r>
    <s v="Midmarket"/>
    <x v="0"/>
    <x v="5"/>
    <s v="Medium"/>
    <n v="1630.5"/>
    <n v="260"/>
    <n v="15"/>
    <n v="24457.5"/>
    <n v="2201.1750000000002"/>
    <n v="22256.324999999997"/>
    <n v="16305"/>
    <n v="5951.3249999999989"/>
    <x v="4"/>
    <n v="7"/>
    <x v="4"/>
    <x v="0"/>
  </r>
  <r>
    <s v="Channel Partners"/>
    <x v="2"/>
    <x v="5"/>
    <s v="Medium"/>
    <n v="306"/>
    <n v="260"/>
    <n v="12"/>
    <n v="3672"/>
    <n v="330.48"/>
    <n v="3341.52"/>
    <n v="918"/>
    <n v="2423.52"/>
    <x v="12"/>
    <n v="12"/>
    <x v="2"/>
    <x v="1"/>
  </r>
  <r>
    <s v="Channel Partners"/>
    <x v="4"/>
    <x v="0"/>
    <s v="High"/>
    <n v="386"/>
    <n v="3"/>
    <n v="12"/>
    <n v="4632"/>
    <n v="463.2"/>
    <n v="4168.8"/>
    <n v="1158"/>
    <n v="3010.8"/>
    <x v="7"/>
    <n v="10"/>
    <x v="7"/>
    <x v="1"/>
  </r>
  <r>
    <s v="Government"/>
    <x v="4"/>
    <x v="1"/>
    <s v="High"/>
    <n v="2328"/>
    <n v="5"/>
    <n v="7"/>
    <n v="16296"/>
    <n v="1629.6"/>
    <n v="14666.4"/>
    <n v="11640"/>
    <n v="3026.3999999999996"/>
    <x v="6"/>
    <n v="9"/>
    <x v="6"/>
    <x v="0"/>
  </r>
  <r>
    <s v="Channel Partners"/>
    <x v="4"/>
    <x v="2"/>
    <s v="High"/>
    <n v="386"/>
    <n v="10"/>
    <n v="12"/>
    <n v="4632"/>
    <n v="463.2"/>
    <n v="4168.8"/>
    <n v="1158"/>
    <n v="3010.8"/>
    <x v="7"/>
    <n v="10"/>
    <x v="7"/>
    <x v="1"/>
  </r>
  <r>
    <s v="Enterprise"/>
    <x v="4"/>
    <x v="0"/>
    <s v="High"/>
    <n v="3445.5"/>
    <n v="3"/>
    <n v="125"/>
    <n v="430687.5"/>
    <n v="43068.75"/>
    <n v="387618.75"/>
    <n v="413460"/>
    <n v="-25841.25"/>
    <x v="13"/>
    <n v="4"/>
    <x v="10"/>
    <x v="0"/>
  </r>
  <r>
    <s v="Enterprise"/>
    <x v="2"/>
    <x v="0"/>
    <s v="High"/>
    <n v="1482"/>
    <n v="3"/>
    <n v="125"/>
    <n v="185250"/>
    <n v="18525"/>
    <n v="166725"/>
    <n v="177840"/>
    <n v="-11115"/>
    <x v="12"/>
    <n v="12"/>
    <x v="2"/>
    <x v="1"/>
  </r>
  <r>
    <s v="Government"/>
    <x v="4"/>
    <x v="1"/>
    <s v="High"/>
    <n v="2313"/>
    <n v="5"/>
    <n v="350"/>
    <n v="809550"/>
    <n v="80955"/>
    <n v="728595"/>
    <n v="601380"/>
    <n v="127215"/>
    <x v="14"/>
    <n v="5"/>
    <x v="11"/>
    <x v="0"/>
  </r>
  <r>
    <s v="Enterprise"/>
    <x v="4"/>
    <x v="1"/>
    <s v="High"/>
    <n v="1804"/>
    <n v="5"/>
    <n v="125"/>
    <n v="225500"/>
    <n v="22550"/>
    <n v="202950"/>
    <n v="216480"/>
    <n v="-13530"/>
    <x v="11"/>
    <n v="11"/>
    <x v="9"/>
    <x v="1"/>
  </r>
  <r>
    <s v="Midmarket"/>
    <x v="2"/>
    <x v="1"/>
    <s v="High"/>
    <n v="2072"/>
    <n v="5"/>
    <n v="15"/>
    <n v="31080"/>
    <n v="3108"/>
    <n v="27972"/>
    <n v="20720"/>
    <n v="7252"/>
    <x v="2"/>
    <n v="12"/>
    <x v="2"/>
    <x v="0"/>
  </r>
  <r>
    <s v="Government"/>
    <x v="2"/>
    <x v="2"/>
    <s v="High"/>
    <n v="1954"/>
    <n v="10"/>
    <n v="20"/>
    <n v="39080"/>
    <n v="3908"/>
    <n v="35172"/>
    <n v="19540"/>
    <n v="15632"/>
    <x v="3"/>
    <n v="3"/>
    <x v="3"/>
    <x v="0"/>
  </r>
  <r>
    <s v="Small Business"/>
    <x v="3"/>
    <x v="2"/>
    <s v="High"/>
    <n v="591"/>
    <n v="10"/>
    <n v="300"/>
    <n v="177300"/>
    <n v="17730"/>
    <n v="159570"/>
    <n v="147750"/>
    <n v="11820"/>
    <x v="14"/>
    <n v="5"/>
    <x v="11"/>
    <x v="0"/>
  </r>
  <r>
    <s v="Midmarket"/>
    <x v="2"/>
    <x v="2"/>
    <s v="High"/>
    <n v="2167"/>
    <n v="10"/>
    <n v="15"/>
    <n v="32505"/>
    <n v="3250.5"/>
    <n v="29254.5"/>
    <n v="21670"/>
    <n v="7584.5"/>
    <x v="7"/>
    <n v="10"/>
    <x v="7"/>
    <x v="1"/>
  </r>
  <r>
    <s v="Government"/>
    <x v="1"/>
    <x v="2"/>
    <s v="High"/>
    <n v="241"/>
    <n v="10"/>
    <n v="20"/>
    <n v="4820"/>
    <n v="482"/>
    <n v="4338"/>
    <n v="2410"/>
    <n v="1928"/>
    <x v="10"/>
    <n v="10"/>
    <x v="7"/>
    <x v="0"/>
  </r>
  <r>
    <s v="Midmarket"/>
    <x v="1"/>
    <x v="3"/>
    <s v="High"/>
    <n v="681"/>
    <n v="120"/>
    <n v="15"/>
    <n v="10215"/>
    <n v="1021.5"/>
    <n v="9193.5"/>
    <n v="6810"/>
    <n v="2383.5"/>
    <x v="0"/>
    <n v="1"/>
    <x v="0"/>
    <x v="0"/>
  </r>
  <r>
    <s v="Midmarket"/>
    <x v="1"/>
    <x v="3"/>
    <s v="High"/>
    <n v="510"/>
    <n v="120"/>
    <n v="15"/>
    <n v="7650"/>
    <n v="765"/>
    <n v="6885"/>
    <n v="5100"/>
    <n v="1785"/>
    <x v="13"/>
    <n v="4"/>
    <x v="10"/>
    <x v="0"/>
  </r>
  <r>
    <s v="Midmarket"/>
    <x v="4"/>
    <x v="3"/>
    <s v="High"/>
    <n v="790"/>
    <n v="120"/>
    <n v="15"/>
    <n v="11850"/>
    <n v="1185"/>
    <n v="10665"/>
    <n v="7900"/>
    <n v="2765"/>
    <x v="14"/>
    <n v="5"/>
    <x v="11"/>
    <x v="0"/>
  </r>
  <r>
    <s v="Government"/>
    <x v="2"/>
    <x v="3"/>
    <s v="High"/>
    <n v="639"/>
    <n v="120"/>
    <n v="350"/>
    <n v="223650"/>
    <n v="22365"/>
    <n v="201285"/>
    <n v="166140"/>
    <n v="35145"/>
    <x v="4"/>
    <n v="7"/>
    <x v="4"/>
    <x v="0"/>
  </r>
  <r>
    <s v="Enterprise"/>
    <x v="4"/>
    <x v="3"/>
    <s v="High"/>
    <n v="1596"/>
    <n v="120"/>
    <n v="125"/>
    <n v="199500"/>
    <n v="19950"/>
    <n v="179550"/>
    <n v="191520"/>
    <n v="-11970"/>
    <x v="6"/>
    <n v="9"/>
    <x v="6"/>
    <x v="0"/>
  </r>
  <r>
    <s v="Small Business"/>
    <x v="4"/>
    <x v="3"/>
    <s v="High"/>
    <n v="2294"/>
    <n v="120"/>
    <n v="300"/>
    <n v="688200"/>
    <n v="68820"/>
    <n v="619380"/>
    <n v="573500"/>
    <n v="45880"/>
    <x v="7"/>
    <n v="10"/>
    <x v="7"/>
    <x v="1"/>
  </r>
  <r>
    <s v="Government"/>
    <x v="1"/>
    <x v="3"/>
    <s v="High"/>
    <n v="241"/>
    <n v="120"/>
    <n v="20"/>
    <n v="4820"/>
    <n v="482"/>
    <n v="4338"/>
    <n v="2410"/>
    <n v="1928"/>
    <x v="10"/>
    <n v="10"/>
    <x v="7"/>
    <x v="0"/>
  </r>
  <r>
    <s v="Government"/>
    <x v="1"/>
    <x v="3"/>
    <s v="High"/>
    <n v="2665"/>
    <n v="120"/>
    <n v="7"/>
    <n v="18655"/>
    <n v="1865.5"/>
    <n v="16789.5"/>
    <n v="13325"/>
    <n v="3464.5"/>
    <x v="15"/>
    <n v="11"/>
    <x v="9"/>
    <x v="0"/>
  </r>
  <r>
    <s v="Enterprise"/>
    <x v="0"/>
    <x v="3"/>
    <s v="High"/>
    <n v="1916"/>
    <n v="120"/>
    <n v="125"/>
    <n v="239500"/>
    <n v="23950"/>
    <n v="215550"/>
    <n v="229920"/>
    <n v="-14370"/>
    <x v="12"/>
    <n v="12"/>
    <x v="2"/>
    <x v="1"/>
  </r>
  <r>
    <s v="Small Business"/>
    <x v="2"/>
    <x v="3"/>
    <s v="High"/>
    <n v="853"/>
    <n v="120"/>
    <n v="300"/>
    <n v="255900"/>
    <n v="25590"/>
    <n v="230310"/>
    <n v="213250"/>
    <n v="17060"/>
    <x v="2"/>
    <n v="12"/>
    <x v="2"/>
    <x v="0"/>
  </r>
  <r>
    <s v="Enterprise"/>
    <x v="3"/>
    <x v="4"/>
    <s v="High"/>
    <n v="341"/>
    <n v="250"/>
    <n v="125"/>
    <n v="42625"/>
    <n v="4262.5"/>
    <n v="38362.5"/>
    <n v="40920"/>
    <n v="-2557.5"/>
    <x v="14"/>
    <n v="5"/>
    <x v="11"/>
    <x v="0"/>
  </r>
  <r>
    <s v="Midmarket"/>
    <x v="3"/>
    <x v="4"/>
    <s v="High"/>
    <n v="641"/>
    <n v="250"/>
    <n v="15"/>
    <n v="9615"/>
    <n v="961.5"/>
    <n v="8653.5"/>
    <n v="6410"/>
    <n v="2243.5"/>
    <x v="4"/>
    <n v="7"/>
    <x v="4"/>
    <x v="0"/>
  </r>
  <r>
    <s v="Government"/>
    <x v="4"/>
    <x v="4"/>
    <s v="High"/>
    <n v="2807"/>
    <n v="250"/>
    <n v="350"/>
    <n v="982450"/>
    <n v="98245"/>
    <n v="884205"/>
    <n v="729820"/>
    <n v="154385"/>
    <x v="5"/>
    <n v="8"/>
    <x v="5"/>
    <x v="0"/>
  </r>
  <r>
    <s v="Small Business"/>
    <x v="3"/>
    <x v="4"/>
    <s v="High"/>
    <n v="432"/>
    <n v="250"/>
    <n v="300"/>
    <n v="129600"/>
    <n v="12960"/>
    <n v="116640"/>
    <n v="108000"/>
    <n v="8640"/>
    <x v="6"/>
    <n v="9"/>
    <x v="6"/>
    <x v="0"/>
  </r>
  <r>
    <s v="Small Business"/>
    <x v="4"/>
    <x v="4"/>
    <s v="High"/>
    <n v="2294"/>
    <n v="250"/>
    <n v="300"/>
    <n v="688200"/>
    <n v="68820"/>
    <n v="619380"/>
    <n v="573500"/>
    <n v="45880"/>
    <x v="7"/>
    <n v="10"/>
    <x v="7"/>
    <x v="1"/>
  </r>
  <r>
    <s v="Midmarket"/>
    <x v="2"/>
    <x v="4"/>
    <s v="High"/>
    <n v="2167"/>
    <n v="250"/>
    <n v="15"/>
    <n v="32505"/>
    <n v="3250.5"/>
    <n v="29254.5"/>
    <n v="21670"/>
    <n v="7584.5"/>
    <x v="7"/>
    <n v="10"/>
    <x v="7"/>
    <x v="1"/>
  </r>
  <r>
    <s v="Enterprise"/>
    <x v="0"/>
    <x v="4"/>
    <s v="High"/>
    <n v="2529"/>
    <n v="250"/>
    <n v="125"/>
    <n v="316125"/>
    <n v="31612.5"/>
    <n v="284512.5"/>
    <n v="303480"/>
    <n v="-18967.5"/>
    <x v="15"/>
    <n v="11"/>
    <x v="9"/>
    <x v="0"/>
  </r>
  <r>
    <s v="Government"/>
    <x v="1"/>
    <x v="4"/>
    <s v="High"/>
    <n v="1870"/>
    <n v="250"/>
    <n v="350"/>
    <n v="654500"/>
    <n v="65450"/>
    <n v="589050"/>
    <n v="486200"/>
    <n v="102850"/>
    <x v="12"/>
    <n v="12"/>
    <x v="2"/>
    <x v="1"/>
  </r>
  <r>
    <s v="Enterprise"/>
    <x v="4"/>
    <x v="5"/>
    <s v="High"/>
    <n v="579"/>
    <n v="260"/>
    <n v="125"/>
    <n v="72375"/>
    <n v="7237.5"/>
    <n v="65137.5"/>
    <n v="69480"/>
    <n v="-4342.5"/>
    <x v="0"/>
    <n v="1"/>
    <x v="0"/>
    <x v="0"/>
  </r>
  <r>
    <s v="Government"/>
    <x v="0"/>
    <x v="5"/>
    <s v="High"/>
    <n v="2240"/>
    <n v="260"/>
    <n v="350"/>
    <n v="784000"/>
    <n v="78400"/>
    <n v="705600"/>
    <n v="582400"/>
    <n v="123200"/>
    <x v="8"/>
    <n v="2"/>
    <x v="8"/>
    <x v="0"/>
  </r>
  <r>
    <s v="Small Business"/>
    <x v="4"/>
    <x v="5"/>
    <s v="High"/>
    <n v="2993"/>
    <n v="260"/>
    <n v="300"/>
    <n v="897900"/>
    <n v="89790"/>
    <n v="808110"/>
    <n v="748250"/>
    <n v="59860"/>
    <x v="3"/>
    <n v="3"/>
    <x v="3"/>
    <x v="0"/>
  </r>
  <r>
    <s v="Channel Partners"/>
    <x v="0"/>
    <x v="5"/>
    <s v="High"/>
    <n v="3520.5"/>
    <n v="260"/>
    <n v="12"/>
    <n v="42246"/>
    <n v="4224.6000000000004"/>
    <n v="38021.399999999994"/>
    <n v="10561.5"/>
    <n v="27459.899999999998"/>
    <x v="13"/>
    <n v="4"/>
    <x v="10"/>
    <x v="0"/>
  </r>
  <r>
    <s v="Government"/>
    <x v="3"/>
    <x v="5"/>
    <s v="High"/>
    <n v="2039"/>
    <n v="260"/>
    <n v="20"/>
    <n v="40780"/>
    <n v="4078"/>
    <n v="36702"/>
    <n v="20390"/>
    <n v="16312"/>
    <x v="14"/>
    <n v="5"/>
    <x v="11"/>
    <x v="0"/>
  </r>
  <r>
    <s v="Channel Partners"/>
    <x v="1"/>
    <x v="5"/>
    <s v="High"/>
    <n v="2574"/>
    <n v="260"/>
    <n v="12"/>
    <n v="30888"/>
    <n v="3088.8"/>
    <n v="27799.200000000001"/>
    <n v="7722"/>
    <n v="20077.2"/>
    <x v="5"/>
    <n v="8"/>
    <x v="5"/>
    <x v="0"/>
  </r>
  <r>
    <s v="Government"/>
    <x v="0"/>
    <x v="5"/>
    <s v="High"/>
    <n v="707"/>
    <n v="260"/>
    <n v="350"/>
    <n v="247450"/>
    <n v="24745"/>
    <n v="222705"/>
    <n v="183820"/>
    <n v="38885"/>
    <x v="6"/>
    <n v="9"/>
    <x v="6"/>
    <x v="0"/>
  </r>
  <r>
    <s v="Midmarket"/>
    <x v="2"/>
    <x v="5"/>
    <s v="High"/>
    <n v="2072"/>
    <n v="260"/>
    <n v="15"/>
    <n v="31080"/>
    <n v="3108"/>
    <n v="27972"/>
    <n v="20720"/>
    <n v="7252"/>
    <x v="2"/>
    <n v="12"/>
    <x v="2"/>
    <x v="0"/>
  </r>
  <r>
    <s v="Small Business"/>
    <x v="2"/>
    <x v="5"/>
    <s v="High"/>
    <n v="853"/>
    <n v="260"/>
    <n v="300"/>
    <n v="255900"/>
    <n v="25590"/>
    <n v="230310"/>
    <n v="213250"/>
    <n v="17060"/>
    <x v="2"/>
    <n v="12"/>
    <x v="2"/>
    <x v="0"/>
  </r>
  <r>
    <s v="Channel Partners"/>
    <x v="2"/>
    <x v="0"/>
    <s v="High"/>
    <n v="1198"/>
    <n v="3"/>
    <n v="12"/>
    <n v="14376"/>
    <n v="1581.36"/>
    <n v="12794.64"/>
    <n v="3594"/>
    <n v="9200.64"/>
    <x v="7"/>
    <n v="10"/>
    <x v="7"/>
    <x v="1"/>
  </r>
  <r>
    <s v="Government"/>
    <x v="2"/>
    <x v="2"/>
    <s v="High"/>
    <n v="2532"/>
    <n v="10"/>
    <n v="7"/>
    <n v="17724"/>
    <n v="1949.6399999999999"/>
    <n v="15774.36"/>
    <n v="12660"/>
    <n v="3114.3599999999997"/>
    <x v="13"/>
    <n v="4"/>
    <x v="10"/>
    <x v="0"/>
  </r>
  <r>
    <s v="Channel Partners"/>
    <x v="2"/>
    <x v="2"/>
    <s v="High"/>
    <n v="1198"/>
    <n v="10"/>
    <n v="12"/>
    <n v="14376"/>
    <n v="1581.36"/>
    <n v="12794.64"/>
    <n v="3594"/>
    <n v="9200.64"/>
    <x v="7"/>
    <n v="10"/>
    <x v="7"/>
    <x v="1"/>
  </r>
  <r>
    <s v="Midmarket"/>
    <x v="0"/>
    <x v="3"/>
    <s v="High"/>
    <n v="384"/>
    <n v="120"/>
    <n v="15"/>
    <n v="5760"/>
    <n v="633.59999999999991"/>
    <n v="5126.3999999999996"/>
    <n v="3840"/>
    <n v="1286.3999999999999"/>
    <x v="0"/>
    <n v="1"/>
    <x v="0"/>
    <x v="0"/>
  </r>
  <r>
    <s v="Channel Partners"/>
    <x v="1"/>
    <x v="3"/>
    <s v="High"/>
    <n v="472"/>
    <n v="120"/>
    <n v="12"/>
    <n v="5664"/>
    <n v="623.04"/>
    <n v="5040.96"/>
    <n v="1416"/>
    <n v="3624.96"/>
    <x v="10"/>
    <n v="10"/>
    <x v="7"/>
    <x v="0"/>
  </r>
  <r>
    <s v="Government"/>
    <x v="4"/>
    <x v="4"/>
    <s v="High"/>
    <n v="1579"/>
    <n v="250"/>
    <n v="7"/>
    <n v="11053"/>
    <n v="1215.83"/>
    <n v="9837.17"/>
    <n v="7895"/>
    <n v="1942.17"/>
    <x v="3"/>
    <n v="3"/>
    <x v="3"/>
    <x v="0"/>
  </r>
  <r>
    <s v="Channel Partners"/>
    <x v="3"/>
    <x v="4"/>
    <s v="High"/>
    <n v="1005"/>
    <n v="250"/>
    <n v="12"/>
    <n v="12060"/>
    <n v="1326.6"/>
    <n v="10733.4"/>
    <n v="3015"/>
    <n v="7718.4"/>
    <x v="9"/>
    <n v="9"/>
    <x v="6"/>
    <x v="1"/>
  </r>
  <r>
    <s v="Midmarket"/>
    <x v="4"/>
    <x v="5"/>
    <s v="High"/>
    <n v="3199.5"/>
    <n v="260"/>
    <n v="15"/>
    <n v="47992.5"/>
    <n v="5279.1749999999993"/>
    <n v="42713.324999999997"/>
    <n v="31995"/>
    <n v="10718.324999999999"/>
    <x v="4"/>
    <n v="7"/>
    <x v="4"/>
    <x v="0"/>
  </r>
  <r>
    <s v="Channel Partners"/>
    <x v="1"/>
    <x v="5"/>
    <s v="High"/>
    <n v="472"/>
    <n v="260"/>
    <n v="12"/>
    <n v="5664"/>
    <n v="623.04"/>
    <n v="5040.96"/>
    <n v="1416"/>
    <n v="3624.96"/>
    <x v="10"/>
    <n v="10"/>
    <x v="7"/>
    <x v="0"/>
  </r>
  <r>
    <s v="Channel Partners"/>
    <x v="0"/>
    <x v="0"/>
    <s v="High"/>
    <n v="1937"/>
    <n v="3"/>
    <n v="12"/>
    <n v="23244"/>
    <n v="2556.84"/>
    <n v="20687.16"/>
    <n v="5811"/>
    <n v="14876.16"/>
    <x v="8"/>
    <n v="2"/>
    <x v="8"/>
    <x v="0"/>
  </r>
  <r>
    <s v="Government"/>
    <x v="1"/>
    <x v="0"/>
    <s v="High"/>
    <n v="792"/>
    <n v="3"/>
    <n v="350"/>
    <n v="277200"/>
    <n v="30492"/>
    <n v="246708"/>
    <n v="205920"/>
    <n v="40788"/>
    <x v="3"/>
    <n v="3"/>
    <x v="3"/>
    <x v="0"/>
  </r>
  <r>
    <s v="Small Business"/>
    <x v="1"/>
    <x v="0"/>
    <s v="High"/>
    <n v="2811"/>
    <n v="3"/>
    <n v="300"/>
    <n v="843300"/>
    <n v="92763"/>
    <n v="750537"/>
    <n v="702750"/>
    <n v="47787"/>
    <x v="4"/>
    <n v="7"/>
    <x v="4"/>
    <x v="0"/>
  </r>
  <r>
    <s v="Enterprise"/>
    <x v="2"/>
    <x v="0"/>
    <s v="High"/>
    <n v="2441"/>
    <n v="3"/>
    <n v="125"/>
    <n v="305125"/>
    <n v="33563.75"/>
    <n v="271561.25"/>
    <n v="292920"/>
    <n v="-21358.75"/>
    <x v="10"/>
    <n v="10"/>
    <x v="7"/>
    <x v="0"/>
  </r>
  <r>
    <s v="Midmarket"/>
    <x v="0"/>
    <x v="0"/>
    <s v="High"/>
    <n v="1560"/>
    <n v="3"/>
    <n v="15"/>
    <n v="23400"/>
    <n v="2574"/>
    <n v="20826"/>
    <n v="15600"/>
    <n v="5226"/>
    <x v="11"/>
    <n v="11"/>
    <x v="9"/>
    <x v="1"/>
  </r>
  <r>
    <s v="Government"/>
    <x v="3"/>
    <x v="0"/>
    <s v="High"/>
    <n v="2706"/>
    <n v="3"/>
    <n v="7"/>
    <n v="18942"/>
    <n v="2083.62"/>
    <n v="16858.38"/>
    <n v="13530"/>
    <n v="3328.380000000001"/>
    <x v="11"/>
    <n v="11"/>
    <x v="9"/>
    <x v="1"/>
  </r>
  <r>
    <s v="Government"/>
    <x v="1"/>
    <x v="1"/>
    <s v="High"/>
    <n v="766"/>
    <n v="5"/>
    <n v="350"/>
    <n v="268100"/>
    <n v="29491"/>
    <n v="238609"/>
    <n v="199160"/>
    <n v="39449"/>
    <x v="0"/>
    <n v="1"/>
    <x v="0"/>
    <x v="0"/>
  </r>
  <r>
    <s v="Government"/>
    <x v="1"/>
    <x v="1"/>
    <s v="High"/>
    <n v="2992"/>
    <n v="5"/>
    <n v="20"/>
    <n v="59840"/>
    <n v="6582.4"/>
    <n v="53257.599999999999"/>
    <n v="29920"/>
    <n v="23337.599999999999"/>
    <x v="7"/>
    <n v="10"/>
    <x v="7"/>
    <x v="1"/>
  </r>
  <r>
    <s v="Midmarket"/>
    <x v="3"/>
    <x v="1"/>
    <s v="High"/>
    <n v="2157"/>
    <n v="5"/>
    <n v="15"/>
    <n v="32355"/>
    <n v="3559.05"/>
    <n v="28795.95"/>
    <n v="21570"/>
    <n v="7225.9500000000007"/>
    <x v="2"/>
    <n v="12"/>
    <x v="2"/>
    <x v="0"/>
  </r>
  <r>
    <s v="Small Business"/>
    <x v="0"/>
    <x v="2"/>
    <s v="High"/>
    <n v="873"/>
    <n v="10"/>
    <n v="300"/>
    <n v="261900"/>
    <n v="28809"/>
    <n v="233091"/>
    <n v="218250"/>
    <n v="14841"/>
    <x v="0"/>
    <n v="1"/>
    <x v="0"/>
    <x v="0"/>
  </r>
  <r>
    <s v="Government"/>
    <x v="3"/>
    <x v="2"/>
    <s v="High"/>
    <n v="1122"/>
    <n v="10"/>
    <n v="20"/>
    <n v="22440"/>
    <n v="2468.4"/>
    <n v="19971.599999999999"/>
    <n v="11220"/>
    <n v="8751.5999999999985"/>
    <x v="3"/>
    <n v="3"/>
    <x v="3"/>
    <x v="0"/>
  </r>
  <r>
    <s v="Government"/>
    <x v="0"/>
    <x v="2"/>
    <s v="High"/>
    <n v="2104.5"/>
    <n v="10"/>
    <n v="350"/>
    <n v="736575"/>
    <n v="81023.25"/>
    <n v="655551.75"/>
    <n v="547170"/>
    <n v="108381.75"/>
    <x v="4"/>
    <n v="7"/>
    <x v="4"/>
    <x v="0"/>
  </r>
  <r>
    <s v="Channel Partners"/>
    <x v="0"/>
    <x v="2"/>
    <s v="High"/>
    <n v="4026"/>
    <n v="10"/>
    <n v="12"/>
    <n v="48312"/>
    <n v="5314.32"/>
    <n v="42997.68"/>
    <n v="12078"/>
    <n v="30919.68"/>
    <x v="4"/>
    <n v="7"/>
    <x v="4"/>
    <x v="0"/>
  </r>
  <r>
    <s v="Channel Partners"/>
    <x v="2"/>
    <x v="2"/>
    <s v="High"/>
    <n v="2425.5"/>
    <n v="10"/>
    <n v="12"/>
    <n v="29106"/>
    <n v="3201.66"/>
    <n v="25904.340000000004"/>
    <n v="7276.5"/>
    <n v="18627.840000000004"/>
    <x v="4"/>
    <n v="7"/>
    <x v="4"/>
    <x v="0"/>
  </r>
  <r>
    <s v="Government"/>
    <x v="0"/>
    <x v="2"/>
    <s v="High"/>
    <n v="2394"/>
    <n v="10"/>
    <n v="20"/>
    <n v="47880"/>
    <n v="5266.8"/>
    <n v="42613.2"/>
    <n v="23940"/>
    <n v="18673.199999999997"/>
    <x v="5"/>
    <n v="8"/>
    <x v="5"/>
    <x v="0"/>
  </r>
  <r>
    <s v="Midmarket"/>
    <x v="3"/>
    <x v="2"/>
    <s v="High"/>
    <n v="1984"/>
    <n v="10"/>
    <n v="15"/>
    <n v="29760"/>
    <n v="3273.6"/>
    <n v="26486.400000000001"/>
    <n v="19840"/>
    <n v="6646.4000000000015"/>
    <x v="5"/>
    <n v="8"/>
    <x v="5"/>
    <x v="0"/>
  </r>
  <r>
    <s v="Enterprise"/>
    <x v="2"/>
    <x v="2"/>
    <s v="High"/>
    <n v="2441"/>
    <n v="10"/>
    <n v="125"/>
    <n v="305125"/>
    <n v="33563.75"/>
    <n v="271561.25"/>
    <n v="292920"/>
    <n v="-21358.75"/>
    <x v="10"/>
    <n v="10"/>
    <x v="7"/>
    <x v="0"/>
  </r>
  <r>
    <s v="Government"/>
    <x v="1"/>
    <x v="2"/>
    <s v="High"/>
    <n v="2992"/>
    <n v="10"/>
    <n v="20"/>
    <n v="59840"/>
    <n v="6582.4"/>
    <n v="53257.599999999999"/>
    <n v="29920"/>
    <n v="23337.599999999999"/>
    <x v="7"/>
    <n v="10"/>
    <x v="7"/>
    <x v="1"/>
  </r>
  <r>
    <s v="Small Business"/>
    <x v="0"/>
    <x v="2"/>
    <s v="High"/>
    <n v="1366"/>
    <n v="10"/>
    <n v="300"/>
    <n v="409800"/>
    <n v="45078"/>
    <n v="364722"/>
    <n v="341500"/>
    <n v="23222"/>
    <x v="15"/>
    <n v="11"/>
    <x v="9"/>
    <x v="0"/>
  </r>
  <r>
    <s v="Government"/>
    <x v="2"/>
    <x v="3"/>
    <s v="High"/>
    <n v="2805"/>
    <n v="120"/>
    <n v="20"/>
    <n v="56100"/>
    <n v="6171"/>
    <n v="49929"/>
    <n v="28050"/>
    <n v="21879"/>
    <x v="9"/>
    <n v="9"/>
    <x v="6"/>
    <x v="1"/>
  </r>
  <r>
    <s v="Midmarket"/>
    <x v="3"/>
    <x v="3"/>
    <s v="High"/>
    <n v="655"/>
    <n v="120"/>
    <n v="15"/>
    <n v="9825"/>
    <n v="1080.75"/>
    <n v="8744.25"/>
    <n v="6550"/>
    <n v="2194.25"/>
    <x v="9"/>
    <n v="9"/>
    <x v="6"/>
    <x v="1"/>
  </r>
  <r>
    <s v="Government"/>
    <x v="3"/>
    <x v="3"/>
    <s v="High"/>
    <n v="344"/>
    <n v="120"/>
    <n v="350"/>
    <n v="120400"/>
    <n v="13244"/>
    <n v="107156"/>
    <n v="89440"/>
    <n v="17716"/>
    <x v="7"/>
    <n v="10"/>
    <x v="7"/>
    <x v="1"/>
  </r>
  <r>
    <s v="Government"/>
    <x v="0"/>
    <x v="3"/>
    <s v="High"/>
    <n v="1808"/>
    <n v="120"/>
    <n v="7"/>
    <n v="12656"/>
    <n v="1392.16"/>
    <n v="11263.84"/>
    <n v="9040"/>
    <n v="2223.84"/>
    <x v="15"/>
    <n v="11"/>
    <x v="9"/>
    <x v="0"/>
  </r>
  <r>
    <s v="Channel Partners"/>
    <x v="2"/>
    <x v="4"/>
    <s v="High"/>
    <n v="1734"/>
    <n v="250"/>
    <n v="12"/>
    <n v="20808"/>
    <n v="2288.88"/>
    <n v="18519.12"/>
    <n v="5202"/>
    <n v="13317.119999999999"/>
    <x v="0"/>
    <n v="1"/>
    <x v="0"/>
    <x v="0"/>
  </r>
  <r>
    <s v="Enterprise"/>
    <x v="3"/>
    <x v="4"/>
    <s v="High"/>
    <n v="554"/>
    <n v="250"/>
    <n v="125"/>
    <n v="69250"/>
    <n v="7617.5"/>
    <n v="61632.5"/>
    <n v="66480"/>
    <n v="-4847.5"/>
    <x v="0"/>
    <n v="1"/>
    <x v="0"/>
    <x v="0"/>
  </r>
  <r>
    <s v="Government"/>
    <x v="0"/>
    <x v="4"/>
    <s v="High"/>
    <n v="2935"/>
    <n v="250"/>
    <n v="20"/>
    <n v="58700"/>
    <n v="6457"/>
    <n v="52243"/>
    <n v="29350"/>
    <n v="22893"/>
    <x v="11"/>
    <n v="11"/>
    <x v="9"/>
    <x v="1"/>
  </r>
  <r>
    <s v="Enterprise"/>
    <x v="1"/>
    <x v="5"/>
    <s v="High"/>
    <n v="3165"/>
    <n v="260"/>
    <n v="125"/>
    <n v="395625"/>
    <n v="43518.75"/>
    <n v="352106.25"/>
    <n v="379800"/>
    <n v="-27693.75"/>
    <x v="0"/>
    <n v="1"/>
    <x v="0"/>
    <x v="0"/>
  </r>
  <r>
    <s v="Government"/>
    <x v="3"/>
    <x v="5"/>
    <s v="High"/>
    <n v="2629"/>
    <n v="260"/>
    <n v="20"/>
    <n v="52580"/>
    <n v="5783.8"/>
    <n v="46796.2"/>
    <n v="26290"/>
    <n v="20506.199999999997"/>
    <x v="0"/>
    <n v="1"/>
    <x v="0"/>
    <x v="0"/>
  </r>
  <r>
    <s v="Enterprise"/>
    <x v="2"/>
    <x v="5"/>
    <s v="High"/>
    <n v="1433"/>
    <n v="260"/>
    <n v="125"/>
    <n v="179125"/>
    <n v="19703.75"/>
    <n v="159421.25"/>
    <n v="171960"/>
    <n v="-12538.75"/>
    <x v="14"/>
    <n v="5"/>
    <x v="11"/>
    <x v="0"/>
  </r>
  <r>
    <s v="Enterprise"/>
    <x v="3"/>
    <x v="5"/>
    <s v="High"/>
    <n v="947"/>
    <n v="260"/>
    <n v="125"/>
    <n v="118375"/>
    <n v="13021.25"/>
    <n v="105353.75"/>
    <n v="113640"/>
    <n v="-8286.25"/>
    <x v="9"/>
    <n v="9"/>
    <x v="6"/>
    <x v="1"/>
  </r>
  <r>
    <s v="Government"/>
    <x v="3"/>
    <x v="5"/>
    <s v="High"/>
    <n v="344"/>
    <n v="260"/>
    <n v="350"/>
    <n v="120400"/>
    <n v="13244"/>
    <n v="107156"/>
    <n v="89440"/>
    <n v="17716"/>
    <x v="7"/>
    <n v="10"/>
    <x v="7"/>
    <x v="1"/>
  </r>
  <r>
    <s v="Midmarket"/>
    <x v="3"/>
    <x v="5"/>
    <s v="High"/>
    <n v="2157"/>
    <n v="260"/>
    <n v="15"/>
    <n v="32355"/>
    <n v="3559.05"/>
    <n v="28795.95"/>
    <n v="21570"/>
    <n v="7225.9500000000007"/>
    <x v="2"/>
    <n v="12"/>
    <x v="2"/>
    <x v="0"/>
  </r>
  <r>
    <s v="Government"/>
    <x v="4"/>
    <x v="2"/>
    <s v="High"/>
    <n v="380"/>
    <n v="10"/>
    <n v="7"/>
    <n v="2660"/>
    <n v="292.60000000000002"/>
    <n v="2367.4"/>
    <n v="1900"/>
    <n v="467.40000000000009"/>
    <x v="9"/>
    <n v="9"/>
    <x v="6"/>
    <x v="1"/>
  </r>
  <r>
    <s v="Government"/>
    <x v="3"/>
    <x v="0"/>
    <s v="High"/>
    <n v="886"/>
    <n v="3"/>
    <n v="350"/>
    <n v="310100"/>
    <n v="37212"/>
    <n v="272888"/>
    <n v="230360"/>
    <n v="42528"/>
    <x v="1"/>
    <n v="6"/>
    <x v="1"/>
    <x v="0"/>
  </r>
  <r>
    <s v="Enterprise"/>
    <x v="0"/>
    <x v="0"/>
    <s v="High"/>
    <n v="2416"/>
    <n v="3"/>
    <n v="125"/>
    <n v="302000"/>
    <n v="36240"/>
    <n v="265760"/>
    <n v="289920"/>
    <n v="-24160"/>
    <x v="9"/>
    <n v="9"/>
    <x v="6"/>
    <x v="1"/>
  </r>
  <r>
    <s v="Enterprise"/>
    <x v="3"/>
    <x v="0"/>
    <s v="High"/>
    <n v="2156"/>
    <n v="3"/>
    <n v="125"/>
    <n v="269500"/>
    <n v="32340"/>
    <n v="237160"/>
    <n v="258720"/>
    <n v="-21560"/>
    <x v="10"/>
    <n v="10"/>
    <x v="7"/>
    <x v="0"/>
  </r>
  <r>
    <s v="Midmarket"/>
    <x v="0"/>
    <x v="0"/>
    <s v="High"/>
    <n v="2689"/>
    <n v="3"/>
    <n v="15"/>
    <n v="40335"/>
    <n v="4840.2"/>
    <n v="35494.800000000003"/>
    <n v="26890"/>
    <n v="8604.8000000000029"/>
    <x v="15"/>
    <n v="11"/>
    <x v="9"/>
    <x v="0"/>
  </r>
  <r>
    <s v="Midmarket"/>
    <x v="4"/>
    <x v="1"/>
    <s v="High"/>
    <n v="677"/>
    <n v="5"/>
    <n v="15"/>
    <n v="10155"/>
    <n v="1218.5999999999999"/>
    <n v="8936.4"/>
    <n v="6770"/>
    <n v="2166.3999999999996"/>
    <x v="3"/>
    <n v="3"/>
    <x v="3"/>
    <x v="0"/>
  </r>
  <r>
    <s v="Small Business"/>
    <x v="2"/>
    <x v="1"/>
    <s v="High"/>
    <n v="1773"/>
    <n v="5"/>
    <n v="300"/>
    <n v="531900"/>
    <n v="63828"/>
    <n v="468072"/>
    <n v="443250"/>
    <n v="24822"/>
    <x v="13"/>
    <n v="4"/>
    <x v="10"/>
    <x v="0"/>
  </r>
  <r>
    <s v="Government"/>
    <x v="3"/>
    <x v="1"/>
    <s v="High"/>
    <n v="2420"/>
    <n v="5"/>
    <n v="7"/>
    <n v="16940"/>
    <n v="2032.8"/>
    <n v="14907.2"/>
    <n v="12100"/>
    <n v="2807.2000000000007"/>
    <x v="6"/>
    <n v="9"/>
    <x v="6"/>
    <x v="0"/>
  </r>
  <r>
    <s v="Government"/>
    <x v="0"/>
    <x v="1"/>
    <s v="High"/>
    <n v="2734"/>
    <n v="5"/>
    <n v="7"/>
    <n v="19138"/>
    <n v="2296.56"/>
    <n v="16841.439999999999"/>
    <n v="13670"/>
    <n v="3171.4399999999987"/>
    <x v="10"/>
    <n v="10"/>
    <x v="7"/>
    <x v="0"/>
  </r>
  <r>
    <s v="Government"/>
    <x v="3"/>
    <x v="1"/>
    <s v="High"/>
    <n v="1715"/>
    <n v="5"/>
    <n v="20"/>
    <n v="34300"/>
    <n v="4116"/>
    <n v="30184"/>
    <n v="17150"/>
    <n v="13034"/>
    <x v="7"/>
    <n v="10"/>
    <x v="7"/>
    <x v="1"/>
  </r>
  <r>
    <s v="Small Business"/>
    <x v="2"/>
    <x v="1"/>
    <s v="High"/>
    <n v="1186"/>
    <n v="5"/>
    <n v="300"/>
    <n v="355800"/>
    <n v="42696"/>
    <n v="313104"/>
    <n v="296500"/>
    <n v="16604"/>
    <x v="12"/>
    <n v="12"/>
    <x v="2"/>
    <x v="1"/>
  </r>
  <r>
    <s v="Small Business"/>
    <x v="4"/>
    <x v="2"/>
    <s v="High"/>
    <n v="3495"/>
    <n v="10"/>
    <n v="300"/>
    <n v="1048500"/>
    <n v="125820"/>
    <n v="922680"/>
    <n v="873750"/>
    <n v="48930"/>
    <x v="0"/>
    <n v="1"/>
    <x v="0"/>
    <x v="0"/>
  </r>
  <r>
    <s v="Government"/>
    <x v="3"/>
    <x v="2"/>
    <s v="High"/>
    <n v="886"/>
    <n v="10"/>
    <n v="350"/>
    <n v="310100"/>
    <n v="37212"/>
    <n v="272888"/>
    <n v="230360"/>
    <n v="42528"/>
    <x v="1"/>
    <n v="6"/>
    <x v="1"/>
    <x v="0"/>
  </r>
  <r>
    <s v="Enterprise"/>
    <x v="3"/>
    <x v="2"/>
    <s v="High"/>
    <n v="2156"/>
    <n v="10"/>
    <n v="125"/>
    <n v="269500"/>
    <n v="32340"/>
    <n v="237160"/>
    <n v="258720"/>
    <n v="-21560"/>
    <x v="10"/>
    <n v="10"/>
    <x v="7"/>
    <x v="0"/>
  </r>
  <r>
    <s v="Government"/>
    <x v="3"/>
    <x v="2"/>
    <s v="High"/>
    <n v="905"/>
    <n v="10"/>
    <n v="20"/>
    <n v="18100"/>
    <n v="2172"/>
    <n v="15928"/>
    <n v="9050"/>
    <n v="6878"/>
    <x v="10"/>
    <n v="10"/>
    <x v="7"/>
    <x v="0"/>
  </r>
  <r>
    <s v="Government"/>
    <x v="3"/>
    <x v="2"/>
    <s v="High"/>
    <n v="1715"/>
    <n v="10"/>
    <n v="20"/>
    <n v="34300"/>
    <n v="4116"/>
    <n v="30184"/>
    <n v="17150"/>
    <n v="13034"/>
    <x v="7"/>
    <n v="10"/>
    <x v="7"/>
    <x v="1"/>
  </r>
  <r>
    <s v="Government"/>
    <x v="2"/>
    <x v="2"/>
    <s v="High"/>
    <n v="1594"/>
    <n v="10"/>
    <n v="350"/>
    <n v="557900"/>
    <n v="66948"/>
    <n v="490952"/>
    <n v="414440"/>
    <n v="76512"/>
    <x v="15"/>
    <n v="11"/>
    <x v="9"/>
    <x v="0"/>
  </r>
  <r>
    <s v="Small Business"/>
    <x v="1"/>
    <x v="2"/>
    <s v="High"/>
    <n v="1359"/>
    <n v="10"/>
    <n v="300"/>
    <n v="407700"/>
    <n v="48924"/>
    <n v="358776"/>
    <n v="339750"/>
    <n v="19026"/>
    <x v="15"/>
    <n v="11"/>
    <x v="9"/>
    <x v="0"/>
  </r>
  <r>
    <s v="Small Business"/>
    <x v="3"/>
    <x v="2"/>
    <s v="High"/>
    <n v="2150"/>
    <n v="10"/>
    <n v="300"/>
    <n v="645000"/>
    <n v="77400"/>
    <n v="567600"/>
    <n v="537500"/>
    <n v="30100"/>
    <x v="15"/>
    <n v="11"/>
    <x v="9"/>
    <x v="0"/>
  </r>
  <r>
    <s v="Government"/>
    <x v="3"/>
    <x v="2"/>
    <s v="High"/>
    <n v="1197"/>
    <n v="10"/>
    <n v="350"/>
    <n v="418950"/>
    <n v="50274"/>
    <n v="368676"/>
    <n v="311220"/>
    <n v="57456"/>
    <x v="15"/>
    <n v="11"/>
    <x v="9"/>
    <x v="0"/>
  </r>
  <r>
    <s v="Midmarket"/>
    <x v="3"/>
    <x v="2"/>
    <s v="High"/>
    <n v="380"/>
    <n v="10"/>
    <n v="15"/>
    <n v="5700"/>
    <n v="684"/>
    <n v="5016"/>
    <n v="3800"/>
    <n v="1216"/>
    <x v="12"/>
    <n v="12"/>
    <x v="2"/>
    <x v="1"/>
  </r>
  <r>
    <s v="Government"/>
    <x v="3"/>
    <x v="2"/>
    <s v="High"/>
    <n v="1233"/>
    <n v="10"/>
    <n v="20"/>
    <n v="24660"/>
    <n v="2959.2"/>
    <n v="21700.799999999999"/>
    <n v="12330"/>
    <n v="9370.7999999999993"/>
    <x v="2"/>
    <n v="12"/>
    <x v="2"/>
    <x v="0"/>
  </r>
  <r>
    <s v="Government"/>
    <x v="3"/>
    <x v="3"/>
    <s v="High"/>
    <n v="1395"/>
    <n v="120"/>
    <n v="350"/>
    <n v="488250"/>
    <n v="58590"/>
    <n v="429660"/>
    <n v="362700"/>
    <n v="66960"/>
    <x v="4"/>
    <n v="7"/>
    <x v="4"/>
    <x v="0"/>
  </r>
  <r>
    <s v="Government"/>
    <x v="4"/>
    <x v="3"/>
    <s v="High"/>
    <n v="986"/>
    <n v="120"/>
    <n v="350"/>
    <n v="345100"/>
    <n v="41412"/>
    <n v="303688"/>
    <n v="256360"/>
    <n v="47328"/>
    <x v="10"/>
    <n v="10"/>
    <x v="7"/>
    <x v="0"/>
  </r>
  <r>
    <s v="Government"/>
    <x v="3"/>
    <x v="3"/>
    <s v="High"/>
    <n v="905"/>
    <n v="120"/>
    <n v="20"/>
    <n v="18100"/>
    <n v="2172"/>
    <n v="15928"/>
    <n v="9050"/>
    <n v="6878"/>
    <x v="10"/>
    <n v="10"/>
    <x v="7"/>
    <x v="0"/>
  </r>
  <r>
    <s v="Channel Partners"/>
    <x v="0"/>
    <x v="4"/>
    <s v="High"/>
    <n v="2109"/>
    <n v="250"/>
    <n v="12"/>
    <n v="25308"/>
    <n v="3036.96"/>
    <n v="22271.040000000001"/>
    <n v="6327"/>
    <n v="15944.04"/>
    <x v="14"/>
    <n v="5"/>
    <x v="11"/>
    <x v="0"/>
  </r>
  <r>
    <s v="Midmarket"/>
    <x v="2"/>
    <x v="4"/>
    <s v="High"/>
    <n v="3874.5"/>
    <n v="250"/>
    <n v="15"/>
    <n v="58117.5"/>
    <n v="6974.0999999999995"/>
    <n v="51143.399999999994"/>
    <n v="38745"/>
    <n v="12398.399999999998"/>
    <x v="4"/>
    <n v="7"/>
    <x v="4"/>
    <x v="0"/>
  </r>
  <r>
    <s v="Government"/>
    <x v="0"/>
    <x v="4"/>
    <s v="High"/>
    <n v="623"/>
    <n v="250"/>
    <n v="350"/>
    <n v="218050"/>
    <n v="26166"/>
    <n v="191884"/>
    <n v="161980"/>
    <n v="29904"/>
    <x v="9"/>
    <n v="9"/>
    <x v="6"/>
    <x v="1"/>
  </r>
  <r>
    <s v="Government"/>
    <x v="4"/>
    <x v="4"/>
    <s v="High"/>
    <n v="986"/>
    <n v="250"/>
    <n v="350"/>
    <n v="345100"/>
    <n v="41412"/>
    <n v="303688"/>
    <n v="256360"/>
    <n v="47328"/>
    <x v="10"/>
    <n v="10"/>
    <x v="7"/>
    <x v="0"/>
  </r>
  <r>
    <s v="Enterprise"/>
    <x v="4"/>
    <x v="4"/>
    <s v="High"/>
    <n v="2387"/>
    <n v="250"/>
    <n v="125"/>
    <n v="298375"/>
    <n v="35805"/>
    <n v="262570"/>
    <n v="286440"/>
    <n v="-23870"/>
    <x v="15"/>
    <n v="11"/>
    <x v="9"/>
    <x v="0"/>
  </r>
  <r>
    <s v="Government"/>
    <x v="3"/>
    <x v="4"/>
    <s v="High"/>
    <n v="1233"/>
    <n v="250"/>
    <n v="20"/>
    <n v="24660"/>
    <n v="2959.2"/>
    <n v="21700.799999999999"/>
    <n v="12330"/>
    <n v="9370.7999999999993"/>
    <x v="2"/>
    <n v="12"/>
    <x v="2"/>
    <x v="0"/>
  </r>
  <r>
    <s v="Government"/>
    <x v="4"/>
    <x v="5"/>
    <s v="High"/>
    <n v="270"/>
    <n v="260"/>
    <n v="350"/>
    <n v="94500"/>
    <n v="11340"/>
    <n v="83160"/>
    <n v="70200"/>
    <n v="12960"/>
    <x v="8"/>
    <n v="2"/>
    <x v="8"/>
    <x v="0"/>
  </r>
  <r>
    <s v="Government"/>
    <x v="2"/>
    <x v="5"/>
    <s v="High"/>
    <n v="3421.5"/>
    <n v="260"/>
    <n v="7"/>
    <n v="23950.5"/>
    <n v="2874.06"/>
    <n v="21076.44"/>
    <n v="17107.5"/>
    <n v="3968.9399999999987"/>
    <x v="4"/>
    <n v="7"/>
    <x v="4"/>
    <x v="0"/>
  </r>
  <r>
    <s v="Government"/>
    <x v="0"/>
    <x v="5"/>
    <s v="High"/>
    <n v="2734"/>
    <n v="260"/>
    <n v="7"/>
    <n v="19138"/>
    <n v="2296.56"/>
    <n v="16841.439999999999"/>
    <n v="13670"/>
    <n v="3171.4399999999987"/>
    <x v="10"/>
    <n v="10"/>
    <x v="7"/>
    <x v="0"/>
  </r>
  <r>
    <s v="Midmarket"/>
    <x v="4"/>
    <x v="5"/>
    <s v="High"/>
    <n v="2548"/>
    <n v="260"/>
    <n v="15"/>
    <n v="38220"/>
    <n v="4586.3999999999996"/>
    <n v="33633.599999999999"/>
    <n v="25480"/>
    <n v="8153.5999999999985"/>
    <x v="11"/>
    <n v="11"/>
    <x v="9"/>
    <x v="1"/>
  </r>
  <r>
    <s v="Government"/>
    <x v="2"/>
    <x v="0"/>
    <s v="High"/>
    <n v="2521.5"/>
    <n v="3"/>
    <n v="20"/>
    <n v="50430"/>
    <n v="6051.6"/>
    <n v="44378.399999999994"/>
    <n v="25215"/>
    <n v="19163.399999999998"/>
    <x v="0"/>
    <n v="1"/>
    <x v="0"/>
    <x v="0"/>
  </r>
  <r>
    <s v="Channel Partners"/>
    <x v="3"/>
    <x v="1"/>
    <s v="High"/>
    <n v="2661"/>
    <n v="5"/>
    <n v="12"/>
    <n v="31932"/>
    <n v="3831.84"/>
    <n v="28100.16"/>
    <n v="7983"/>
    <n v="20117.16"/>
    <x v="14"/>
    <n v="5"/>
    <x v="11"/>
    <x v="0"/>
  </r>
  <r>
    <s v="Government"/>
    <x v="1"/>
    <x v="2"/>
    <s v="High"/>
    <n v="1531"/>
    <n v="10"/>
    <n v="20"/>
    <n v="30620"/>
    <n v="3674.4"/>
    <n v="26945.599999999999"/>
    <n v="15310"/>
    <n v="11635.599999999999"/>
    <x v="2"/>
    <n v="12"/>
    <x v="2"/>
    <x v="0"/>
  </r>
  <r>
    <s v="Government"/>
    <x v="2"/>
    <x v="4"/>
    <s v="High"/>
    <n v="1491"/>
    <n v="250"/>
    <n v="7"/>
    <n v="10437"/>
    <n v="1252.44"/>
    <n v="9184.56"/>
    <n v="7455"/>
    <n v="1729.5599999999995"/>
    <x v="3"/>
    <n v="3"/>
    <x v="3"/>
    <x v="0"/>
  </r>
  <r>
    <s v="Government"/>
    <x v="1"/>
    <x v="4"/>
    <s v="High"/>
    <n v="1531"/>
    <n v="250"/>
    <n v="20"/>
    <n v="30620"/>
    <n v="3674.4"/>
    <n v="26945.599999999999"/>
    <n v="15310"/>
    <n v="11635.599999999999"/>
    <x v="2"/>
    <n v="12"/>
    <x v="2"/>
    <x v="0"/>
  </r>
  <r>
    <s v="Channel Partners"/>
    <x v="0"/>
    <x v="5"/>
    <s v="High"/>
    <n v="2761"/>
    <n v="260"/>
    <n v="12"/>
    <n v="33132"/>
    <n v="3975.84"/>
    <n v="29156.16"/>
    <n v="8283"/>
    <n v="20873.16"/>
    <x v="9"/>
    <n v="9"/>
    <x v="6"/>
    <x v="1"/>
  </r>
  <r>
    <s v="Midmarket"/>
    <x v="4"/>
    <x v="0"/>
    <s v="High"/>
    <n v="2567"/>
    <n v="3"/>
    <n v="15"/>
    <n v="38505"/>
    <n v="5005.6499999999996"/>
    <n v="33499.35"/>
    <n v="25670"/>
    <n v="7829.3499999999985"/>
    <x v="1"/>
    <n v="6"/>
    <x v="1"/>
    <x v="0"/>
  </r>
  <r>
    <s v="Midmarket"/>
    <x v="4"/>
    <x v="4"/>
    <s v="High"/>
    <n v="2567"/>
    <n v="250"/>
    <n v="15"/>
    <n v="38505"/>
    <n v="5005.6499999999996"/>
    <n v="33499.35"/>
    <n v="25670"/>
    <n v="7829.3499999999985"/>
    <x v="1"/>
    <n v="6"/>
    <x v="1"/>
    <x v="0"/>
  </r>
  <r>
    <s v="Government"/>
    <x v="0"/>
    <x v="0"/>
    <s v="High"/>
    <n v="923"/>
    <n v="3"/>
    <n v="350"/>
    <n v="323050"/>
    <n v="41996.5"/>
    <n v="281053.5"/>
    <n v="239980"/>
    <n v="41073.5"/>
    <x v="3"/>
    <n v="3"/>
    <x v="3"/>
    <x v="0"/>
  </r>
  <r>
    <s v="Government"/>
    <x v="2"/>
    <x v="0"/>
    <s v="High"/>
    <n v="1790"/>
    <n v="3"/>
    <n v="350"/>
    <n v="626500"/>
    <n v="81445"/>
    <n v="545055"/>
    <n v="465400"/>
    <n v="79655"/>
    <x v="3"/>
    <n v="3"/>
    <x v="3"/>
    <x v="0"/>
  </r>
  <r>
    <s v="Government"/>
    <x v="1"/>
    <x v="0"/>
    <s v="High"/>
    <n v="442"/>
    <n v="3"/>
    <n v="20"/>
    <n v="8840"/>
    <n v="1149.2"/>
    <n v="7690.8"/>
    <n v="4420"/>
    <n v="3270.8"/>
    <x v="9"/>
    <n v="9"/>
    <x v="6"/>
    <x v="1"/>
  </r>
  <r>
    <s v="Government"/>
    <x v="4"/>
    <x v="1"/>
    <s v="High"/>
    <n v="982.5"/>
    <n v="5"/>
    <n v="350"/>
    <n v="343875"/>
    <n v="44703.75"/>
    <n v="299171.25"/>
    <n v="255450"/>
    <n v="43721.25"/>
    <x v="0"/>
    <n v="1"/>
    <x v="0"/>
    <x v="0"/>
  </r>
  <r>
    <s v="Government"/>
    <x v="4"/>
    <x v="1"/>
    <s v="High"/>
    <n v="1298"/>
    <n v="5"/>
    <n v="7"/>
    <n v="9086"/>
    <n v="1181.18"/>
    <n v="7904.82"/>
    <n v="6490"/>
    <n v="1414.8199999999997"/>
    <x v="8"/>
    <n v="2"/>
    <x v="8"/>
    <x v="0"/>
  </r>
  <r>
    <s v="Channel Partners"/>
    <x v="3"/>
    <x v="1"/>
    <s v="High"/>
    <n v="604"/>
    <n v="5"/>
    <n v="12"/>
    <n v="7248"/>
    <n v="942.24"/>
    <n v="6305.76"/>
    <n v="1812"/>
    <n v="4493.76"/>
    <x v="1"/>
    <n v="6"/>
    <x v="1"/>
    <x v="0"/>
  </r>
  <r>
    <s v="Government"/>
    <x v="3"/>
    <x v="1"/>
    <s v="High"/>
    <n v="2255"/>
    <n v="5"/>
    <n v="20"/>
    <n v="45100"/>
    <n v="5863"/>
    <n v="39237"/>
    <n v="22550"/>
    <n v="16687"/>
    <x v="4"/>
    <n v="7"/>
    <x v="4"/>
    <x v="0"/>
  </r>
  <r>
    <s v="Government"/>
    <x v="0"/>
    <x v="1"/>
    <s v="High"/>
    <n v="1249"/>
    <n v="5"/>
    <n v="20"/>
    <n v="24980"/>
    <n v="3247.4"/>
    <n v="21732.6"/>
    <n v="12490"/>
    <n v="9242.5999999999985"/>
    <x v="10"/>
    <n v="10"/>
    <x v="7"/>
    <x v="0"/>
  </r>
  <r>
    <s v="Government"/>
    <x v="4"/>
    <x v="2"/>
    <s v="High"/>
    <n v="1438.5"/>
    <n v="10"/>
    <n v="7"/>
    <n v="10069.5"/>
    <n v="1309.0350000000001"/>
    <n v="8760.4650000000001"/>
    <n v="7192.5"/>
    <n v="1567.9649999999992"/>
    <x v="0"/>
    <n v="1"/>
    <x v="0"/>
    <x v="0"/>
  </r>
  <r>
    <s v="Small Business"/>
    <x v="1"/>
    <x v="2"/>
    <s v="High"/>
    <n v="807"/>
    <n v="10"/>
    <n v="300"/>
    <n v="242100"/>
    <n v="31473"/>
    <n v="210627"/>
    <n v="201750"/>
    <n v="8877"/>
    <x v="0"/>
    <n v="1"/>
    <x v="0"/>
    <x v="0"/>
  </r>
  <r>
    <s v="Government"/>
    <x v="4"/>
    <x v="2"/>
    <s v="High"/>
    <n v="2641"/>
    <n v="10"/>
    <n v="20"/>
    <n v="52820"/>
    <n v="6866.6"/>
    <n v="45953.4"/>
    <n v="26410"/>
    <n v="19543.400000000001"/>
    <x v="8"/>
    <n v="2"/>
    <x v="8"/>
    <x v="0"/>
  </r>
  <r>
    <s v="Government"/>
    <x v="1"/>
    <x v="2"/>
    <s v="High"/>
    <n v="2708"/>
    <n v="10"/>
    <n v="20"/>
    <n v="54160"/>
    <n v="7040.8"/>
    <n v="47119.199999999997"/>
    <n v="27080"/>
    <n v="20039.199999999997"/>
    <x v="8"/>
    <n v="2"/>
    <x v="8"/>
    <x v="0"/>
  </r>
  <r>
    <s v="Government"/>
    <x v="0"/>
    <x v="2"/>
    <s v="High"/>
    <n v="2632"/>
    <n v="10"/>
    <n v="350"/>
    <n v="921200"/>
    <n v="119756"/>
    <n v="801444"/>
    <n v="684320"/>
    <n v="117124"/>
    <x v="1"/>
    <n v="6"/>
    <x v="1"/>
    <x v="0"/>
  </r>
  <r>
    <s v="Enterprise"/>
    <x v="0"/>
    <x v="2"/>
    <s v="High"/>
    <n v="1583"/>
    <n v="10"/>
    <n v="125"/>
    <n v="197875"/>
    <n v="25723.75"/>
    <n v="172151.25"/>
    <n v="189960"/>
    <n v="-17808.75"/>
    <x v="1"/>
    <n v="6"/>
    <x v="1"/>
    <x v="0"/>
  </r>
  <r>
    <s v="Channel Partners"/>
    <x v="3"/>
    <x v="2"/>
    <s v="High"/>
    <n v="571"/>
    <n v="10"/>
    <n v="12"/>
    <n v="6852"/>
    <n v="890.76"/>
    <n v="5961.24"/>
    <n v="1713"/>
    <n v="4248.24"/>
    <x v="4"/>
    <n v="7"/>
    <x v="4"/>
    <x v="0"/>
  </r>
  <r>
    <s v="Government"/>
    <x v="2"/>
    <x v="2"/>
    <s v="High"/>
    <n v="2696"/>
    <n v="10"/>
    <n v="7"/>
    <n v="18872"/>
    <n v="2453.36"/>
    <n v="16418.64"/>
    <n v="13480"/>
    <n v="2938.6399999999994"/>
    <x v="5"/>
    <n v="8"/>
    <x v="5"/>
    <x v="0"/>
  </r>
  <r>
    <s v="Midmarket"/>
    <x v="0"/>
    <x v="2"/>
    <s v="High"/>
    <n v="1565"/>
    <n v="10"/>
    <n v="15"/>
    <n v="23475"/>
    <n v="3051.75"/>
    <n v="20423.25"/>
    <n v="15650"/>
    <n v="4773.25"/>
    <x v="10"/>
    <n v="10"/>
    <x v="7"/>
    <x v="0"/>
  </r>
  <r>
    <s v="Government"/>
    <x v="0"/>
    <x v="2"/>
    <s v="High"/>
    <n v="1249"/>
    <n v="10"/>
    <n v="20"/>
    <n v="24980"/>
    <n v="3247.4"/>
    <n v="21732.6"/>
    <n v="12490"/>
    <n v="9242.5999999999985"/>
    <x v="10"/>
    <n v="10"/>
    <x v="7"/>
    <x v="0"/>
  </r>
  <r>
    <s v="Government"/>
    <x v="1"/>
    <x v="2"/>
    <s v="High"/>
    <n v="357"/>
    <n v="10"/>
    <n v="350"/>
    <n v="124950"/>
    <n v="16243.5"/>
    <n v="108706.5"/>
    <n v="92820"/>
    <n v="15886.5"/>
    <x v="15"/>
    <n v="11"/>
    <x v="9"/>
    <x v="0"/>
  </r>
  <r>
    <s v="Channel Partners"/>
    <x v="1"/>
    <x v="2"/>
    <s v="High"/>
    <n v="1013"/>
    <n v="10"/>
    <n v="12"/>
    <n v="12156"/>
    <n v="1580.28"/>
    <n v="10575.72"/>
    <n v="3039"/>
    <n v="7536.7199999999993"/>
    <x v="2"/>
    <n v="12"/>
    <x v="2"/>
    <x v="0"/>
  </r>
  <r>
    <s v="Midmarket"/>
    <x v="2"/>
    <x v="3"/>
    <s v="High"/>
    <n v="3997.5"/>
    <n v="120"/>
    <n v="15"/>
    <n v="59962.5"/>
    <n v="7795.125"/>
    <n v="52167.375"/>
    <n v="39975"/>
    <n v="12192.375"/>
    <x v="0"/>
    <n v="1"/>
    <x v="0"/>
    <x v="0"/>
  </r>
  <r>
    <s v="Government"/>
    <x v="0"/>
    <x v="3"/>
    <s v="High"/>
    <n v="2632"/>
    <n v="120"/>
    <n v="350"/>
    <n v="921200"/>
    <n v="119756"/>
    <n v="801444"/>
    <n v="684320"/>
    <n v="117124"/>
    <x v="1"/>
    <n v="6"/>
    <x v="1"/>
    <x v="0"/>
  </r>
  <r>
    <s v="Government"/>
    <x v="2"/>
    <x v="3"/>
    <s v="High"/>
    <n v="1190"/>
    <n v="120"/>
    <n v="7"/>
    <n v="8330"/>
    <n v="1082.9000000000001"/>
    <n v="7247.1"/>
    <n v="5950"/>
    <n v="1297.1000000000004"/>
    <x v="1"/>
    <n v="6"/>
    <x v="1"/>
    <x v="0"/>
  </r>
  <r>
    <s v="Channel Partners"/>
    <x v="3"/>
    <x v="3"/>
    <s v="High"/>
    <n v="604"/>
    <n v="120"/>
    <n v="12"/>
    <n v="7248"/>
    <n v="942.24"/>
    <n v="6305.76"/>
    <n v="1812"/>
    <n v="4493.76"/>
    <x v="1"/>
    <n v="6"/>
    <x v="1"/>
    <x v="0"/>
  </r>
  <r>
    <s v="Midmarket"/>
    <x v="1"/>
    <x v="3"/>
    <s v="High"/>
    <n v="660"/>
    <n v="120"/>
    <n v="15"/>
    <n v="9900"/>
    <n v="1287"/>
    <n v="8613"/>
    <n v="6600"/>
    <n v="2013"/>
    <x v="9"/>
    <n v="9"/>
    <x v="6"/>
    <x v="1"/>
  </r>
  <r>
    <s v="Channel Partners"/>
    <x v="3"/>
    <x v="3"/>
    <s v="High"/>
    <n v="410"/>
    <n v="120"/>
    <n v="12"/>
    <n v="4920"/>
    <n v="639.6"/>
    <n v="4280.3999999999996"/>
    <n v="1230"/>
    <n v="3050.3999999999996"/>
    <x v="10"/>
    <n v="10"/>
    <x v="7"/>
    <x v="0"/>
  </r>
  <r>
    <s v="Small Business"/>
    <x v="3"/>
    <x v="3"/>
    <s v="High"/>
    <n v="2605"/>
    <n v="120"/>
    <n v="300"/>
    <n v="781500"/>
    <n v="101595"/>
    <n v="679905"/>
    <n v="651250"/>
    <n v="28655"/>
    <x v="11"/>
    <n v="11"/>
    <x v="9"/>
    <x v="1"/>
  </r>
  <r>
    <s v="Channel Partners"/>
    <x v="1"/>
    <x v="3"/>
    <s v="High"/>
    <n v="1013"/>
    <n v="120"/>
    <n v="12"/>
    <n v="12156"/>
    <n v="1580.28"/>
    <n v="10575.72"/>
    <n v="3039"/>
    <n v="7536.7199999999993"/>
    <x v="2"/>
    <n v="12"/>
    <x v="2"/>
    <x v="0"/>
  </r>
  <r>
    <s v="Enterprise"/>
    <x v="0"/>
    <x v="4"/>
    <s v="High"/>
    <n v="1583"/>
    <n v="250"/>
    <n v="125"/>
    <n v="197875"/>
    <n v="25723.75"/>
    <n v="172151.25"/>
    <n v="189960"/>
    <n v="-17808.75"/>
    <x v="1"/>
    <n v="6"/>
    <x v="1"/>
    <x v="0"/>
  </r>
  <r>
    <s v="Midmarket"/>
    <x v="0"/>
    <x v="4"/>
    <s v="High"/>
    <n v="1565"/>
    <n v="250"/>
    <n v="15"/>
    <n v="23475"/>
    <n v="3051.75"/>
    <n v="20423.25"/>
    <n v="15650"/>
    <n v="4773.25"/>
    <x v="10"/>
    <n v="10"/>
    <x v="7"/>
    <x v="0"/>
  </r>
  <r>
    <s v="Enterprise"/>
    <x v="0"/>
    <x v="5"/>
    <s v="High"/>
    <n v="1659"/>
    <n v="260"/>
    <n v="125"/>
    <n v="207375"/>
    <n v="26958.75"/>
    <n v="180416.25"/>
    <n v="199080"/>
    <n v="-18663.75"/>
    <x v="0"/>
    <n v="1"/>
    <x v="0"/>
    <x v="0"/>
  </r>
  <r>
    <s v="Government"/>
    <x v="2"/>
    <x v="5"/>
    <s v="High"/>
    <n v="1190"/>
    <n v="260"/>
    <n v="7"/>
    <n v="8330"/>
    <n v="1082.9000000000001"/>
    <n v="7247.1"/>
    <n v="5950"/>
    <n v="1297.1000000000004"/>
    <x v="1"/>
    <n v="6"/>
    <x v="1"/>
    <x v="0"/>
  </r>
  <r>
    <s v="Channel Partners"/>
    <x v="3"/>
    <x v="5"/>
    <s v="High"/>
    <n v="410"/>
    <n v="260"/>
    <n v="12"/>
    <n v="4920"/>
    <n v="639.6"/>
    <n v="4280.3999999999996"/>
    <n v="1230"/>
    <n v="3050.3999999999996"/>
    <x v="10"/>
    <n v="10"/>
    <x v="7"/>
    <x v="0"/>
  </r>
  <r>
    <s v="Channel Partners"/>
    <x v="1"/>
    <x v="5"/>
    <s v="High"/>
    <n v="1770"/>
    <n v="260"/>
    <n v="12"/>
    <n v="21240"/>
    <n v="2761.2"/>
    <n v="18478.8"/>
    <n v="5310"/>
    <n v="13168.8"/>
    <x v="12"/>
    <n v="12"/>
    <x v="2"/>
    <x v="1"/>
  </r>
  <r>
    <s v="Government"/>
    <x v="3"/>
    <x v="0"/>
    <s v="High"/>
    <n v="2579"/>
    <n v="3"/>
    <n v="20"/>
    <n v="51580"/>
    <n v="7221.2"/>
    <n v="44358.8"/>
    <n v="25790"/>
    <n v="18568.800000000003"/>
    <x v="13"/>
    <n v="4"/>
    <x v="10"/>
    <x v="0"/>
  </r>
  <r>
    <s v="Government"/>
    <x v="4"/>
    <x v="0"/>
    <s v="High"/>
    <n v="1743"/>
    <n v="3"/>
    <n v="20"/>
    <n v="34860"/>
    <n v="4880.3999999999996"/>
    <n v="29979.599999999999"/>
    <n v="17430"/>
    <n v="12549.599999999999"/>
    <x v="14"/>
    <n v="5"/>
    <x v="11"/>
    <x v="0"/>
  </r>
  <r>
    <s v="Government"/>
    <x v="4"/>
    <x v="0"/>
    <s v="High"/>
    <n v="2996"/>
    <n v="3"/>
    <n v="7"/>
    <n v="20972"/>
    <n v="2936.08"/>
    <n v="18035.919999999998"/>
    <n v="14980"/>
    <n v="3055.9199999999983"/>
    <x v="7"/>
    <n v="10"/>
    <x v="7"/>
    <x v="1"/>
  </r>
  <r>
    <s v="Government"/>
    <x v="1"/>
    <x v="0"/>
    <s v="High"/>
    <n v="280"/>
    <n v="3"/>
    <n v="7"/>
    <n v="1960"/>
    <n v="274.39999999999998"/>
    <n v="1685.6"/>
    <n v="1400"/>
    <n v="285.59999999999991"/>
    <x v="2"/>
    <n v="12"/>
    <x v="2"/>
    <x v="0"/>
  </r>
  <r>
    <s v="Government"/>
    <x v="2"/>
    <x v="1"/>
    <s v="High"/>
    <n v="293"/>
    <n v="5"/>
    <n v="7"/>
    <n v="2051"/>
    <n v="287.14"/>
    <n v="1763.8600000000001"/>
    <n v="1465"/>
    <n v="298.86000000000013"/>
    <x v="8"/>
    <n v="2"/>
    <x v="8"/>
    <x v="0"/>
  </r>
  <r>
    <s v="Government"/>
    <x v="4"/>
    <x v="1"/>
    <s v="High"/>
    <n v="2996"/>
    <n v="5"/>
    <n v="7"/>
    <n v="20972"/>
    <n v="2936.08"/>
    <n v="18035.919999999998"/>
    <n v="14980"/>
    <n v="3055.9199999999983"/>
    <x v="7"/>
    <n v="10"/>
    <x v="7"/>
    <x v="1"/>
  </r>
  <r>
    <s v="Midmarket"/>
    <x v="1"/>
    <x v="2"/>
    <s v="High"/>
    <n v="278"/>
    <n v="10"/>
    <n v="15"/>
    <n v="4170"/>
    <n v="583.79999999999995"/>
    <n v="3586.2"/>
    <n v="2780"/>
    <n v="806.19999999999982"/>
    <x v="8"/>
    <n v="2"/>
    <x v="8"/>
    <x v="0"/>
  </r>
  <r>
    <s v="Government"/>
    <x v="0"/>
    <x v="2"/>
    <s v="High"/>
    <n v="2428"/>
    <n v="10"/>
    <n v="20"/>
    <n v="48560"/>
    <n v="6798.4"/>
    <n v="41761.599999999999"/>
    <n v="24280"/>
    <n v="17481.599999999999"/>
    <x v="3"/>
    <n v="3"/>
    <x v="3"/>
    <x v="0"/>
  </r>
  <r>
    <s v="Midmarket"/>
    <x v="4"/>
    <x v="2"/>
    <s v="High"/>
    <n v="1767"/>
    <n v="10"/>
    <n v="15"/>
    <n v="26505"/>
    <n v="3710.7"/>
    <n v="22794.3"/>
    <n v="17670"/>
    <n v="5124.2999999999993"/>
    <x v="6"/>
    <n v="9"/>
    <x v="6"/>
    <x v="0"/>
  </r>
  <r>
    <s v="Channel Partners"/>
    <x v="2"/>
    <x v="2"/>
    <s v="High"/>
    <n v="1393"/>
    <n v="10"/>
    <n v="12"/>
    <n v="16716"/>
    <n v="2340.2399999999998"/>
    <n v="14375.76"/>
    <n v="4179"/>
    <n v="10196.76"/>
    <x v="10"/>
    <n v="10"/>
    <x v="7"/>
    <x v="0"/>
  </r>
  <r>
    <s v="Government"/>
    <x v="1"/>
    <x v="4"/>
    <s v="High"/>
    <n v="280"/>
    <n v="250"/>
    <n v="7"/>
    <n v="1960"/>
    <n v="274.39999999999998"/>
    <n v="1685.6"/>
    <n v="1400"/>
    <n v="285.59999999999991"/>
    <x v="2"/>
    <n v="12"/>
    <x v="2"/>
    <x v="0"/>
  </r>
  <r>
    <s v="Channel Partners"/>
    <x v="2"/>
    <x v="5"/>
    <s v="High"/>
    <n v="1393"/>
    <n v="260"/>
    <n v="12"/>
    <n v="16716"/>
    <n v="2340.2399999999998"/>
    <n v="14375.76"/>
    <n v="4179"/>
    <n v="10196.76"/>
    <x v="10"/>
    <n v="10"/>
    <x v="7"/>
    <x v="0"/>
  </r>
  <r>
    <s v="Channel Partners"/>
    <x v="4"/>
    <x v="5"/>
    <s v="High"/>
    <n v="2015"/>
    <n v="260"/>
    <n v="12"/>
    <n v="24180"/>
    <n v="3385.2"/>
    <n v="20794.8"/>
    <n v="6045"/>
    <n v="14749.8"/>
    <x v="12"/>
    <n v="12"/>
    <x v="2"/>
    <x v="1"/>
  </r>
  <r>
    <s v="Small Business"/>
    <x v="3"/>
    <x v="0"/>
    <s v="High"/>
    <n v="801"/>
    <n v="3"/>
    <n v="300"/>
    <n v="240300"/>
    <n v="33642"/>
    <n v="206658"/>
    <n v="200250"/>
    <n v="6408"/>
    <x v="4"/>
    <n v="7"/>
    <x v="4"/>
    <x v="0"/>
  </r>
  <r>
    <s v="Enterprise"/>
    <x v="2"/>
    <x v="0"/>
    <s v="High"/>
    <n v="1023"/>
    <n v="3"/>
    <n v="125"/>
    <n v="127875"/>
    <n v="17902.5"/>
    <n v="109972.5"/>
    <n v="122760"/>
    <n v="-12787.5"/>
    <x v="9"/>
    <n v="9"/>
    <x v="6"/>
    <x v="1"/>
  </r>
  <r>
    <s v="Small Business"/>
    <x v="0"/>
    <x v="0"/>
    <s v="High"/>
    <n v="1496"/>
    <n v="3"/>
    <n v="300"/>
    <n v="448800"/>
    <n v="62832"/>
    <n v="385968"/>
    <n v="374000"/>
    <n v="11968"/>
    <x v="10"/>
    <n v="10"/>
    <x v="7"/>
    <x v="0"/>
  </r>
  <r>
    <s v="Small Business"/>
    <x v="4"/>
    <x v="0"/>
    <s v="High"/>
    <n v="1010"/>
    <n v="3"/>
    <n v="300"/>
    <n v="303000"/>
    <n v="42420"/>
    <n v="260580"/>
    <n v="252500"/>
    <n v="8080"/>
    <x v="10"/>
    <n v="10"/>
    <x v="7"/>
    <x v="0"/>
  </r>
  <r>
    <s v="Midmarket"/>
    <x v="1"/>
    <x v="0"/>
    <s v="High"/>
    <n v="1513"/>
    <n v="3"/>
    <n v="15"/>
    <n v="22695"/>
    <n v="3177.3"/>
    <n v="19517.7"/>
    <n v="15130"/>
    <n v="4387.7000000000007"/>
    <x v="15"/>
    <n v="11"/>
    <x v="9"/>
    <x v="0"/>
  </r>
  <r>
    <s v="Midmarket"/>
    <x v="0"/>
    <x v="0"/>
    <s v="High"/>
    <n v="2300"/>
    <n v="3"/>
    <n v="15"/>
    <n v="34500"/>
    <n v="4830"/>
    <n v="29670"/>
    <n v="23000"/>
    <n v="6670"/>
    <x v="2"/>
    <n v="12"/>
    <x v="2"/>
    <x v="0"/>
  </r>
  <r>
    <s v="Enterprise"/>
    <x v="3"/>
    <x v="0"/>
    <s v="High"/>
    <n v="2821"/>
    <n v="3"/>
    <n v="125"/>
    <n v="352625"/>
    <n v="49367.5"/>
    <n v="303257.5"/>
    <n v="338520"/>
    <n v="-35262.5"/>
    <x v="12"/>
    <n v="12"/>
    <x v="2"/>
    <x v="1"/>
  </r>
  <r>
    <s v="Government"/>
    <x v="0"/>
    <x v="1"/>
    <s v="High"/>
    <n v="2227.5"/>
    <n v="5"/>
    <n v="350"/>
    <n v="779625"/>
    <n v="109147.5"/>
    <n v="670477.5"/>
    <n v="579150"/>
    <n v="91327.5"/>
    <x v="0"/>
    <n v="1"/>
    <x v="0"/>
    <x v="0"/>
  </r>
  <r>
    <s v="Government"/>
    <x v="1"/>
    <x v="1"/>
    <s v="High"/>
    <n v="1199"/>
    <n v="5"/>
    <n v="350"/>
    <n v="419650"/>
    <n v="58751"/>
    <n v="360899"/>
    <n v="311740"/>
    <n v="49159"/>
    <x v="13"/>
    <n v="4"/>
    <x v="10"/>
    <x v="0"/>
  </r>
  <r>
    <s v="Government"/>
    <x v="0"/>
    <x v="1"/>
    <s v="High"/>
    <n v="200"/>
    <n v="5"/>
    <n v="350"/>
    <n v="70000"/>
    <n v="9800"/>
    <n v="60200"/>
    <n v="52000"/>
    <n v="8200"/>
    <x v="14"/>
    <n v="5"/>
    <x v="11"/>
    <x v="0"/>
  </r>
  <r>
    <s v="Government"/>
    <x v="0"/>
    <x v="1"/>
    <s v="High"/>
    <n v="388"/>
    <n v="5"/>
    <n v="7"/>
    <n v="2716"/>
    <n v="380.24"/>
    <n v="2335.7600000000002"/>
    <n v="1940"/>
    <n v="395.76000000000022"/>
    <x v="6"/>
    <n v="9"/>
    <x v="6"/>
    <x v="0"/>
  </r>
  <r>
    <s v="Government"/>
    <x v="3"/>
    <x v="1"/>
    <s v="High"/>
    <n v="1727"/>
    <n v="5"/>
    <n v="7"/>
    <n v="12089"/>
    <n v="1692.46"/>
    <n v="10396.540000000001"/>
    <n v="8635"/>
    <n v="1761.5400000000009"/>
    <x v="7"/>
    <n v="10"/>
    <x v="7"/>
    <x v="1"/>
  </r>
  <r>
    <s v="Midmarket"/>
    <x v="0"/>
    <x v="1"/>
    <s v="High"/>
    <n v="2300"/>
    <n v="5"/>
    <n v="15"/>
    <n v="34500"/>
    <n v="4830"/>
    <n v="29670"/>
    <n v="23000"/>
    <n v="6670"/>
    <x v="2"/>
    <n v="12"/>
    <x v="2"/>
    <x v="0"/>
  </r>
  <r>
    <s v="Government"/>
    <x v="3"/>
    <x v="2"/>
    <s v="High"/>
    <n v="260"/>
    <n v="10"/>
    <n v="20"/>
    <n v="5200"/>
    <n v="728"/>
    <n v="4472"/>
    <n v="2600"/>
    <n v="1872"/>
    <x v="8"/>
    <n v="2"/>
    <x v="8"/>
    <x v="0"/>
  </r>
  <r>
    <s v="Midmarket"/>
    <x v="0"/>
    <x v="2"/>
    <s v="High"/>
    <n v="2470"/>
    <n v="10"/>
    <n v="15"/>
    <n v="37050"/>
    <n v="5187"/>
    <n v="31863"/>
    <n v="24700"/>
    <n v="7163"/>
    <x v="9"/>
    <n v="9"/>
    <x v="6"/>
    <x v="1"/>
  </r>
  <r>
    <s v="Midmarket"/>
    <x v="0"/>
    <x v="2"/>
    <s v="High"/>
    <n v="1743"/>
    <n v="10"/>
    <n v="15"/>
    <n v="26145"/>
    <n v="3660.3"/>
    <n v="22484.7"/>
    <n v="17430"/>
    <n v="5054.7000000000007"/>
    <x v="7"/>
    <n v="10"/>
    <x v="7"/>
    <x v="1"/>
  </r>
  <r>
    <s v="Channel Partners"/>
    <x v="4"/>
    <x v="2"/>
    <s v="High"/>
    <n v="2914"/>
    <n v="10"/>
    <n v="12"/>
    <n v="34968"/>
    <n v="4895.5200000000004"/>
    <n v="30072.48"/>
    <n v="8742"/>
    <n v="21330.48"/>
    <x v="10"/>
    <n v="10"/>
    <x v="7"/>
    <x v="0"/>
  </r>
  <r>
    <s v="Government"/>
    <x v="2"/>
    <x v="2"/>
    <s v="High"/>
    <n v="1731"/>
    <n v="10"/>
    <n v="7"/>
    <n v="12117"/>
    <n v="1696.38"/>
    <n v="10420.619999999999"/>
    <n v="8655"/>
    <n v="1765.619999999999"/>
    <x v="10"/>
    <n v="10"/>
    <x v="7"/>
    <x v="0"/>
  </r>
  <r>
    <s v="Government"/>
    <x v="0"/>
    <x v="2"/>
    <s v="High"/>
    <n v="700"/>
    <n v="10"/>
    <n v="350"/>
    <n v="245000"/>
    <n v="34300"/>
    <n v="210700"/>
    <n v="182000"/>
    <n v="28700"/>
    <x v="15"/>
    <n v="11"/>
    <x v="9"/>
    <x v="0"/>
  </r>
  <r>
    <s v="Channel Partners"/>
    <x v="0"/>
    <x v="2"/>
    <s v="High"/>
    <n v="2222"/>
    <n v="10"/>
    <n v="12"/>
    <n v="26664"/>
    <n v="3732.96"/>
    <n v="22931.040000000001"/>
    <n v="6666"/>
    <n v="16265.04"/>
    <x v="11"/>
    <n v="11"/>
    <x v="9"/>
    <x v="1"/>
  </r>
  <r>
    <s v="Government"/>
    <x v="4"/>
    <x v="2"/>
    <s v="High"/>
    <n v="1177"/>
    <n v="10"/>
    <n v="350"/>
    <n v="411950"/>
    <n v="57673"/>
    <n v="354277"/>
    <n v="306020"/>
    <n v="48257"/>
    <x v="15"/>
    <n v="11"/>
    <x v="9"/>
    <x v="0"/>
  </r>
  <r>
    <s v="Government"/>
    <x v="2"/>
    <x v="2"/>
    <s v="High"/>
    <n v="1922"/>
    <n v="10"/>
    <n v="350"/>
    <n v="672700"/>
    <n v="94178"/>
    <n v="578522"/>
    <n v="499720"/>
    <n v="78802"/>
    <x v="11"/>
    <n v="11"/>
    <x v="9"/>
    <x v="1"/>
  </r>
  <r>
    <s v="Enterprise"/>
    <x v="3"/>
    <x v="3"/>
    <s v="High"/>
    <n v="1575"/>
    <n v="120"/>
    <n v="125"/>
    <n v="196875"/>
    <n v="27562.5"/>
    <n v="169312.5"/>
    <n v="189000"/>
    <n v="-19687.5"/>
    <x v="8"/>
    <n v="2"/>
    <x v="8"/>
    <x v="0"/>
  </r>
  <r>
    <s v="Government"/>
    <x v="4"/>
    <x v="3"/>
    <s v="High"/>
    <n v="606"/>
    <n v="120"/>
    <n v="20"/>
    <n v="12120"/>
    <n v="1696.8000000000002"/>
    <n v="10423.200000000001"/>
    <n v="6060"/>
    <n v="4363.2000000000007"/>
    <x v="13"/>
    <n v="4"/>
    <x v="10"/>
    <x v="0"/>
  </r>
  <r>
    <s v="Small Business"/>
    <x v="4"/>
    <x v="3"/>
    <s v="High"/>
    <n v="2460"/>
    <n v="120"/>
    <n v="300"/>
    <n v="738000"/>
    <n v="103320"/>
    <n v="634680"/>
    <n v="615000"/>
    <n v="19680"/>
    <x v="4"/>
    <n v="7"/>
    <x v="4"/>
    <x v="0"/>
  </r>
  <r>
    <s v="Small Business"/>
    <x v="0"/>
    <x v="3"/>
    <s v="High"/>
    <n v="269"/>
    <n v="120"/>
    <n v="300"/>
    <n v="80700"/>
    <n v="11298"/>
    <n v="69402"/>
    <n v="67250"/>
    <n v="2152"/>
    <x v="7"/>
    <n v="10"/>
    <x v="7"/>
    <x v="1"/>
  </r>
  <r>
    <s v="Small Business"/>
    <x v="1"/>
    <x v="3"/>
    <s v="High"/>
    <n v="2536"/>
    <n v="120"/>
    <n v="300"/>
    <n v="760800"/>
    <n v="106512"/>
    <n v="654288"/>
    <n v="634000"/>
    <n v="20288"/>
    <x v="11"/>
    <n v="11"/>
    <x v="9"/>
    <x v="1"/>
  </r>
  <r>
    <s v="Government"/>
    <x v="3"/>
    <x v="4"/>
    <s v="High"/>
    <n v="2903"/>
    <n v="250"/>
    <n v="7"/>
    <n v="20321"/>
    <n v="2844.94"/>
    <n v="17476.060000000001"/>
    <n v="14515"/>
    <n v="2961.0600000000013"/>
    <x v="3"/>
    <n v="3"/>
    <x v="3"/>
    <x v="0"/>
  </r>
  <r>
    <s v="Small Business"/>
    <x v="4"/>
    <x v="4"/>
    <s v="High"/>
    <n v="2541"/>
    <n v="250"/>
    <n v="300"/>
    <n v="762300"/>
    <n v="106722"/>
    <n v="655578"/>
    <n v="635250"/>
    <n v="20328"/>
    <x v="5"/>
    <n v="8"/>
    <x v="5"/>
    <x v="0"/>
  </r>
  <r>
    <s v="Small Business"/>
    <x v="0"/>
    <x v="4"/>
    <s v="High"/>
    <n v="269"/>
    <n v="250"/>
    <n v="300"/>
    <n v="80700"/>
    <n v="11298"/>
    <n v="69402"/>
    <n v="67250"/>
    <n v="2152"/>
    <x v="7"/>
    <n v="10"/>
    <x v="7"/>
    <x v="1"/>
  </r>
  <r>
    <s v="Small Business"/>
    <x v="0"/>
    <x v="4"/>
    <s v="High"/>
    <n v="1496"/>
    <n v="250"/>
    <n v="300"/>
    <n v="448800"/>
    <n v="62832"/>
    <n v="385968"/>
    <n v="374000"/>
    <n v="11968"/>
    <x v="10"/>
    <n v="10"/>
    <x v="7"/>
    <x v="0"/>
  </r>
  <r>
    <s v="Small Business"/>
    <x v="4"/>
    <x v="4"/>
    <s v="High"/>
    <n v="1010"/>
    <n v="250"/>
    <n v="300"/>
    <n v="303000"/>
    <n v="42420"/>
    <n v="260580"/>
    <n v="252500"/>
    <n v="8080"/>
    <x v="10"/>
    <n v="10"/>
    <x v="7"/>
    <x v="0"/>
  </r>
  <r>
    <s v="Government"/>
    <x v="2"/>
    <x v="4"/>
    <s v="High"/>
    <n v="1281"/>
    <n v="250"/>
    <n v="350"/>
    <n v="448350"/>
    <n v="62769"/>
    <n v="385581"/>
    <n v="333060"/>
    <n v="52521"/>
    <x v="12"/>
    <n v="12"/>
    <x v="2"/>
    <x v="1"/>
  </r>
  <r>
    <s v="Small Business"/>
    <x v="0"/>
    <x v="5"/>
    <s v="High"/>
    <n v="888"/>
    <n v="260"/>
    <n v="300"/>
    <n v="266400"/>
    <n v="37296"/>
    <n v="229104"/>
    <n v="222000"/>
    <n v="7104"/>
    <x v="3"/>
    <n v="3"/>
    <x v="3"/>
    <x v="0"/>
  </r>
  <r>
    <s v="Enterprise"/>
    <x v="4"/>
    <x v="5"/>
    <s v="High"/>
    <n v="2844"/>
    <n v="260"/>
    <n v="125"/>
    <n v="355500"/>
    <n v="49770"/>
    <n v="305730"/>
    <n v="341280"/>
    <n v="-35550"/>
    <x v="14"/>
    <n v="5"/>
    <x v="11"/>
    <x v="0"/>
  </r>
  <r>
    <s v="Channel Partners"/>
    <x v="2"/>
    <x v="5"/>
    <s v="High"/>
    <n v="2475"/>
    <n v="260"/>
    <n v="12"/>
    <n v="29700"/>
    <n v="4158"/>
    <n v="25542"/>
    <n v="7425"/>
    <n v="18117"/>
    <x v="5"/>
    <n v="8"/>
    <x v="5"/>
    <x v="0"/>
  </r>
  <r>
    <s v="Midmarket"/>
    <x v="0"/>
    <x v="5"/>
    <s v="High"/>
    <n v="1743"/>
    <n v="260"/>
    <n v="15"/>
    <n v="26145"/>
    <n v="3660.3"/>
    <n v="22484.7"/>
    <n v="17430"/>
    <n v="5054.7000000000007"/>
    <x v="7"/>
    <n v="10"/>
    <x v="7"/>
    <x v="1"/>
  </r>
  <r>
    <s v="Channel Partners"/>
    <x v="4"/>
    <x v="5"/>
    <s v="High"/>
    <n v="2914"/>
    <n v="260"/>
    <n v="12"/>
    <n v="34968"/>
    <n v="4895.5200000000004"/>
    <n v="30072.48"/>
    <n v="8742"/>
    <n v="21330.48"/>
    <x v="10"/>
    <n v="10"/>
    <x v="7"/>
    <x v="0"/>
  </r>
  <r>
    <s v="Government"/>
    <x v="2"/>
    <x v="5"/>
    <s v="High"/>
    <n v="1731"/>
    <n v="260"/>
    <n v="7"/>
    <n v="12117"/>
    <n v="1696.38"/>
    <n v="10420.619999999999"/>
    <n v="8655"/>
    <n v="1765.619999999999"/>
    <x v="10"/>
    <n v="10"/>
    <x v="7"/>
    <x v="0"/>
  </r>
  <r>
    <s v="Government"/>
    <x v="3"/>
    <x v="5"/>
    <s v="High"/>
    <n v="1727"/>
    <n v="260"/>
    <n v="7"/>
    <n v="12089"/>
    <n v="1692.46"/>
    <n v="10396.540000000001"/>
    <n v="8635"/>
    <n v="1761.5400000000009"/>
    <x v="7"/>
    <n v="10"/>
    <x v="7"/>
    <x v="1"/>
  </r>
  <r>
    <s v="Midmarket"/>
    <x v="3"/>
    <x v="5"/>
    <s v="High"/>
    <n v="1870"/>
    <n v="260"/>
    <n v="15"/>
    <n v="28050"/>
    <n v="3927"/>
    <n v="24123"/>
    <n v="18700"/>
    <n v="5423"/>
    <x v="11"/>
    <n v="11"/>
    <x v="9"/>
    <x v="1"/>
  </r>
  <r>
    <s v="Enterprise"/>
    <x v="2"/>
    <x v="0"/>
    <s v="High"/>
    <n v="1174"/>
    <n v="3"/>
    <n v="125"/>
    <n v="146750"/>
    <n v="22012.5"/>
    <n v="124737.5"/>
    <n v="140880"/>
    <n v="-16142.5"/>
    <x v="5"/>
    <n v="8"/>
    <x v="5"/>
    <x v="0"/>
  </r>
  <r>
    <s v="Enterprise"/>
    <x v="1"/>
    <x v="0"/>
    <s v="High"/>
    <n v="2767"/>
    <n v="3"/>
    <n v="125"/>
    <n v="345875"/>
    <n v="51881.25"/>
    <n v="293993.75"/>
    <n v="332040"/>
    <n v="-38046.25"/>
    <x v="5"/>
    <n v="8"/>
    <x v="5"/>
    <x v="0"/>
  </r>
  <r>
    <s v="Enterprise"/>
    <x v="1"/>
    <x v="0"/>
    <s v="High"/>
    <n v="1085"/>
    <n v="3"/>
    <n v="125"/>
    <n v="135625"/>
    <n v="20343.75"/>
    <n v="115281.25"/>
    <n v="130200"/>
    <n v="-14918.75"/>
    <x v="10"/>
    <n v="10"/>
    <x v="7"/>
    <x v="0"/>
  </r>
  <r>
    <s v="Small Business"/>
    <x v="3"/>
    <x v="1"/>
    <s v="High"/>
    <n v="546"/>
    <n v="5"/>
    <n v="300"/>
    <n v="163800"/>
    <n v="24570"/>
    <n v="139230"/>
    <n v="136500"/>
    <n v="2730"/>
    <x v="10"/>
    <n v="10"/>
    <x v="7"/>
    <x v="0"/>
  </r>
  <r>
    <s v="Government"/>
    <x v="1"/>
    <x v="2"/>
    <s v="High"/>
    <n v="1158"/>
    <n v="10"/>
    <n v="20"/>
    <n v="23160"/>
    <n v="3474"/>
    <n v="19686"/>
    <n v="11580"/>
    <n v="8106"/>
    <x v="3"/>
    <n v="3"/>
    <x v="3"/>
    <x v="0"/>
  </r>
  <r>
    <s v="Midmarket"/>
    <x v="0"/>
    <x v="2"/>
    <s v="High"/>
    <n v="1614"/>
    <n v="10"/>
    <n v="15"/>
    <n v="24210"/>
    <n v="3631.5"/>
    <n v="20578.5"/>
    <n v="16140"/>
    <n v="4438.5"/>
    <x v="13"/>
    <n v="4"/>
    <x v="10"/>
    <x v="0"/>
  </r>
  <r>
    <s v="Government"/>
    <x v="3"/>
    <x v="2"/>
    <s v="High"/>
    <n v="2535"/>
    <n v="10"/>
    <n v="7"/>
    <n v="17745"/>
    <n v="2661.75"/>
    <n v="15083.25"/>
    <n v="12675"/>
    <n v="2408.25"/>
    <x v="13"/>
    <n v="4"/>
    <x v="10"/>
    <x v="0"/>
  </r>
  <r>
    <s v="Government"/>
    <x v="3"/>
    <x v="2"/>
    <s v="High"/>
    <n v="2851"/>
    <n v="10"/>
    <n v="350"/>
    <n v="997850"/>
    <n v="149677.5"/>
    <n v="848172.5"/>
    <n v="741260"/>
    <n v="106912.5"/>
    <x v="14"/>
    <n v="5"/>
    <x v="11"/>
    <x v="0"/>
  </r>
  <r>
    <s v="Midmarket"/>
    <x v="0"/>
    <x v="2"/>
    <s v="High"/>
    <n v="2559"/>
    <n v="10"/>
    <n v="15"/>
    <n v="38385"/>
    <n v="5757.75"/>
    <n v="32627.25"/>
    <n v="25590"/>
    <n v="7037.25"/>
    <x v="5"/>
    <n v="8"/>
    <x v="5"/>
    <x v="0"/>
  </r>
  <r>
    <s v="Government"/>
    <x v="4"/>
    <x v="2"/>
    <s v="High"/>
    <n v="267"/>
    <n v="10"/>
    <n v="20"/>
    <n v="5340"/>
    <n v="801"/>
    <n v="4539"/>
    <n v="2670"/>
    <n v="1869"/>
    <x v="7"/>
    <n v="10"/>
    <x v="7"/>
    <x v="1"/>
  </r>
  <r>
    <s v="Enterprise"/>
    <x v="1"/>
    <x v="2"/>
    <s v="High"/>
    <n v="1085"/>
    <n v="10"/>
    <n v="125"/>
    <n v="135625"/>
    <n v="20343.75"/>
    <n v="115281.25"/>
    <n v="130200"/>
    <n v="-14918.75"/>
    <x v="10"/>
    <n v="10"/>
    <x v="7"/>
    <x v="0"/>
  </r>
  <r>
    <s v="Midmarket"/>
    <x v="1"/>
    <x v="2"/>
    <s v="High"/>
    <n v="1175"/>
    <n v="10"/>
    <n v="15"/>
    <n v="17625"/>
    <n v="2643.75"/>
    <n v="14981.25"/>
    <n v="11750"/>
    <n v="3231.25"/>
    <x v="10"/>
    <n v="10"/>
    <x v="7"/>
    <x v="0"/>
  </r>
  <r>
    <s v="Government"/>
    <x v="4"/>
    <x v="2"/>
    <s v="High"/>
    <n v="2007"/>
    <n v="10"/>
    <n v="350"/>
    <n v="702450"/>
    <n v="105367.5"/>
    <n v="597082.5"/>
    <n v="521820"/>
    <n v="75262.5"/>
    <x v="11"/>
    <n v="11"/>
    <x v="9"/>
    <x v="1"/>
  </r>
  <r>
    <s v="Government"/>
    <x v="3"/>
    <x v="2"/>
    <s v="High"/>
    <n v="2151"/>
    <n v="10"/>
    <n v="350"/>
    <n v="752850"/>
    <n v="112927.5"/>
    <n v="639922.5"/>
    <n v="559260"/>
    <n v="80662.5"/>
    <x v="11"/>
    <n v="11"/>
    <x v="9"/>
    <x v="1"/>
  </r>
  <r>
    <s v="Channel Partners"/>
    <x v="4"/>
    <x v="2"/>
    <s v="High"/>
    <n v="914"/>
    <n v="10"/>
    <n v="12"/>
    <n v="10968"/>
    <n v="1645.2"/>
    <n v="9322.7999999999993"/>
    <n v="2742"/>
    <n v="6580.7999999999993"/>
    <x v="2"/>
    <n v="12"/>
    <x v="2"/>
    <x v="0"/>
  </r>
  <r>
    <s v="Government"/>
    <x v="2"/>
    <x v="2"/>
    <s v="High"/>
    <n v="293"/>
    <n v="10"/>
    <n v="20"/>
    <n v="5860"/>
    <n v="879"/>
    <n v="4981"/>
    <n v="2930"/>
    <n v="2051"/>
    <x v="2"/>
    <n v="12"/>
    <x v="2"/>
    <x v="0"/>
  </r>
  <r>
    <s v="Channel Partners"/>
    <x v="3"/>
    <x v="3"/>
    <s v="High"/>
    <n v="500"/>
    <n v="120"/>
    <n v="12"/>
    <n v="6000"/>
    <n v="900"/>
    <n v="5100"/>
    <n v="1500"/>
    <n v="3600"/>
    <x v="3"/>
    <n v="3"/>
    <x v="3"/>
    <x v="0"/>
  </r>
  <r>
    <s v="Midmarket"/>
    <x v="2"/>
    <x v="3"/>
    <s v="High"/>
    <n v="2826"/>
    <n v="120"/>
    <n v="15"/>
    <n v="42390"/>
    <n v="6358.5"/>
    <n v="36031.5"/>
    <n v="28260"/>
    <n v="7771.5"/>
    <x v="14"/>
    <n v="5"/>
    <x v="11"/>
    <x v="0"/>
  </r>
  <r>
    <s v="Enterprise"/>
    <x v="2"/>
    <x v="3"/>
    <s v="High"/>
    <n v="663"/>
    <n v="120"/>
    <n v="125"/>
    <n v="82875"/>
    <n v="12431.25"/>
    <n v="70443.75"/>
    <n v="79560"/>
    <n v="-9116.25"/>
    <x v="6"/>
    <n v="9"/>
    <x v="6"/>
    <x v="0"/>
  </r>
  <r>
    <s v="Small Business"/>
    <x v="4"/>
    <x v="3"/>
    <s v="High"/>
    <n v="2574"/>
    <n v="120"/>
    <n v="300"/>
    <n v="772200"/>
    <n v="115830"/>
    <n v="656370"/>
    <n v="643500"/>
    <n v="12870"/>
    <x v="11"/>
    <n v="11"/>
    <x v="9"/>
    <x v="1"/>
  </r>
  <r>
    <s v="Enterprise"/>
    <x v="4"/>
    <x v="3"/>
    <s v="High"/>
    <n v="2438"/>
    <n v="120"/>
    <n v="125"/>
    <n v="304750"/>
    <n v="45712.5"/>
    <n v="259037.5"/>
    <n v="292560"/>
    <n v="-33522.5"/>
    <x v="12"/>
    <n v="12"/>
    <x v="2"/>
    <x v="1"/>
  </r>
  <r>
    <s v="Channel Partners"/>
    <x v="4"/>
    <x v="3"/>
    <s v="High"/>
    <n v="914"/>
    <n v="120"/>
    <n v="12"/>
    <n v="10968"/>
    <n v="1645.2"/>
    <n v="9322.7999999999993"/>
    <n v="2742"/>
    <n v="6580.7999999999993"/>
    <x v="2"/>
    <n v="12"/>
    <x v="2"/>
    <x v="0"/>
  </r>
  <r>
    <s v="Government"/>
    <x v="0"/>
    <x v="4"/>
    <s v="High"/>
    <n v="865.5"/>
    <n v="250"/>
    <n v="20"/>
    <n v="17310"/>
    <n v="2596.5"/>
    <n v="14713.5"/>
    <n v="8655"/>
    <n v="6058.5"/>
    <x v="4"/>
    <n v="7"/>
    <x v="4"/>
    <x v="0"/>
  </r>
  <r>
    <s v="Midmarket"/>
    <x v="1"/>
    <x v="4"/>
    <s v="High"/>
    <n v="492"/>
    <n v="250"/>
    <n v="15"/>
    <n v="7380"/>
    <n v="1107"/>
    <n v="6273"/>
    <n v="4920"/>
    <n v="1353"/>
    <x v="4"/>
    <n v="7"/>
    <x v="4"/>
    <x v="0"/>
  </r>
  <r>
    <s v="Government"/>
    <x v="4"/>
    <x v="4"/>
    <s v="High"/>
    <n v="267"/>
    <n v="250"/>
    <n v="20"/>
    <n v="5340"/>
    <n v="801"/>
    <n v="4539"/>
    <n v="2670"/>
    <n v="1869"/>
    <x v="7"/>
    <n v="10"/>
    <x v="7"/>
    <x v="1"/>
  </r>
  <r>
    <s v="Midmarket"/>
    <x v="1"/>
    <x v="4"/>
    <s v="High"/>
    <n v="1175"/>
    <n v="250"/>
    <n v="15"/>
    <n v="17625"/>
    <n v="2643.75"/>
    <n v="14981.25"/>
    <n v="11750"/>
    <n v="3231.25"/>
    <x v="10"/>
    <n v="10"/>
    <x v="7"/>
    <x v="0"/>
  </r>
  <r>
    <s v="Enterprise"/>
    <x v="0"/>
    <x v="4"/>
    <s v="High"/>
    <n v="2954"/>
    <n v="250"/>
    <n v="125"/>
    <n v="369250"/>
    <n v="55387.5"/>
    <n v="313862.5"/>
    <n v="354480"/>
    <n v="-40617.5"/>
    <x v="11"/>
    <n v="11"/>
    <x v="9"/>
    <x v="1"/>
  </r>
  <r>
    <s v="Enterprise"/>
    <x v="1"/>
    <x v="4"/>
    <s v="High"/>
    <n v="552"/>
    <n v="250"/>
    <n v="125"/>
    <n v="69000"/>
    <n v="10350"/>
    <n v="58650"/>
    <n v="66240"/>
    <n v="-7590"/>
    <x v="15"/>
    <n v="11"/>
    <x v="9"/>
    <x v="0"/>
  </r>
  <r>
    <s v="Government"/>
    <x v="2"/>
    <x v="4"/>
    <s v="High"/>
    <n v="293"/>
    <n v="250"/>
    <n v="20"/>
    <n v="5860"/>
    <n v="879"/>
    <n v="4981"/>
    <n v="2930"/>
    <n v="2051"/>
    <x v="2"/>
    <n v="12"/>
    <x v="2"/>
    <x v="0"/>
  </r>
  <r>
    <s v="Small Business"/>
    <x v="2"/>
    <x v="5"/>
    <s v="High"/>
    <n v="2475"/>
    <n v="260"/>
    <n v="300"/>
    <n v="742500"/>
    <n v="111375"/>
    <n v="631125"/>
    <n v="618750"/>
    <n v="12375"/>
    <x v="3"/>
    <n v="3"/>
    <x v="3"/>
    <x v="0"/>
  </r>
  <r>
    <s v="Small Business"/>
    <x v="3"/>
    <x v="5"/>
    <s v="High"/>
    <n v="546"/>
    <n v="260"/>
    <n v="300"/>
    <n v="163800"/>
    <n v="24570"/>
    <n v="139230"/>
    <n v="136500"/>
    <n v="2730"/>
    <x v="10"/>
    <n v="10"/>
    <x v="7"/>
    <x v="0"/>
  </r>
  <r>
    <s v="Government"/>
    <x v="3"/>
    <x v="1"/>
    <s v="High"/>
    <n v="1368"/>
    <n v="5"/>
    <n v="7"/>
    <n v="9576"/>
    <n v="1436.4"/>
    <n v="8139.6"/>
    <n v="6840"/>
    <n v="1299.6000000000004"/>
    <x v="8"/>
    <n v="2"/>
    <x v="8"/>
    <x v="0"/>
  </r>
  <r>
    <s v="Government"/>
    <x v="0"/>
    <x v="2"/>
    <s v="High"/>
    <n v="723"/>
    <n v="10"/>
    <n v="7"/>
    <n v="5061"/>
    <n v="759.15000000000009"/>
    <n v="4301.8500000000004"/>
    <n v="3615"/>
    <n v="686.85000000000014"/>
    <x v="13"/>
    <n v="4"/>
    <x v="10"/>
    <x v="0"/>
  </r>
  <r>
    <s v="Channel Partners"/>
    <x v="4"/>
    <x v="4"/>
    <s v="High"/>
    <n v="1806"/>
    <n v="250"/>
    <n v="12"/>
    <n v="21672"/>
    <n v="3250.8"/>
    <n v="18421.2"/>
    <n v="5418"/>
    <n v="13003.2"/>
    <x v="14"/>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511052-BA0F-479E-9D14-00401E37B1CD}"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4:G18" firstHeaderRow="1" firstDataRow="2" firstDataCol="1" rowPageCount="2" colPageCount="1"/>
  <pivotFields count="16">
    <pivotField showAll="0"/>
    <pivotField axis="axisCol" showAll="0">
      <items count="6">
        <item x="0"/>
        <item x="2"/>
        <item x="1"/>
        <item x="3"/>
        <item x="4"/>
        <item t="default"/>
      </items>
    </pivotField>
    <pivotField axis="axisPage"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axis="axisRow" showAll="0">
      <items count="13">
        <item x="0"/>
        <item x="8"/>
        <item x="3"/>
        <item x="10"/>
        <item x="11"/>
        <item x="1"/>
        <item x="4"/>
        <item x="5"/>
        <item x="6"/>
        <item x="7"/>
        <item x="9"/>
        <item x="2"/>
        <item t="default"/>
      </items>
    </pivotField>
    <pivotField axis="axisPage" showAll="0">
      <items count="3">
        <item x="1"/>
        <item x="0"/>
        <item t="default"/>
      </items>
    </pivotField>
  </pivotFields>
  <rowFields count="1">
    <field x="14"/>
  </rowFields>
  <rowItems count="13">
    <i>
      <x/>
    </i>
    <i>
      <x v="1"/>
    </i>
    <i>
      <x v="2"/>
    </i>
    <i>
      <x v="3"/>
    </i>
    <i>
      <x v="4"/>
    </i>
    <i>
      <x v="5"/>
    </i>
    <i>
      <x v="6"/>
    </i>
    <i>
      <x v="7"/>
    </i>
    <i>
      <x v="8"/>
    </i>
    <i>
      <x v="9"/>
    </i>
    <i>
      <x v="10"/>
    </i>
    <i>
      <x v="11"/>
    </i>
    <i t="grand">
      <x/>
    </i>
  </rowItems>
  <colFields count="1">
    <field x="1"/>
  </colFields>
  <colItems count="6">
    <i>
      <x/>
    </i>
    <i>
      <x v="1"/>
    </i>
    <i>
      <x v="2"/>
    </i>
    <i>
      <x v="3"/>
    </i>
    <i>
      <x v="4"/>
    </i>
    <i t="grand">
      <x/>
    </i>
  </colItems>
  <pageFields count="2">
    <pageField fld="15" hier="-1"/>
    <pageField fld="2" hier="-1"/>
  </pageFields>
  <dataFields count="1">
    <dataField name="Sum of Profit" fld="11"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ED8562-B589-44C5-B585-E081E95B60F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703:I720" firstHeaderRow="1" firstDataRow="1" firstDataCol="0"/>
  <pivotFields count="16">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4A0F314-09F2-4FA8-9241-E7386DD827A0}" sourceName="Country">
  <pivotTables>
    <pivotTable tabId="8" name="PivotTable3"/>
  </pivotTables>
  <data>
    <tabular pivotCacheId="248839556">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5CE8215-DB41-4015-8EBE-3244F6F2C7A6}" sourceName="Year">
  <pivotTables>
    <pivotTable tabId="8" name="PivotTable3"/>
  </pivotTables>
  <data>
    <tabular pivotCacheId="24883955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EC25200-8E64-483B-A9CA-ABCB15B44DF0}" cache="Slicer_Country" caption="Country" rowHeight="324000"/>
  <slicer name="Year" xr10:uid="{57FBF28E-FEC4-460F-A7A7-96E88538ABA7}"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07C92CF-F930-4126-B35C-ED365D0FE144}" sourceName="Date">
  <pivotTables>
    <pivotTable tabId="8" name="PivotTable3"/>
  </pivotTables>
  <state minimalRefreshVersion="6" lastRefreshVersion="6" pivotCacheId="248839556"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B88379A-E97D-41C2-8D2F-DFF8C3239AC9}" cache="NativeTimeline_Date" caption="Date" level="2" selectionLevel="0" scrollPosition="2014-05-19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C99A6-C96E-4205-BB66-92931F0F8CDE}">
  <dimension ref="A1:G18"/>
  <sheetViews>
    <sheetView topLeftCell="A10" workbookViewId="0">
      <selection activeCell="C8" sqref="C8"/>
    </sheetView>
  </sheetViews>
  <sheetFormatPr defaultRowHeight="14.4" x14ac:dyDescent="0.3"/>
  <cols>
    <col min="1" max="1" width="12.5546875" bestFit="1" customWidth="1"/>
    <col min="2" max="2" width="15.5546875" bestFit="1" customWidth="1"/>
    <col min="3" max="5" width="11" bestFit="1" customWidth="1"/>
    <col min="6" max="6" width="22.109375" bestFit="1" customWidth="1"/>
    <col min="7" max="7" width="12" bestFit="1" customWidth="1"/>
    <col min="8" max="8" width="10.44140625" bestFit="1" customWidth="1"/>
    <col min="9" max="11" width="10" bestFit="1" customWidth="1"/>
    <col min="12" max="12" width="22.109375" bestFit="1" customWidth="1"/>
    <col min="13" max="13" width="13.21875" bestFit="1" customWidth="1"/>
    <col min="14" max="14" width="8.44140625" bestFit="1" customWidth="1"/>
    <col min="15" max="15" width="10" bestFit="1" customWidth="1"/>
    <col min="16" max="16" width="9" bestFit="1" customWidth="1"/>
    <col min="17" max="17" width="10" bestFit="1" customWidth="1"/>
    <col min="18" max="18" width="22.109375" bestFit="1" customWidth="1"/>
    <col min="19" max="19" width="11.109375" bestFit="1" customWidth="1"/>
    <col min="20" max="20" width="10" bestFit="1" customWidth="1"/>
    <col min="21" max="21" width="11" bestFit="1" customWidth="1"/>
    <col min="22" max="23" width="10" bestFit="1" customWidth="1"/>
    <col min="24" max="24" width="22.109375" bestFit="1" customWidth="1"/>
    <col min="25" max="25" width="10" bestFit="1" customWidth="1"/>
    <col min="26" max="26" width="9" bestFit="1" customWidth="1"/>
    <col min="27" max="27" width="10" bestFit="1" customWidth="1"/>
    <col min="28" max="28" width="8.6640625" bestFit="1" customWidth="1"/>
    <col min="29" max="29" width="10" bestFit="1" customWidth="1"/>
    <col min="30" max="30" width="22.109375" bestFit="1" customWidth="1"/>
    <col min="31" max="31" width="10" bestFit="1" customWidth="1"/>
    <col min="32" max="32" width="9" bestFit="1" customWidth="1"/>
    <col min="33" max="34" width="10" bestFit="1" customWidth="1"/>
    <col min="35" max="35" width="9" bestFit="1" customWidth="1"/>
    <col min="36" max="36" width="22.109375" bestFit="1" customWidth="1"/>
    <col min="37" max="38" width="11" bestFit="1" customWidth="1"/>
    <col min="39" max="41" width="10" bestFit="1" customWidth="1"/>
    <col min="42" max="42" width="22.109375" bestFit="1" customWidth="1"/>
    <col min="43" max="44" width="10" bestFit="1" customWidth="1"/>
    <col min="45" max="46" width="9" bestFit="1" customWidth="1"/>
    <col min="47" max="47" width="7.109375" bestFit="1" customWidth="1"/>
    <col min="48" max="48" width="22.109375" bestFit="1" customWidth="1"/>
    <col min="49" max="49" width="11.5546875" bestFit="1" customWidth="1"/>
    <col min="50" max="50" width="12.21875" bestFit="1" customWidth="1"/>
    <col min="51" max="53" width="10" bestFit="1" customWidth="1"/>
    <col min="54" max="54" width="22.109375" bestFit="1" customWidth="1"/>
    <col min="55" max="55" width="15" bestFit="1" customWidth="1"/>
    <col min="56" max="57" width="10" bestFit="1" customWidth="1"/>
    <col min="58" max="58" width="11" bestFit="1" customWidth="1"/>
    <col min="59" max="59" width="10" bestFit="1" customWidth="1"/>
    <col min="60" max="60" width="22.109375" bestFit="1" customWidth="1"/>
    <col min="61" max="61" width="12.44140625" bestFit="1" customWidth="1"/>
    <col min="62" max="62" width="11.88671875" bestFit="1" customWidth="1"/>
    <col min="63" max="63" width="10" bestFit="1" customWidth="1"/>
    <col min="64" max="65" width="9" bestFit="1" customWidth="1"/>
    <col min="66" max="66" width="22.109375" bestFit="1" customWidth="1"/>
    <col min="67" max="67" width="14.6640625" bestFit="1" customWidth="1"/>
    <col min="68" max="68" width="11.5546875" bestFit="1" customWidth="1"/>
    <col min="69" max="71" width="10" bestFit="1" customWidth="1"/>
    <col min="72" max="72" width="22.109375" bestFit="1" customWidth="1"/>
    <col min="73" max="73" width="14.33203125" bestFit="1" customWidth="1"/>
    <col min="74" max="74" width="12" bestFit="1" customWidth="1"/>
  </cols>
  <sheetData>
    <row r="1" spans="1:7" x14ac:dyDescent="0.3">
      <c r="A1" s="20" t="s">
        <v>0</v>
      </c>
      <c r="B1" t="s">
        <v>54</v>
      </c>
    </row>
    <row r="2" spans="1:7" x14ac:dyDescent="0.3">
      <c r="A2" s="20" t="s">
        <v>37</v>
      </c>
      <c r="B2" t="s">
        <v>54</v>
      </c>
    </row>
    <row r="4" spans="1:7" x14ac:dyDescent="0.3">
      <c r="A4" s="20" t="s">
        <v>51</v>
      </c>
      <c r="B4" s="20" t="s">
        <v>53</v>
      </c>
    </row>
    <row r="5" spans="1:7" x14ac:dyDescent="0.3">
      <c r="A5" s="20" t="s">
        <v>50</v>
      </c>
      <c r="B5" t="s">
        <v>16</v>
      </c>
      <c r="C5" t="s">
        <v>18</v>
      </c>
      <c r="D5" t="s">
        <v>19</v>
      </c>
      <c r="E5" t="s">
        <v>20</v>
      </c>
      <c r="F5" t="s">
        <v>17</v>
      </c>
      <c r="G5" t="s">
        <v>52</v>
      </c>
    </row>
    <row r="6" spans="1:7" x14ac:dyDescent="0.3">
      <c r="A6" s="21" t="s">
        <v>21</v>
      </c>
      <c r="B6" s="19">
        <v>138762.99</v>
      </c>
      <c r="C6" s="19">
        <v>247508.745</v>
      </c>
      <c r="D6" s="19">
        <v>59908.11</v>
      </c>
      <c r="E6" s="19">
        <v>250287.84999999998</v>
      </c>
      <c r="F6" s="19">
        <v>117560.985</v>
      </c>
      <c r="G6" s="19">
        <v>814028.67999999993</v>
      </c>
    </row>
    <row r="7" spans="1:7" x14ac:dyDescent="0.3">
      <c r="A7" s="21" t="s">
        <v>22</v>
      </c>
      <c r="B7" s="19">
        <v>250474.98</v>
      </c>
      <c r="C7" s="19">
        <v>323158.45999999996</v>
      </c>
      <c r="D7" s="19">
        <v>191747.87</v>
      </c>
      <c r="E7" s="19">
        <v>215689.42</v>
      </c>
      <c r="F7" s="19">
        <v>167476.66</v>
      </c>
      <c r="G7" s="19">
        <v>1148547.3899999999</v>
      </c>
    </row>
    <row r="8" spans="1:7" x14ac:dyDescent="0.3">
      <c r="A8" s="21" t="s">
        <v>23</v>
      </c>
      <c r="B8" s="19">
        <v>83898.5</v>
      </c>
      <c r="C8" s="19">
        <v>131492.75</v>
      </c>
      <c r="D8" s="19">
        <v>84851.59</v>
      </c>
      <c r="E8" s="19">
        <v>173589.56</v>
      </c>
      <c r="F8" s="19">
        <v>196034.47</v>
      </c>
      <c r="G8" s="19">
        <v>669866.87</v>
      </c>
    </row>
    <row r="9" spans="1:7" x14ac:dyDescent="0.3">
      <c r="A9" s="21" t="s">
        <v>24</v>
      </c>
      <c r="B9" s="19">
        <v>239706.45</v>
      </c>
      <c r="C9" s="19">
        <v>136497.19500000001</v>
      </c>
      <c r="D9" s="19">
        <v>177399.46000000002</v>
      </c>
      <c r="E9" s="19">
        <v>170988.49</v>
      </c>
      <c r="F9" s="19">
        <v>205392.97500000001</v>
      </c>
      <c r="G9" s="19">
        <v>929984.57</v>
      </c>
    </row>
    <row r="10" spans="1:7" x14ac:dyDescent="0.3">
      <c r="A10" s="21" t="s">
        <v>25</v>
      </c>
      <c r="B10" s="19">
        <v>80499.670000000013</v>
      </c>
      <c r="C10" s="19">
        <v>156518.97</v>
      </c>
      <c r="D10" s="19">
        <v>202718</v>
      </c>
      <c r="E10" s="19">
        <v>154197.07</v>
      </c>
      <c r="F10" s="19">
        <v>234706.35</v>
      </c>
      <c r="G10" s="19">
        <v>828640.05999999994</v>
      </c>
    </row>
    <row r="11" spans="1:7" x14ac:dyDescent="0.3">
      <c r="A11" s="21" t="s">
        <v>26</v>
      </c>
      <c r="B11" s="19">
        <v>332921.40000000002</v>
      </c>
      <c r="C11" s="19">
        <v>333537.98</v>
      </c>
      <c r="D11" s="19">
        <v>307875.24</v>
      </c>
      <c r="E11" s="19">
        <v>271730.40000000002</v>
      </c>
      <c r="F11" s="19">
        <v>227688.8</v>
      </c>
      <c r="G11" s="19">
        <v>1473753.82</v>
      </c>
    </row>
    <row r="12" spans="1:7" x14ac:dyDescent="0.3">
      <c r="A12" s="21" t="s">
        <v>27</v>
      </c>
      <c r="B12" s="19">
        <v>253011.28499999997</v>
      </c>
      <c r="C12" s="19">
        <v>131731.07999999999</v>
      </c>
      <c r="D12" s="19">
        <v>124518.75</v>
      </c>
      <c r="E12" s="19">
        <v>106159.94</v>
      </c>
      <c r="F12" s="19">
        <v>308444.625</v>
      </c>
      <c r="G12" s="19">
        <v>923865.67999999993</v>
      </c>
    </row>
    <row r="13" spans="1:7" x14ac:dyDescent="0.3">
      <c r="A13" s="21" t="s">
        <v>28</v>
      </c>
      <c r="B13" s="19">
        <v>164931.03999999998</v>
      </c>
      <c r="C13" s="19">
        <v>91657.09</v>
      </c>
      <c r="D13" s="19">
        <v>97093.170000000013</v>
      </c>
      <c r="E13" s="19">
        <v>193822</v>
      </c>
      <c r="F13" s="19">
        <v>243563.12</v>
      </c>
      <c r="G13" s="19">
        <v>791066.42</v>
      </c>
    </row>
    <row r="14" spans="1:7" x14ac:dyDescent="0.3">
      <c r="A14" s="21" t="s">
        <v>29</v>
      </c>
      <c r="B14" s="19">
        <v>219449.82</v>
      </c>
      <c r="C14" s="19">
        <v>511762.57999999996</v>
      </c>
      <c r="D14" s="19">
        <v>418650.06</v>
      </c>
      <c r="E14" s="19">
        <v>268414.46000000002</v>
      </c>
      <c r="F14" s="19">
        <v>368458.35000000009</v>
      </c>
      <c r="G14" s="19">
        <v>1786735.27</v>
      </c>
    </row>
    <row r="15" spans="1:7" x14ac:dyDescent="0.3">
      <c r="A15" s="21" t="s">
        <v>30</v>
      </c>
      <c r="B15" s="19">
        <v>503298.76</v>
      </c>
      <c r="C15" s="19">
        <v>913352.52</v>
      </c>
      <c r="D15" s="19">
        <v>1216931.8800000001</v>
      </c>
      <c r="E15" s="19">
        <v>391944.86</v>
      </c>
      <c r="F15" s="19">
        <v>414252.99999999988</v>
      </c>
      <c r="G15" s="19">
        <v>3439781.02</v>
      </c>
    </row>
    <row r="16" spans="1:7" x14ac:dyDescent="0.3">
      <c r="A16" s="21" t="s">
        <v>31</v>
      </c>
      <c r="B16" s="19">
        <v>275550.36</v>
      </c>
      <c r="C16" s="19">
        <v>265150.89</v>
      </c>
      <c r="D16" s="19">
        <v>251528.40000000002</v>
      </c>
      <c r="E16" s="19">
        <v>270625.2</v>
      </c>
      <c r="F16" s="19">
        <v>307247.65000000002</v>
      </c>
      <c r="G16" s="19">
        <v>1370102.5</v>
      </c>
    </row>
    <row r="17" spans="1:7" x14ac:dyDescent="0.3">
      <c r="A17" s="21" t="s">
        <v>32</v>
      </c>
      <c r="B17" s="19">
        <v>986723.62999999989</v>
      </c>
      <c r="C17" s="19">
        <v>538652.52</v>
      </c>
      <c r="D17" s="19">
        <v>547166.28999999992</v>
      </c>
      <c r="E17" s="19">
        <v>440073.86000000004</v>
      </c>
      <c r="F17" s="19">
        <v>204713.67999999996</v>
      </c>
      <c r="G17" s="19">
        <v>2717329.98</v>
      </c>
    </row>
    <row r="18" spans="1:7" x14ac:dyDescent="0.3">
      <c r="A18" s="21" t="s">
        <v>52</v>
      </c>
      <c r="B18" s="19">
        <v>3529228.8849999998</v>
      </c>
      <c r="C18" s="19">
        <v>3781020.7800000003</v>
      </c>
      <c r="D18" s="19">
        <v>3680388.82</v>
      </c>
      <c r="E18" s="19">
        <v>2907523.11</v>
      </c>
      <c r="F18" s="19">
        <v>2995540.665</v>
      </c>
      <c r="G18" s="19">
        <v>16893702.259999998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846"/>
  <sheetViews>
    <sheetView topLeftCell="P1" zoomScale="85" zoomScaleNormal="85" workbookViewId="0">
      <selection activeCell="T1" sqref="T1:AK1"/>
    </sheetView>
  </sheetViews>
  <sheetFormatPr defaultRowHeight="14.4" x14ac:dyDescent="0.3"/>
  <cols>
    <col min="1" max="1" width="15.5546875" bestFit="1" customWidth="1"/>
    <col min="2" max="2" width="26.5546875" customWidth="1"/>
    <col min="3" max="3" width="14.10937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2.5546875" style="1" bestFit="1" customWidth="1"/>
    <col min="10" max="10" width="17.6640625" style="1" customWidth="1"/>
    <col min="11" max="12" width="13.21875" bestFit="1" customWidth="1"/>
    <col min="13" max="13" width="10.5546875" style="4" bestFit="1" customWidth="1"/>
    <col min="14" max="14" width="17.6640625" style="9" bestFit="1" customWidth="1"/>
    <col min="15" max="15" width="16.88671875" bestFit="1" customWidth="1"/>
    <col min="16" max="16" width="7.5546875" style="2" bestFit="1" customWidth="1"/>
    <col min="21" max="21" width="15.5546875" bestFit="1" customWidth="1"/>
    <col min="22" max="22" width="7.44140625" bestFit="1" customWidth="1"/>
    <col min="23" max="23" width="10.21875" bestFit="1" customWidth="1"/>
    <col min="24" max="24" width="14.6640625" bestFit="1" customWidth="1"/>
    <col min="25" max="25" width="9.44140625" bestFit="1" customWidth="1"/>
    <col min="26" max="26" width="19.5546875" bestFit="1" customWidth="1"/>
    <col min="27" max="27" width="10.44140625" bestFit="1" customWidth="1"/>
    <col min="28" max="28" width="14.33203125" bestFit="1" customWidth="1"/>
    <col min="29" max="29" width="13.21875" bestFit="1" customWidth="1"/>
    <col min="30" max="30" width="14.33203125" bestFit="1" customWidth="1"/>
    <col min="31" max="32" width="13.21875" bestFit="1" customWidth="1"/>
    <col min="33" max="33" width="10.5546875" bestFit="1" customWidth="1"/>
    <col min="34" max="34" width="13.6640625" bestFit="1" customWidth="1"/>
    <col min="35" max="35" width="13.21875" bestFit="1" customWidth="1"/>
    <col min="36" max="36" width="5.109375" bestFit="1" customWidth="1"/>
  </cols>
  <sheetData>
    <row r="1" spans="1:37"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c r="S1" s="23" t="s">
        <v>36</v>
      </c>
      <c r="T1" s="22"/>
      <c r="U1" s="22"/>
      <c r="V1" s="22"/>
      <c r="W1" s="36"/>
      <c r="X1" s="36"/>
      <c r="Y1" s="22"/>
      <c r="Z1" s="37"/>
      <c r="AA1" s="37"/>
      <c r="AB1" s="37"/>
      <c r="AC1" s="37"/>
      <c r="AD1" s="37"/>
      <c r="AE1" s="37"/>
      <c r="AF1" s="37"/>
      <c r="AG1" s="38"/>
      <c r="AH1" s="39"/>
      <c r="AI1" s="36"/>
      <c r="AJ1" s="40"/>
      <c r="AK1" s="22"/>
    </row>
    <row r="2" spans="1:37" x14ac:dyDescent="0.3">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c r="S2" s="24" t="s">
        <v>16</v>
      </c>
      <c r="U2" s="30"/>
      <c r="V2" s="30"/>
      <c r="W2" s="31"/>
      <c r="X2" s="31"/>
      <c r="Y2" s="30"/>
      <c r="Z2" s="32"/>
      <c r="AA2" s="32"/>
      <c r="AB2" s="32"/>
      <c r="AC2" s="32"/>
      <c r="AD2" s="32"/>
      <c r="AE2" s="32"/>
      <c r="AF2" s="32"/>
      <c r="AG2" s="33"/>
      <c r="AH2" s="34"/>
      <c r="AI2" s="31"/>
      <c r="AJ2" s="35"/>
    </row>
    <row r="3" spans="1:37" x14ac:dyDescent="0.3">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c r="U3" s="30"/>
      <c r="V3" s="30"/>
      <c r="W3" s="31"/>
      <c r="X3" s="31"/>
      <c r="Y3" s="30"/>
      <c r="Z3" s="32"/>
      <c r="AA3" s="32"/>
      <c r="AB3" s="32"/>
      <c r="AC3" s="32"/>
      <c r="AD3" s="32"/>
      <c r="AE3" s="32"/>
      <c r="AF3" s="32"/>
      <c r="AG3" s="33"/>
      <c r="AH3" s="34"/>
      <c r="AI3" s="31"/>
      <c r="AJ3" s="35"/>
    </row>
    <row r="4" spans="1:37" x14ac:dyDescent="0.3">
      <c r="A4" t="s">
        <v>8</v>
      </c>
      <c r="B4" t="s">
        <v>18</v>
      </c>
      <c r="C4" s="5" t="s">
        <v>38</v>
      </c>
      <c r="D4" s="5" t="s">
        <v>45</v>
      </c>
      <c r="E4">
        <v>2178</v>
      </c>
      <c r="F4" s="1">
        <v>3</v>
      </c>
      <c r="G4" s="1">
        <v>15</v>
      </c>
      <c r="H4" s="1">
        <v>32670</v>
      </c>
      <c r="I4" s="1">
        <v>0</v>
      </c>
      <c r="J4" s="1">
        <v>32670</v>
      </c>
      <c r="K4" s="1">
        <v>21780</v>
      </c>
      <c r="L4" s="1">
        <v>10890</v>
      </c>
      <c r="M4" s="6">
        <v>41791</v>
      </c>
      <c r="N4" s="8">
        <v>6</v>
      </c>
      <c r="O4" s="5" t="s">
        <v>26</v>
      </c>
      <c r="P4" s="7" t="s">
        <v>15</v>
      </c>
      <c r="U4" s="30"/>
      <c r="V4" s="30"/>
      <c r="W4" s="31"/>
      <c r="X4" s="31"/>
      <c r="Y4" s="30"/>
      <c r="Z4" s="32"/>
      <c r="AA4" s="32"/>
      <c r="AB4" s="32"/>
      <c r="AC4" s="32"/>
      <c r="AD4" s="32"/>
      <c r="AE4" s="32"/>
      <c r="AF4" s="32"/>
      <c r="AG4" s="33"/>
      <c r="AH4" s="34"/>
      <c r="AI4" s="31"/>
      <c r="AJ4" s="35"/>
    </row>
    <row r="5" spans="1:37" x14ac:dyDescent="0.3">
      <c r="A5" t="s">
        <v>8</v>
      </c>
      <c r="B5" t="s">
        <v>19</v>
      </c>
      <c r="C5" s="5" t="s">
        <v>38</v>
      </c>
      <c r="D5" s="5" t="s">
        <v>45</v>
      </c>
      <c r="E5">
        <v>888</v>
      </c>
      <c r="F5" s="1">
        <v>3</v>
      </c>
      <c r="G5" s="1">
        <v>15</v>
      </c>
      <c r="H5" s="1">
        <v>13320</v>
      </c>
      <c r="I5" s="1">
        <v>0</v>
      </c>
      <c r="J5" s="1">
        <v>13320</v>
      </c>
      <c r="K5" s="1">
        <v>8880</v>
      </c>
      <c r="L5" s="1">
        <v>4440</v>
      </c>
      <c r="M5" s="6">
        <v>41791</v>
      </c>
      <c r="N5" s="8">
        <v>6</v>
      </c>
      <c r="O5" s="5" t="s">
        <v>26</v>
      </c>
      <c r="P5" s="7" t="s">
        <v>15</v>
      </c>
      <c r="U5" s="30"/>
      <c r="V5" s="30"/>
      <c r="W5" s="31"/>
      <c r="X5" s="31"/>
      <c r="Y5" s="30"/>
      <c r="Z5" s="32"/>
      <c r="AA5" s="32"/>
      <c r="AB5" s="32"/>
      <c r="AC5" s="32"/>
      <c r="AD5" s="32"/>
      <c r="AE5" s="32"/>
      <c r="AF5" s="32"/>
      <c r="AG5" s="33"/>
      <c r="AH5" s="34"/>
      <c r="AI5" s="31"/>
      <c r="AJ5" s="35"/>
    </row>
    <row r="6" spans="1:37"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c r="U6" s="30"/>
      <c r="V6" s="30"/>
      <c r="W6" s="31"/>
      <c r="X6" s="31"/>
      <c r="Y6" s="30"/>
      <c r="Z6" s="32"/>
      <c r="AA6" s="32"/>
      <c r="AB6" s="32"/>
      <c r="AC6" s="32"/>
      <c r="AD6" s="32"/>
      <c r="AE6" s="32"/>
      <c r="AF6" s="32"/>
      <c r="AG6" s="33"/>
      <c r="AH6" s="34"/>
      <c r="AI6" s="31"/>
      <c r="AJ6" s="35"/>
    </row>
    <row r="7" spans="1:37"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c r="U7" s="30"/>
      <c r="V7" s="30"/>
      <c r="W7" s="31"/>
      <c r="X7" s="31"/>
      <c r="Y7" s="30"/>
      <c r="Z7" s="32"/>
      <c r="AA7" s="32"/>
      <c r="AB7" s="32"/>
      <c r="AC7" s="32"/>
      <c r="AD7" s="32"/>
      <c r="AE7" s="32"/>
      <c r="AF7" s="32"/>
      <c r="AG7" s="33"/>
      <c r="AH7" s="34"/>
      <c r="AI7" s="31"/>
      <c r="AJ7" s="35"/>
    </row>
    <row r="8" spans="1:37"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c r="U8" s="30"/>
      <c r="V8" s="30"/>
      <c r="W8" s="31"/>
      <c r="X8" s="31"/>
      <c r="Y8" s="30"/>
      <c r="Z8" s="32"/>
      <c r="AA8" s="32"/>
      <c r="AB8" s="32"/>
      <c r="AC8" s="32"/>
      <c r="AD8" s="32"/>
      <c r="AE8" s="32"/>
      <c r="AF8" s="32"/>
      <c r="AG8" s="33"/>
      <c r="AH8" s="34"/>
      <c r="AI8" s="31"/>
      <c r="AJ8" s="35"/>
    </row>
    <row r="9" spans="1:37"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c r="U9" s="30"/>
      <c r="V9" s="30"/>
      <c r="W9" s="31"/>
      <c r="X9" s="31"/>
      <c r="Y9" s="30"/>
      <c r="Z9" s="32"/>
      <c r="AA9" s="32"/>
      <c r="AB9" s="32"/>
      <c r="AC9" s="32"/>
      <c r="AD9" s="32"/>
      <c r="AE9" s="32"/>
      <c r="AF9" s="32"/>
      <c r="AG9" s="33"/>
      <c r="AH9" s="34"/>
      <c r="AI9" s="31"/>
      <c r="AJ9" s="35"/>
    </row>
    <row r="10" spans="1:37"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c r="U10" s="30"/>
      <c r="V10" s="30"/>
      <c r="W10" s="31"/>
      <c r="X10" s="31"/>
      <c r="Y10" s="30"/>
      <c r="Z10" s="32"/>
      <c r="AA10" s="32"/>
      <c r="AB10" s="32"/>
      <c r="AC10" s="32"/>
      <c r="AD10" s="32"/>
      <c r="AE10" s="32"/>
      <c r="AF10" s="32"/>
      <c r="AG10" s="33"/>
      <c r="AH10" s="34"/>
      <c r="AI10" s="31"/>
      <c r="AJ10" s="35"/>
    </row>
    <row r="11" spans="1:37"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c r="U11" s="30"/>
      <c r="V11" s="30"/>
      <c r="W11" s="31"/>
      <c r="X11" s="31"/>
      <c r="Y11" s="30"/>
      <c r="Z11" s="32"/>
      <c r="AA11" s="32"/>
      <c r="AB11" s="32"/>
      <c r="AC11" s="32"/>
      <c r="AD11" s="32"/>
      <c r="AE11" s="32"/>
      <c r="AF11" s="32"/>
      <c r="AG11" s="33"/>
      <c r="AH11" s="34"/>
      <c r="AI11" s="31"/>
      <c r="AJ11" s="35"/>
    </row>
    <row r="12" spans="1:37"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c r="U12" s="30"/>
      <c r="V12" s="30"/>
      <c r="W12" s="31"/>
      <c r="X12" s="31"/>
      <c r="Y12" s="30"/>
      <c r="Z12" s="32"/>
      <c r="AA12" s="32"/>
      <c r="AB12" s="32"/>
      <c r="AC12" s="32"/>
      <c r="AD12" s="32"/>
      <c r="AE12" s="32"/>
      <c r="AF12" s="32"/>
      <c r="AG12" s="33"/>
      <c r="AH12" s="34"/>
      <c r="AI12" s="31"/>
      <c r="AJ12" s="35"/>
    </row>
    <row r="13" spans="1:37"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c r="U13" s="30"/>
      <c r="V13" s="30"/>
      <c r="W13" s="31"/>
      <c r="X13" s="31"/>
      <c r="Y13" s="30"/>
      <c r="Z13" s="32"/>
      <c r="AA13" s="32"/>
      <c r="AB13" s="32"/>
      <c r="AC13" s="32"/>
      <c r="AD13" s="32"/>
      <c r="AE13" s="32"/>
      <c r="AF13" s="32"/>
      <c r="AG13" s="33"/>
      <c r="AH13" s="34"/>
      <c r="AI13" s="31"/>
      <c r="AJ13" s="35"/>
    </row>
    <row r="14" spans="1:37"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c r="U14" s="30"/>
      <c r="V14" s="30"/>
      <c r="W14" s="31"/>
      <c r="X14" s="31"/>
      <c r="Y14" s="30"/>
      <c r="Z14" s="32"/>
      <c r="AA14" s="32"/>
      <c r="AB14" s="32"/>
      <c r="AC14" s="32"/>
      <c r="AD14" s="32"/>
      <c r="AE14" s="32"/>
      <c r="AF14" s="32"/>
      <c r="AG14" s="33"/>
      <c r="AH14" s="34"/>
      <c r="AI14" s="31"/>
      <c r="AJ14" s="35"/>
    </row>
    <row r="15" spans="1:37"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c r="U15" s="30"/>
      <c r="V15" s="30"/>
      <c r="W15" s="31"/>
      <c r="X15" s="31"/>
      <c r="Y15" s="30"/>
      <c r="Z15" s="32"/>
      <c r="AA15" s="32"/>
      <c r="AB15" s="32"/>
      <c r="AC15" s="32"/>
      <c r="AD15" s="32"/>
      <c r="AE15" s="32"/>
      <c r="AF15" s="32"/>
      <c r="AG15" s="33"/>
      <c r="AH15" s="34"/>
      <c r="AI15" s="31"/>
      <c r="AJ15" s="35"/>
    </row>
    <row r="16" spans="1:37"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c r="U16" s="30"/>
      <c r="V16" s="30"/>
      <c r="W16" s="31"/>
      <c r="X16" s="31"/>
      <c r="Y16" s="30"/>
      <c r="Z16" s="32"/>
      <c r="AA16" s="32"/>
      <c r="AB16" s="32"/>
      <c r="AC16" s="32"/>
      <c r="AD16" s="32"/>
      <c r="AE16" s="32"/>
      <c r="AF16" s="32"/>
      <c r="AG16" s="33"/>
      <c r="AH16" s="34"/>
      <c r="AI16" s="31"/>
      <c r="AJ16" s="35"/>
    </row>
    <row r="17" spans="1:36" x14ac:dyDescent="0.3">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c r="U17" s="30"/>
      <c r="V17" s="30"/>
      <c r="W17" s="31"/>
      <c r="X17" s="31"/>
      <c r="Y17" s="30"/>
      <c r="Z17" s="32"/>
      <c r="AA17" s="32"/>
      <c r="AB17" s="32"/>
      <c r="AC17" s="32"/>
      <c r="AD17" s="32"/>
      <c r="AE17" s="32"/>
      <c r="AF17" s="32"/>
      <c r="AG17" s="33"/>
      <c r="AH17" s="34"/>
      <c r="AI17" s="31"/>
      <c r="AJ17" s="35"/>
    </row>
    <row r="18" spans="1:36"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c r="U18" s="30"/>
      <c r="V18" s="30"/>
      <c r="W18" s="31"/>
      <c r="X18" s="31"/>
      <c r="Y18" s="30"/>
      <c r="Z18" s="32"/>
      <c r="AA18" s="32"/>
      <c r="AB18" s="32"/>
      <c r="AC18" s="32"/>
      <c r="AD18" s="32"/>
      <c r="AE18" s="32"/>
      <c r="AF18" s="32"/>
      <c r="AG18" s="33"/>
      <c r="AH18" s="34"/>
      <c r="AI18" s="31"/>
      <c r="AJ18" s="35"/>
    </row>
    <row r="19" spans="1:36"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c r="U19" s="30"/>
      <c r="V19" s="30"/>
      <c r="W19" s="31"/>
      <c r="X19" s="31"/>
      <c r="Y19" s="30"/>
      <c r="Z19" s="32"/>
      <c r="AA19" s="32"/>
      <c r="AB19" s="32"/>
      <c r="AC19" s="32"/>
      <c r="AD19" s="32"/>
      <c r="AE19" s="32"/>
      <c r="AF19" s="32"/>
      <c r="AG19" s="33"/>
      <c r="AH19" s="34"/>
      <c r="AI19" s="31"/>
      <c r="AJ19" s="35"/>
    </row>
    <row r="20" spans="1:36"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c r="U20" s="30"/>
      <c r="V20" s="30"/>
      <c r="W20" s="31"/>
      <c r="X20" s="31"/>
      <c r="Y20" s="30"/>
      <c r="Z20" s="32"/>
      <c r="AA20" s="32"/>
      <c r="AB20" s="32"/>
      <c r="AC20" s="32"/>
      <c r="AD20" s="32"/>
      <c r="AE20" s="32"/>
      <c r="AF20" s="32"/>
      <c r="AG20" s="33"/>
      <c r="AH20" s="34"/>
      <c r="AI20" s="31"/>
      <c r="AJ20" s="35"/>
    </row>
    <row r="21" spans="1:36"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c r="U21" s="30"/>
      <c r="V21" s="30"/>
      <c r="W21" s="31"/>
      <c r="X21" s="31"/>
      <c r="Y21" s="30"/>
      <c r="Z21" s="32"/>
      <c r="AA21" s="32"/>
      <c r="AB21" s="32"/>
      <c r="AC21" s="32"/>
      <c r="AD21" s="32"/>
      <c r="AE21" s="32"/>
      <c r="AF21" s="32"/>
      <c r="AG21" s="33"/>
      <c r="AH21" s="34"/>
      <c r="AI21" s="31"/>
      <c r="AJ21" s="35"/>
    </row>
    <row r="22" spans="1:36"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c r="U22" s="30"/>
      <c r="V22" s="30"/>
      <c r="W22" s="31"/>
      <c r="X22" s="31"/>
      <c r="Y22" s="30"/>
      <c r="Z22" s="32"/>
      <c r="AA22" s="32"/>
      <c r="AB22" s="32"/>
      <c r="AC22" s="32"/>
      <c r="AD22" s="32"/>
      <c r="AE22" s="32"/>
      <c r="AF22" s="32"/>
      <c r="AG22" s="33"/>
      <c r="AH22" s="34"/>
      <c r="AI22" s="31"/>
      <c r="AJ22" s="35"/>
    </row>
    <row r="23" spans="1:36"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c r="U23" s="30"/>
      <c r="V23" s="30"/>
      <c r="W23" s="31"/>
      <c r="X23" s="31"/>
      <c r="Y23" s="30"/>
      <c r="Z23" s="32"/>
      <c r="AA23" s="32"/>
      <c r="AB23" s="32"/>
      <c r="AC23" s="32"/>
      <c r="AD23" s="32"/>
      <c r="AE23" s="32"/>
      <c r="AF23" s="32"/>
      <c r="AG23" s="33"/>
      <c r="AH23" s="34"/>
      <c r="AI23" s="31"/>
      <c r="AJ23" s="35"/>
    </row>
    <row r="24" spans="1:36"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c r="U24" s="30"/>
      <c r="V24" s="30"/>
      <c r="W24" s="31"/>
      <c r="X24" s="31"/>
      <c r="Y24" s="30"/>
      <c r="Z24" s="32"/>
      <c r="AA24" s="32"/>
      <c r="AB24" s="32"/>
      <c r="AC24" s="32"/>
      <c r="AD24" s="32"/>
      <c r="AE24" s="32"/>
      <c r="AF24" s="32"/>
      <c r="AG24" s="33"/>
      <c r="AH24" s="34"/>
      <c r="AI24" s="31"/>
      <c r="AJ24" s="35"/>
    </row>
    <row r="25" spans="1:36"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c r="U25" s="30"/>
      <c r="V25" s="30"/>
      <c r="W25" s="31"/>
      <c r="X25" s="31"/>
      <c r="Y25" s="30"/>
      <c r="Z25" s="32"/>
      <c r="AA25" s="32"/>
      <c r="AB25" s="32"/>
      <c r="AC25" s="32"/>
      <c r="AD25" s="32"/>
      <c r="AE25" s="32"/>
      <c r="AF25" s="32"/>
      <c r="AG25" s="33"/>
      <c r="AH25" s="34"/>
      <c r="AI25" s="31"/>
      <c r="AJ25" s="35"/>
    </row>
    <row r="26" spans="1:36"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c r="U26" s="30"/>
      <c r="V26" s="30"/>
      <c r="W26" s="31"/>
      <c r="X26" s="31"/>
      <c r="Y26" s="30"/>
      <c r="Z26" s="32"/>
      <c r="AA26" s="32"/>
      <c r="AB26" s="32"/>
      <c r="AC26" s="32"/>
      <c r="AD26" s="32"/>
      <c r="AE26" s="32"/>
      <c r="AF26" s="32"/>
      <c r="AG26" s="33"/>
      <c r="AH26" s="34"/>
      <c r="AI26" s="31"/>
      <c r="AJ26" s="35"/>
    </row>
    <row r="27" spans="1:36" x14ac:dyDescent="0.3">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c r="U27" s="30"/>
      <c r="V27" s="30"/>
      <c r="W27" s="31"/>
      <c r="X27" s="31"/>
      <c r="Y27" s="30"/>
      <c r="Z27" s="32"/>
      <c r="AA27" s="32"/>
      <c r="AB27" s="32"/>
      <c r="AC27" s="32"/>
      <c r="AD27" s="32"/>
      <c r="AE27" s="32"/>
      <c r="AF27" s="32"/>
      <c r="AG27" s="33"/>
      <c r="AH27" s="34"/>
      <c r="AI27" s="31"/>
      <c r="AJ27" s="35"/>
    </row>
    <row r="28" spans="1:36"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c r="U28" s="30"/>
      <c r="V28" s="30"/>
      <c r="W28" s="31"/>
      <c r="X28" s="31"/>
      <c r="Y28" s="30"/>
      <c r="Z28" s="32"/>
      <c r="AA28" s="32"/>
      <c r="AB28" s="32"/>
      <c r="AC28" s="32"/>
      <c r="AD28" s="32"/>
      <c r="AE28" s="32"/>
      <c r="AF28" s="32"/>
      <c r="AG28" s="33"/>
      <c r="AH28" s="34"/>
      <c r="AI28" s="31"/>
      <c r="AJ28" s="35"/>
    </row>
    <row r="29" spans="1:36" x14ac:dyDescent="0.3">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c r="U29" s="30"/>
      <c r="V29" s="30"/>
      <c r="W29" s="31"/>
      <c r="X29" s="31"/>
      <c r="Y29" s="30"/>
      <c r="Z29" s="32"/>
      <c r="AA29" s="32"/>
      <c r="AB29" s="32"/>
      <c r="AC29" s="32"/>
      <c r="AD29" s="32"/>
      <c r="AE29" s="32"/>
      <c r="AF29" s="32"/>
      <c r="AG29" s="33"/>
      <c r="AH29" s="34"/>
      <c r="AI29" s="31"/>
      <c r="AJ29" s="35"/>
    </row>
    <row r="30" spans="1:36"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c r="U30" s="30"/>
      <c r="V30" s="30"/>
      <c r="W30" s="31"/>
      <c r="X30" s="31"/>
      <c r="Y30" s="30"/>
      <c r="Z30" s="32"/>
      <c r="AA30" s="32"/>
      <c r="AB30" s="32"/>
      <c r="AC30" s="32"/>
      <c r="AD30" s="32"/>
      <c r="AE30" s="32"/>
      <c r="AF30" s="32"/>
      <c r="AG30" s="33"/>
      <c r="AH30" s="34"/>
      <c r="AI30" s="31"/>
      <c r="AJ30" s="35"/>
    </row>
    <row r="31" spans="1:36"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c r="U31" s="30"/>
      <c r="V31" s="30"/>
      <c r="W31" s="31"/>
      <c r="X31" s="31"/>
      <c r="Y31" s="30"/>
      <c r="Z31" s="32"/>
      <c r="AA31" s="32"/>
      <c r="AB31" s="32"/>
      <c r="AC31" s="32"/>
      <c r="AD31" s="32"/>
      <c r="AE31" s="32"/>
      <c r="AF31" s="32"/>
      <c r="AG31" s="33"/>
      <c r="AH31" s="34"/>
      <c r="AI31" s="31"/>
      <c r="AJ31" s="35"/>
    </row>
    <row r="32" spans="1:36"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c r="U32" s="30"/>
      <c r="V32" s="30"/>
      <c r="W32" s="31"/>
      <c r="X32" s="31"/>
      <c r="Y32" s="30"/>
      <c r="Z32" s="32"/>
      <c r="AA32" s="32"/>
      <c r="AB32" s="32"/>
      <c r="AC32" s="32"/>
      <c r="AD32" s="32"/>
      <c r="AE32" s="32"/>
      <c r="AF32" s="32"/>
      <c r="AG32" s="33"/>
      <c r="AH32" s="34"/>
      <c r="AI32" s="31"/>
      <c r="AJ32" s="35"/>
    </row>
    <row r="33" spans="1:36"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c r="U33" s="30"/>
      <c r="V33" s="30"/>
      <c r="W33" s="31"/>
      <c r="X33" s="31"/>
      <c r="Y33" s="30"/>
      <c r="Z33" s="32"/>
      <c r="AA33" s="32"/>
      <c r="AB33" s="32"/>
      <c r="AC33" s="32"/>
      <c r="AD33" s="32"/>
      <c r="AE33" s="32"/>
      <c r="AF33" s="32"/>
      <c r="AG33" s="33"/>
      <c r="AH33" s="34"/>
      <c r="AI33" s="31"/>
      <c r="AJ33" s="35"/>
    </row>
    <row r="34" spans="1:36"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c r="U34" s="30"/>
      <c r="V34" s="30"/>
      <c r="W34" s="31"/>
      <c r="X34" s="31"/>
      <c r="Y34" s="30"/>
      <c r="Z34" s="32"/>
      <c r="AA34" s="32"/>
      <c r="AB34" s="32"/>
      <c r="AC34" s="32"/>
      <c r="AD34" s="32"/>
      <c r="AE34" s="32"/>
      <c r="AF34" s="32"/>
      <c r="AG34" s="33"/>
      <c r="AH34" s="34"/>
      <c r="AI34" s="31"/>
      <c r="AJ34" s="35"/>
    </row>
    <row r="35" spans="1:36"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c r="U35" s="30"/>
      <c r="V35" s="30"/>
      <c r="W35" s="31"/>
      <c r="X35" s="31"/>
      <c r="Y35" s="30"/>
      <c r="Z35" s="32"/>
      <c r="AA35" s="32"/>
      <c r="AB35" s="32"/>
      <c r="AC35" s="32"/>
      <c r="AD35" s="32"/>
      <c r="AE35" s="32"/>
      <c r="AF35" s="32"/>
      <c r="AG35" s="33"/>
      <c r="AH35" s="34"/>
      <c r="AI35" s="31"/>
      <c r="AJ35" s="35"/>
    </row>
    <row r="36" spans="1:36"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c r="U36" s="30"/>
      <c r="V36" s="30"/>
      <c r="W36" s="31"/>
      <c r="X36" s="31"/>
      <c r="Y36" s="30"/>
      <c r="Z36" s="32"/>
      <c r="AA36" s="32"/>
      <c r="AB36" s="32"/>
      <c r="AC36" s="32"/>
      <c r="AD36" s="32"/>
      <c r="AE36" s="32"/>
      <c r="AF36" s="32"/>
      <c r="AG36" s="33"/>
      <c r="AH36" s="34"/>
      <c r="AI36" s="31"/>
      <c r="AJ36" s="35"/>
    </row>
    <row r="37" spans="1:36"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c r="U37" s="30"/>
      <c r="V37" s="30"/>
      <c r="W37" s="31"/>
      <c r="X37" s="31"/>
      <c r="Y37" s="30"/>
      <c r="Z37" s="32"/>
      <c r="AA37" s="32"/>
      <c r="AB37" s="32"/>
      <c r="AC37" s="32"/>
      <c r="AD37" s="32"/>
      <c r="AE37" s="32"/>
      <c r="AF37" s="32"/>
      <c r="AG37" s="33"/>
      <c r="AH37" s="34"/>
      <c r="AI37" s="31"/>
      <c r="AJ37" s="35"/>
    </row>
    <row r="38" spans="1:36" x14ac:dyDescent="0.3">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c r="U38" s="30"/>
      <c r="V38" s="30"/>
      <c r="W38" s="31"/>
      <c r="X38" s="31"/>
      <c r="Y38" s="30"/>
      <c r="Z38" s="32"/>
      <c r="AA38" s="32"/>
      <c r="AB38" s="32"/>
      <c r="AC38" s="32"/>
      <c r="AD38" s="32"/>
      <c r="AE38" s="32"/>
      <c r="AF38" s="32"/>
      <c r="AG38" s="33"/>
      <c r="AH38" s="34"/>
      <c r="AI38" s="31"/>
      <c r="AJ38" s="35"/>
    </row>
    <row r="39" spans="1:36"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c r="U39" s="30"/>
      <c r="V39" s="30"/>
      <c r="W39" s="31"/>
      <c r="X39" s="31"/>
      <c r="Y39" s="30"/>
      <c r="Z39" s="32"/>
      <c r="AA39" s="32"/>
      <c r="AB39" s="32"/>
      <c r="AC39" s="32"/>
      <c r="AD39" s="32"/>
      <c r="AE39" s="32"/>
      <c r="AF39" s="32"/>
      <c r="AG39" s="33"/>
      <c r="AH39" s="34"/>
      <c r="AI39" s="31"/>
      <c r="AJ39" s="35"/>
    </row>
    <row r="40" spans="1:36"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c r="U40" s="30"/>
      <c r="V40" s="30"/>
      <c r="W40" s="31"/>
      <c r="X40" s="31"/>
      <c r="Y40" s="30"/>
      <c r="Z40" s="32"/>
      <c r="AA40" s="32"/>
      <c r="AB40" s="32"/>
      <c r="AC40" s="32"/>
      <c r="AD40" s="32"/>
      <c r="AE40" s="32"/>
      <c r="AF40" s="32"/>
      <c r="AG40" s="33"/>
      <c r="AH40" s="34"/>
      <c r="AI40" s="31"/>
      <c r="AJ40" s="35"/>
    </row>
    <row r="41" spans="1:36"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c r="U41" s="30"/>
      <c r="V41" s="30"/>
      <c r="W41" s="31"/>
      <c r="X41" s="31"/>
      <c r="Y41" s="30"/>
      <c r="Z41" s="32"/>
      <c r="AA41" s="32"/>
      <c r="AB41" s="32"/>
      <c r="AC41" s="32"/>
      <c r="AD41" s="32"/>
      <c r="AE41" s="32"/>
      <c r="AF41" s="32"/>
      <c r="AG41" s="33"/>
      <c r="AH41" s="34"/>
      <c r="AI41" s="31"/>
      <c r="AJ41" s="35"/>
    </row>
    <row r="42" spans="1:36"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c r="U42" s="30"/>
      <c r="V42" s="30"/>
      <c r="W42" s="31"/>
      <c r="X42" s="31"/>
      <c r="Y42" s="30"/>
      <c r="Z42" s="32"/>
      <c r="AA42" s="32"/>
      <c r="AB42" s="32"/>
      <c r="AC42" s="32"/>
      <c r="AD42" s="32"/>
      <c r="AE42" s="32"/>
      <c r="AF42" s="32"/>
      <c r="AG42" s="33"/>
      <c r="AH42" s="34"/>
      <c r="AI42" s="31"/>
      <c r="AJ42" s="35"/>
    </row>
    <row r="43" spans="1:36"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c r="U43" s="30"/>
      <c r="V43" s="30"/>
      <c r="W43" s="31"/>
      <c r="X43" s="31"/>
      <c r="Y43" s="30"/>
      <c r="Z43" s="32"/>
      <c r="AA43" s="32"/>
      <c r="AB43" s="32"/>
      <c r="AC43" s="32"/>
      <c r="AD43" s="32"/>
      <c r="AE43" s="32"/>
      <c r="AF43" s="32"/>
      <c r="AG43" s="33"/>
      <c r="AH43" s="34"/>
      <c r="AI43" s="31"/>
      <c r="AJ43" s="35"/>
    </row>
    <row r="44" spans="1:36"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c r="U44" s="30"/>
      <c r="V44" s="30"/>
      <c r="W44" s="31"/>
      <c r="X44" s="31"/>
      <c r="Y44" s="30"/>
      <c r="Z44" s="32"/>
      <c r="AA44" s="32"/>
      <c r="AB44" s="32"/>
      <c r="AC44" s="32"/>
      <c r="AD44" s="32"/>
      <c r="AE44" s="32"/>
      <c r="AF44" s="32"/>
      <c r="AG44" s="33"/>
      <c r="AH44" s="34"/>
      <c r="AI44" s="31"/>
      <c r="AJ44" s="35"/>
    </row>
    <row r="45" spans="1:36"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c r="U45" s="30"/>
      <c r="V45" s="30"/>
      <c r="W45" s="31"/>
      <c r="X45" s="31"/>
      <c r="Y45" s="30"/>
      <c r="Z45" s="32"/>
      <c r="AA45" s="32"/>
      <c r="AB45" s="32"/>
      <c r="AC45" s="32"/>
      <c r="AD45" s="32"/>
      <c r="AE45" s="32"/>
      <c r="AF45" s="32"/>
      <c r="AG45" s="33"/>
      <c r="AH45" s="34"/>
      <c r="AI45" s="31"/>
      <c r="AJ45" s="35"/>
    </row>
    <row r="46" spans="1:36"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c r="U46" s="30"/>
      <c r="V46" s="30"/>
      <c r="W46" s="31"/>
      <c r="X46" s="31"/>
      <c r="Y46" s="30"/>
      <c r="Z46" s="32"/>
      <c r="AA46" s="32"/>
      <c r="AB46" s="32"/>
      <c r="AC46" s="32"/>
      <c r="AD46" s="32"/>
      <c r="AE46" s="32"/>
      <c r="AF46" s="32"/>
      <c r="AG46" s="33"/>
      <c r="AH46" s="34"/>
      <c r="AI46" s="31"/>
      <c r="AJ46" s="35"/>
    </row>
    <row r="47" spans="1:36"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c r="U47" s="30"/>
      <c r="V47" s="30"/>
      <c r="W47" s="31"/>
      <c r="X47" s="31"/>
      <c r="Y47" s="30"/>
      <c r="Z47" s="32"/>
      <c r="AA47" s="32"/>
      <c r="AB47" s="32"/>
      <c r="AC47" s="32"/>
      <c r="AD47" s="32"/>
      <c r="AE47" s="32"/>
      <c r="AF47" s="32"/>
      <c r="AG47" s="33"/>
      <c r="AH47" s="34"/>
      <c r="AI47" s="31"/>
      <c r="AJ47" s="35"/>
    </row>
    <row r="48" spans="1:36" x14ac:dyDescent="0.3">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c r="U48" s="30"/>
      <c r="V48" s="30"/>
      <c r="W48" s="31"/>
      <c r="X48" s="31"/>
      <c r="Y48" s="30"/>
      <c r="Z48" s="32"/>
      <c r="AA48" s="32"/>
      <c r="AB48" s="32"/>
      <c r="AC48" s="32"/>
      <c r="AD48" s="32"/>
      <c r="AE48" s="32"/>
      <c r="AF48" s="32"/>
      <c r="AG48" s="33"/>
      <c r="AH48" s="34"/>
      <c r="AI48" s="31"/>
      <c r="AJ48" s="35"/>
    </row>
    <row r="49" spans="1:36"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c r="U49" s="30"/>
      <c r="V49" s="30"/>
      <c r="W49" s="31"/>
      <c r="X49" s="31"/>
      <c r="Y49" s="30"/>
      <c r="Z49" s="32"/>
      <c r="AA49" s="32"/>
      <c r="AB49" s="32"/>
      <c r="AC49" s="32"/>
      <c r="AD49" s="32"/>
      <c r="AE49" s="32"/>
      <c r="AF49" s="32"/>
      <c r="AG49" s="33"/>
      <c r="AH49" s="34"/>
      <c r="AI49" s="31"/>
      <c r="AJ49" s="35"/>
    </row>
    <row r="50" spans="1:36"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c r="U50" s="30"/>
      <c r="V50" s="30"/>
      <c r="W50" s="31"/>
      <c r="X50" s="31"/>
      <c r="Y50" s="30"/>
      <c r="Z50" s="32"/>
      <c r="AA50" s="32"/>
      <c r="AB50" s="32"/>
      <c r="AC50" s="32"/>
      <c r="AD50" s="32"/>
      <c r="AE50" s="32"/>
      <c r="AF50" s="32"/>
      <c r="AG50" s="33"/>
      <c r="AH50" s="34"/>
      <c r="AI50" s="31"/>
      <c r="AJ50" s="35"/>
    </row>
    <row r="51" spans="1:36"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c r="U51" s="30"/>
      <c r="V51" s="30"/>
      <c r="W51" s="31"/>
      <c r="X51" s="31"/>
      <c r="Y51" s="30"/>
      <c r="Z51" s="32"/>
      <c r="AA51" s="32"/>
      <c r="AB51" s="32"/>
      <c r="AC51" s="32"/>
      <c r="AD51" s="32"/>
      <c r="AE51" s="32"/>
      <c r="AF51" s="32"/>
      <c r="AG51" s="33"/>
      <c r="AH51" s="34"/>
      <c r="AI51" s="31"/>
      <c r="AJ51" s="35"/>
    </row>
    <row r="52" spans="1:36" x14ac:dyDescent="0.3">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c r="U52" s="30"/>
      <c r="V52" s="30"/>
      <c r="W52" s="31"/>
      <c r="X52" s="31"/>
      <c r="Y52" s="30"/>
      <c r="Z52" s="32"/>
      <c r="AA52" s="32"/>
      <c r="AB52" s="32"/>
      <c r="AC52" s="32"/>
      <c r="AD52" s="32"/>
      <c r="AE52" s="32"/>
      <c r="AF52" s="32"/>
      <c r="AG52" s="33"/>
      <c r="AH52" s="34"/>
      <c r="AI52" s="31"/>
      <c r="AJ52" s="35"/>
    </row>
    <row r="53" spans="1:36" x14ac:dyDescent="0.3">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c r="U53" s="30"/>
      <c r="V53" s="30"/>
      <c r="W53" s="31"/>
      <c r="X53" s="31"/>
      <c r="Y53" s="30"/>
      <c r="Z53" s="32"/>
      <c r="AA53" s="32"/>
      <c r="AB53" s="32"/>
      <c r="AC53" s="32"/>
      <c r="AD53" s="32"/>
      <c r="AE53" s="32"/>
      <c r="AF53" s="32"/>
      <c r="AG53" s="33"/>
      <c r="AH53" s="34"/>
      <c r="AI53" s="31"/>
      <c r="AJ53" s="35"/>
    </row>
    <row r="54" spans="1:36" x14ac:dyDescent="0.3">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c r="U54" s="30"/>
      <c r="V54" s="30"/>
      <c r="W54" s="31"/>
      <c r="X54" s="31"/>
      <c r="Y54" s="30"/>
      <c r="Z54" s="32"/>
      <c r="AA54" s="32"/>
      <c r="AB54" s="32"/>
      <c r="AC54" s="32"/>
      <c r="AD54" s="32"/>
      <c r="AE54" s="32"/>
      <c r="AF54" s="32"/>
      <c r="AG54" s="33"/>
      <c r="AH54" s="34"/>
      <c r="AI54" s="31"/>
      <c r="AJ54" s="35"/>
    </row>
    <row r="55" spans="1:36"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c r="U55" s="30"/>
      <c r="V55" s="30"/>
      <c r="W55" s="31"/>
      <c r="X55" s="31"/>
      <c r="Y55" s="30"/>
      <c r="Z55" s="32"/>
      <c r="AA55" s="32"/>
      <c r="AB55" s="32"/>
      <c r="AC55" s="32"/>
      <c r="AD55" s="32"/>
      <c r="AE55" s="32"/>
      <c r="AF55" s="32"/>
      <c r="AG55" s="33"/>
      <c r="AH55" s="34"/>
      <c r="AI55" s="31"/>
      <c r="AJ55" s="35"/>
    </row>
    <row r="56" spans="1:36"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c r="U56" s="30"/>
      <c r="V56" s="30"/>
      <c r="W56" s="31"/>
      <c r="X56" s="31"/>
      <c r="Y56" s="30"/>
      <c r="Z56" s="32"/>
      <c r="AA56" s="32"/>
      <c r="AB56" s="32"/>
      <c r="AC56" s="32"/>
      <c r="AD56" s="32"/>
      <c r="AE56" s="32"/>
      <c r="AF56" s="32"/>
      <c r="AG56" s="33"/>
      <c r="AH56" s="34"/>
      <c r="AI56" s="31"/>
      <c r="AJ56" s="35"/>
    </row>
    <row r="57" spans="1:36"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c r="U57" s="30"/>
      <c r="V57" s="30"/>
      <c r="W57" s="31"/>
      <c r="X57" s="31"/>
      <c r="Y57" s="30"/>
      <c r="Z57" s="32"/>
      <c r="AA57" s="32"/>
      <c r="AB57" s="32"/>
      <c r="AC57" s="32"/>
      <c r="AD57" s="32"/>
      <c r="AE57" s="32"/>
      <c r="AF57" s="32"/>
      <c r="AG57" s="33"/>
      <c r="AH57" s="34"/>
      <c r="AI57" s="31"/>
      <c r="AJ57" s="35"/>
    </row>
    <row r="58" spans="1:36"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c r="U58" s="30"/>
      <c r="V58" s="30"/>
      <c r="W58" s="31"/>
      <c r="X58" s="31"/>
      <c r="Y58" s="30"/>
      <c r="Z58" s="32"/>
      <c r="AA58" s="32"/>
      <c r="AB58" s="32"/>
      <c r="AC58" s="32"/>
      <c r="AD58" s="32"/>
      <c r="AE58" s="32"/>
      <c r="AF58" s="32"/>
      <c r="AG58" s="33"/>
      <c r="AH58" s="34"/>
      <c r="AI58" s="31"/>
      <c r="AJ58" s="35"/>
    </row>
    <row r="59" spans="1:36"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c r="U59" s="30"/>
      <c r="V59" s="30"/>
      <c r="W59" s="31"/>
      <c r="X59" s="31"/>
      <c r="Y59" s="30"/>
      <c r="Z59" s="32"/>
      <c r="AA59" s="32"/>
      <c r="AB59" s="32"/>
      <c r="AC59" s="32"/>
      <c r="AD59" s="32"/>
      <c r="AE59" s="32"/>
      <c r="AF59" s="32"/>
      <c r="AG59" s="33"/>
      <c r="AH59" s="34"/>
      <c r="AI59" s="31"/>
      <c r="AJ59" s="35"/>
    </row>
    <row r="60" spans="1:36"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c r="U60" s="30"/>
      <c r="V60" s="30"/>
      <c r="W60" s="31"/>
      <c r="X60" s="31"/>
      <c r="Y60" s="30"/>
      <c r="Z60" s="32"/>
      <c r="AA60" s="32"/>
      <c r="AB60" s="32"/>
      <c r="AC60" s="32"/>
      <c r="AD60" s="32"/>
      <c r="AE60" s="32"/>
      <c r="AF60" s="32"/>
      <c r="AG60" s="33"/>
      <c r="AH60" s="34"/>
      <c r="AI60" s="31"/>
      <c r="AJ60" s="35"/>
    </row>
    <row r="61" spans="1:36"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c r="U61" s="30"/>
      <c r="V61" s="30"/>
      <c r="W61" s="31"/>
      <c r="X61" s="31"/>
      <c r="Y61" s="30"/>
      <c r="Z61" s="32"/>
      <c r="AA61" s="32"/>
      <c r="AB61" s="32"/>
      <c r="AC61" s="32"/>
      <c r="AD61" s="32"/>
      <c r="AE61" s="32"/>
      <c r="AF61" s="32"/>
      <c r="AG61" s="33"/>
      <c r="AH61" s="34"/>
      <c r="AI61" s="31"/>
      <c r="AJ61" s="35"/>
    </row>
    <row r="62" spans="1:36"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c r="U62" s="30"/>
      <c r="V62" s="30"/>
      <c r="W62" s="31"/>
      <c r="X62" s="31"/>
      <c r="Y62" s="30"/>
      <c r="Z62" s="32"/>
      <c r="AA62" s="32"/>
      <c r="AB62" s="32"/>
      <c r="AC62" s="32"/>
      <c r="AD62" s="32"/>
      <c r="AE62" s="32"/>
      <c r="AF62" s="32"/>
      <c r="AG62" s="33"/>
      <c r="AH62" s="34"/>
      <c r="AI62" s="31"/>
      <c r="AJ62" s="35"/>
    </row>
    <row r="63" spans="1:36"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c r="U63" s="30"/>
      <c r="V63" s="30"/>
      <c r="W63" s="31"/>
      <c r="X63" s="31"/>
      <c r="Y63" s="30"/>
      <c r="Z63" s="32"/>
      <c r="AA63" s="32"/>
      <c r="AB63" s="32"/>
      <c r="AC63" s="32"/>
      <c r="AD63" s="32"/>
      <c r="AE63" s="32"/>
      <c r="AF63" s="32"/>
      <c r="AG63" s="33"/>
      <c r="AH63" s="34"/>
      <c r="AI63" s="31"/>
      <c r="AJ63" s="35"/>
    </row>
    <row r="64" spans="1:36"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c r="U64" s="30"/>
      <c r="V64" s="30"/>
      <c r="W64" s="31"/>
      <c r="X64" s="31"/>
      <c r="Y64" s="30"/>
      <c r="Z64" s="32"/>
      <c r="AA64" s="32"/>
      <c r="AB64" s="32"/>
      <c r="AC64" s="32"/>
      <c r="AD64" s="32"/>
      <c r="AE64" s="32"/>
      <c r="AF64" s="32"/>
      <c r="AG64" s="33"/>
      <c r="AH64" s="34"/>
      <c r="AI64" s="31"/>
      <c r="AJ64" s="35"/>
    </row>
    <row r="65" spans="1:36"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c r="U65" s="30"/>
      <c r="V65" s="30"/>
      <c r="W65" s="31"/>
      <c r="X65" s="31"/>
      <c r="Y65" s="30"/>
      <c r="Z65" s="32"/>
      <c r="AA65" s="32"/>
      <c r="AB65" s="32"/>
      <c r="AC65" s="32"/>
      <c r="AD65" s="32"/>
      <c r="AE65" s="32"/>
      <c r="AF65" s="32"/>
      <c r="AG65" s="33"/>
      <c r="AH65" s="34"/>
      <c r="AI65" s="31"/>
      <c r="AJ65" s="35"/>
    </row>
    <row r="66" spans="1:36"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c r="U66" s="30"/>
      <c r="V66" s="30"/>
      <c r="W66" s="31"/>
      <c r="X66" s="31"/>
      <c r="Y66" s="30"/>
      <c r="Z66" s="32"/>
      <c r="AA66" s="32"/>
      <c r="AB66" s="32"/>
      <c r="AC66" s="32"/>
      <c r="AD66" s="32"/>
      <c r="AE66" s="32"/>
      <c r="AF66" s="32"/>
      <c r="AG66" s="33"/>
      <c r="AH66" s="34"/>
      <c r="AI66" s="31"/>
      <c r="AJ66" s="35"/>
    </row>
    <row r="67" spans="1:36"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c r="U67" s="30"/>
      <c r="V67" s="30"/>
      <c r="W67" s="31"/>
      <c r="X67" s="31"/>
      <c r="Y67" s="30"/>
      <c r="Z67" s="32"/>
      <c r="AA67" s="32"/>
      <c r="AB67" s="32"/>
      <c r="AC67" s="32"/>
      <c r="AD67" s="32"/>
      <c r="AE67" s="32"/>
      <c r="AF67" s="32"/>
      <c r="AG67" s="33"/>
      <c r="AH67" s="34"/>
      <c r="AI67" s="31"/>
      <c r="AJ67" s="35"/>
    </row>
    <row r="68" spans="1:36"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c r="U68" s="30"/>
      <c r="V68" s="30"/>
      <c r="W68" s="31"/>
      <c r="X68" s="31"/>
      <c r="Y68" s="30"/>
      <c r="Z68" s="32"/>
      <c r="AA68" s="32"/>
      <c r="AB68" s="32"/>
      <c r="AC68" s="32"/>
      <c r="AD68" s="32"/>
      <c r="AE68" s="32"/>
      <c r="AF68" s="32"/>
      <c r="AG68" s="33"/>
      <c r="AH68" s="34"/>
      <c r="AI68" s="31"/>
      <c r="AJ68" s="35"/>
    </row>
    <row r="69" spans="1:36"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c r="U69" s="30"/>
      <c r="V69" s="30"/>
      <c r="W69" s="31"/>
      <c r="X69" s="31"/>
      <c r="Y69" s="30"/>
      <c r="Z69" s="32"/>
      <c r="AA69" s="32"/>
      <c r="AB69" s="32"/>
      <c r="AC69" s="32"/>
      <c r="AD69" s="32"/>
      <c r="AE69" s="32"/>
      <c r="AF69" s="32"/>
      <c r="AG69" s="33"/>
      <c r="AH69" s="34"/>
      <c r="AI69" s="31"/>
      <c r="AJ69" s="35"/>
    </row>
    <row r="70" spans="1:36"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c r="U70" s="30"/>
      <c r="V70" s="30"/>
      <c r="W70" s="31"/>
      <c r="X70" s="31"/>
      <c r="Y70" s="30"/>
      <c r="Z70" s="32"/>
      <c r="AA70" s="32"/>
      <c r="AB70" s="32"/>
      <c r="AC70" s="32"/>
      <c r="AD70" s="32"/>
      <c r="AE70" s="32"/>
      <c r="AF70" s="32"/>
      <c r="AG70" s="33"/>
      <c r="AH70" s="34"/>
      <c r="AI70" s="31"/>
      <c r="AJ70" s="35"/>
    </row>
    <row r="71" spans="1:36"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c r="U71" s="30"/>
      <c r="V71" s="30"/>
      <c r="W71" s="31"/>
      <c r="X71" s="31"/>
      <c r="Y71" s="30"/>
      <c r="Z71" s="32"/>
      <c r="AA71" s="32"/>
      <c r="AB71" s="32"/>
      <c r="AC71" s="32"/>
      <c r="AD71" s="32"/>
      <c r="AE71" s="32"/>
      <c r="AF71" s="32"/>
      <c r="AG71" s="33"/>
      <c r="AH71" s="34"/>
      <c r="AI71" s="31"/>
      <c r="AJ71" s="35"/>
    </row>
    <row r="72" spans="1:36"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c r="U72" s="30"/>
      <c r="V72" s="30"/>
      <c r="W72" s="31"/>
      <c r="X72" s="31"/>
      <c r="Y72" s="30"/>
      <c r="Z72" s="32"/>
      <c r="AA72" s="32"/>
      <c r="AB72" s="32"/>
      <c r="AC72" s="32"/>
      <c r="AD72" s="32"/>
      <c r="AE72" s="32"/>
      <c r="AF72" s="32"/>
      <c r="AG72" s="33"/>
      <c r="AH72" s="34"/>
      <c r="AI72" s="31"/>
      <c r="AJ72" s="35"/>
    </row>
    <row r="73" spans="1:36"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c r="U73" s="30"/>
      <c r="V73" s="30"/>
      <c r="W73" s="31"/>
      <c r="X73" s="31"/>
      <c r="Y73" s="30"/>
      <c r="Z73" s="32"/>
      <c r="AA73" s="32"/>
      <c r="AB73" s="32"/>
      <c r="AC73" s="32"/>
      <c r="AD73" s="32"/>
      <c r="AE73" s="32"/>
      <c r="AF73" s="32"/>
      <c r="AG73" s="33"/>
      <c r="AH73" s="34"/>
      <c r="AI73" s="31"/>
      <c r="AJ73" s="35"/>
    </row>
    <row r="74" spans="1:36"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c r="U74" s="30"/>
      <c r="V74" s="30"/>
      <c r="W74" s="31"/>
      <c r="X74" s="31"/>
      <c r="Y74" s="30"/>
      <c r="Z74" s="32"/>
      <c r="AA74" s="32"/>
      <c r="AB74" s="32"/>
      <c r="AC74" s="32"/>
      <c r="AD74" s="32"/>
      <c r="AE74" s="32"/>
      <c r="AF74" s="32"/>
      <c r="AG74" s="33"/>
      <c r="AH74" s="34"/>
      <c r="AI74" s="31"/>
      <c r="AJ74" s="35"/>
    </row>
    <row r="75" spans="1:36"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c r="U75" s="30"/>
      <c r="V75" s="30"/>
      <c r="W75" s="31"/>
      <c r="X75" s="31"/>
      <c r="Y75" s="30"/>
      <c r="Z75" s="32"/>
      <c r="AA75" s="32"/>
      <c r="AB75" s="32"/>
      <c r="AC75" s="32"/>
      <c r="AD75" s="32"/>
      <c r="AE75" s="32"/>
      <c r="AF75" s="32"/>
      <c r="AG75" s="33"/>
      <c r="AH75" s="34"/>
      <c r="AI75" s="31"/>
      <c r="AJ75" s="35"/>
    </row>
    <row r="76" spans="1:36"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c r="U76" s="30"/>
      <c r="V76" s="30"/>
      <c r="W76" s="31"/>
      <c r="X76" s="31"/>
      <c r="Y76" s="30"/>
      <c r="Z76" s="32"/>
      <c r="AA76" s="32"/>
      <c r="AB76" s="32"/>
      <c r="AC76" s="32"/>
      <c r="AD76" s="32"/>
      <c r="AE76" s="32"/>
      <c r="AF76" s="32"/>
      <c r="AG76" s="33"/>
      <c r="AH76" s="34"/>
      <c r="AI76" s="31"/>
      <c r="AJ76" s="35"/>
    </row>
    <row r="77" spans="1:36"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c r="U77" s="30"/>
      <c r="V77" s="30"/>
      <c r="W77" s="31"/>
      <c r="X77" s="31"/>
      <c r="Y77" s="30"/>
      <c r="Z77" s="32"/>
      <c r="AA77" s="32"/>
      <c r="AB77" s="32"/>
      <c r="AC77" s="32"/>
      <c r="AD77" s="32"/>
      <c r="AE77" s="32"/>
      <c r="AF77" s="32"/>
      <c r="AG77" s="33"/>
      <c r="AH77" s="34"/>
      <c r="AI77" s="31"/>
      <c r="AJ77" s="35"/>
    </row>
    <row r="78" spans="1:36"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c r="U78" s="30"/>
      <c r="V78" s="30"/>
      <c r="W78" s="31"/>
      <c r="X78" s="31"/>
      <c r="Y78" s="30"/>
      <c r="Z78" s="32"/>
      <c r="AA78" s="32"/>
      <c r="AB78" s="32"/>
      <c r="AC78" s="32"/>
      <c r="AD78" s="32"/>
      <c r="AE78" s="32"/>
      <c r="AF78" s="32"/>
      <c r="AG78" s="33"/>
      <c r="AH78" s="34"/>
      <c r="AI78" s="31"/>
      <c r="AJ78" s="35"/>
    </row>
    <row r="79" spans="1:36"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c r="U79" s="30"/>
      <c r="V79" s="30"/>
      <c r="W79" s="31"/>
      <c r="X79" s="31"/>
      <c r="Y79" s="30"/>
      <c r="Z79" s="32"/>
      <c r="AA79" s="32"/>
      <c r="AB79" s="32"/>
      <c r="AC79" s="32"/>
      <c r="AD79" s="32"/>
      <c r="AE79" s="32"/>
      <c r="AF79" s="32"/>
      <c r="AG79" s="33"/>
      <c r="AH79" s="34"/>
      <c r="AI79" s="31"/>
      <c r="AJ79" s="35"/>
    </row>
    <row r="80" spans="1:36"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c r="U80" s="30"/>
      <c r="V80" s="30"/>
      <c r="W80" s="31"/>
      <c r="X80" s="31"/>
      <c r="Y80" s="30"/>
      <c r="Z80" s="32"/>
      <c r="AA80" s="32"/>
      <c r="AB80" s="32"/>
      <c r="AC80" s="32"/>
      <c r="AD80" s="32"/>
      <c r="AE80" s="32"/>
      <c r="AF80" s="32"/>
      <c r="AG80" s="33"/>
      <c r="AH80" s="34"/>
      <c r="AI80" s="31"/>
      <c r="AJ80" s="35"/>
    </row>
    <row r="81" spans="1:36"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c r="U81" s="30"/>
      <c r="V81" s="30"/>
      <c r="W81" s="31"/>
      <c r="X81" s="31"/>
      <c r="Y81" s="30"/>
      <c r="Z81" s="32"/>
      <c r="AA81" s="32"/>
      <c r="AB81" s="32"/>
      <c r="AC81" s="32"/>
      <c r="AD81" s="32"/>
      <c r="AE81" s="32"/>
      <c r="AF81" s="32"/>
      <c r="AG81" s="33"/>
      <c r="AH81" s="34"/>
      <c r="AI81" s="31"/>
      <c r="AJ81" s="35"/>
    </row>
    <row r="82" spans="1:36"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c r="U82" s="30"/>
      <c r="V82" s="30"/>
      <c r="W82" s="31"/>
      <c r="X82" s="31"/>
      <c r="Y82" s="30"/>
      <c r="Z82" s="32"/>
      <c r="AA82" s="32"/>
      <c r="AB82" s="32"/>
      <c r="AC82" s="32"/>
      <c r="AD82" s="32"/>
      <c r="AE82" s="32"/>
      <c r="AF82" s="32"/>
      <c r="AG82" s="33"/>
      <c r="AH82" s="34"/>
      <c r="AI82" s="31"/>
      <c r="AJ82" s="35"/>
    </row>
    <row r="83" spans="1:36"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c r="U83" s="30"/>
      <c r="V83" s="30"/>
      <c r="W83" s="31"/>
      <c r="X83" s="31"/>
      <c r="Y83" s="30"/>
      <c r="Z83" s="32"/>
      <c r="AA83" s="32"/>
      <c r="AB83" s="32"/>
      <c r="AC83" s="32"/>
      <c r="AD83" s="32"/>
      <c r="AE83" s="32"/>
      <c r="AF83" s="32"/>
      <c r="AG83" s="33"/>
      <c r="AH83" s="34"/>
      <c r="AI83" s="31"/>
      <c r="AJ83" s="35"/>
    </row>
    <row r="84" spans="1:36"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c r="U84" s="30"/>
      <c r="V84" s="30"/>
      <c r="W84" s="31"/>
      <c r="X84" s="31"/>
      <c r="Y84" s="30"/>
      <c r="Z84" s="32"/>
      <c r="AA84" s="32"/>
      <c r="AB84" s="32"/>
      <c r="AC84" s="32"/>
      <c r="AD84" s="32"/>
      <c r="AE84" s="32"/>
      <c r="AF84" s="32"/>
      <c r="AG84" s="33"/>
      <c r="AH84" s="34"/>
      <c r="AI84" s="31"/>
      <c r="AJ84" s="35"/>
    </row>
    <row r="85" spans="1:36"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c r="U85" s="30"/>
      <c r="V85" s="30"/>
      <c r="W85" s="31"/>
      <c r="X85" s="31"/>
      <c r="Y85" s="30"/>
      <c r="Z85" s="32"/>
      <c r="AA85" s="32"/>
      <c r="AB85" s="32"/>
      <c r="AC85" s="32"/>
      <c r="AD85" s="32"/>
      <c r="AE85" s="32"/>
      <c r="AF85" s="32"/>
      <c r="AG85" s="33"/>
      <c r="AH85" s="34"/>
      <c r="AI85" s="31"/>
      <c r="AJ85" s="35"/>
    </row>
    <row r="86" spans="1:36"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c r="U86" s="30"/>
      <c r="V86" s="30"/>
      <c r="W86" s="31"/>
      <c r="X86" s="31"/>
      <c r="Y86" s="30"/>
      <c r="Z86" s="32"/>
      <c r="AA86" s="32"/>
      <c r="AB86" s="32"/>
      <c r="AC86" s="32"/>
      <c r="AD86" s="32"/>
      <c r="AE86" s="32"/>
      <c r="AF86" s="32"/>
      <c r="AG86" s="33"/>
      <c r="AH86" s="34"/>
      <c r="AI86" s="31"/>
      <c r="AJ86" s="35"/>
    </row>
    <row r="87" spans="1:36"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c r="U87" s="30"/>
      <c r="V87" s="30"/>
      <c r="W87" s="31"/>
      <c r="X87" s="31"/>
      <c r="Y87" s="30"/>
      <c r="Z87" s="32"/>
      <c r="AA87" s="32"/>
      <c r="AB87" s="32"/>
      <c r="AC87" s="32"/>
      <c r="AD87" s="32"/>
      <c r="AE87" s="32"/>
      <c r="AF87" s="32"/>
      <c r="AG87" s="33"/>
      <c r="AH87" s="34"/>
      <c r="AI87" s="31"/>
      <c r="AJ87" s="35"/>
    </row>
    <row r="88" spans="1:36"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c r="U88" s="30"/>
      <c r="V88" s="30"/>
      <c r="W88" s="31"/>
      <c r="X88" s="31"/>
      <c r="Y88" s="30"/>
      <c r="Z88" s="32"/>
      <c r="AA88" s="32"/>
      <c r="AB88" s="32"/>
      <c r="AC88" s="32"/>
      <c r="AD88" s="32"/>
      <c r="AE88" s="32"/>
      <c r="AF88" s="32"/>
      <c r="AG88" s="33"/>
      <c r="AH88" s="34"/>
      <c r="AI88" s="31"/>
      <c r="AJ88" s="35"/>
    </row>
    <row r="89" spans="1:36"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c r="U89" s="30"/>
      <c r="V89" s="30"/>
      <c r="W89" s="31"/>
      <c r="X89" s="31"/>
      <c r="Y89" s="30"/>
      <c r="Z89" s="32"/>
      <c r="AA89" s="32"/>
      <c r="AB89" s="32"/>
      <c r="AC89" s="32"/>
      <c r="AD89" s="32"/>
      <c r="AE89" s="32"/>
      <c r="AF89" s="32"/>
      <c r="AG89" s="33"/>
      <c r="AH89" s="34"/>
      <c r="AI89" s="31"/>
      <c r="AJ89" s="35"/>
    </row>
    <row r="90" spans="1:36"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c r="U90" s="30"/>
      <c r="V90" s="30"/>
      <c r="W90" s="31"/>
      <c r="X90" s="31"/>
      <c r="Y90" s="30"/>
      <c r="Z90" s="32"/>
      <c r="AA90" s="32"/>
      <c r="AB90" s="32"/>
      <c r="AC90" s="32"/>
      <c r="AD90" s="32"/>
      <c r="AE90" s="32"/>
      <c r="AF90" s="32"/>
      <c r="AG90" s="33"/>
      <c r="AH90" s="34"/>
      <c r="AI90" s="31"/>
      <c r="AJ90" s="35"/>
    </row>
    <row r="91" spans="1:36"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c r="U91" s="30"/>
      <c r="V91" s="30"/>
      <c r="W91" s="31"/>
      <c r="X91" s="31"/>
      <c r="Y91" s="30"/>
      <c r="Z91" s="32"/>
      <c r="AA91" s="32"/>
      <c r="AB91" s="32"/>
      <c r="AC91" s="32"/>
      <c r="AD91" s="32"/>
      <c r="AE91" s="32"/>
      <c r="AF91" s="32"/>
      <c r="AG91" s="33"/>
      <c r="AH91" s="34"/>
      <c r="AI91" s="31"/>
      <c r="AJ91" s="35"/>
    </row>
    <row r="92" spans="1:36"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c r="U92" s="30"/>
      <c r="V92" s="30"/>
      <c r="W92" s="31"/>
      <c r="X92" s="31"/>
      <c r="Y92" s="30"/>
      <c r="Z92" s="32"/>
      <c r="AA92" s="32"/>
      <c r="AB92" s="32"/>
      <c r="AC92" s="32"/>
      <c r="AD92" s="32"/>
      <c r="AE92" s="32"/>
      <c r="AF92" s="32"/>
      <c r="AG92" s="33"/>
      <c r="AH92" s="34"/>
      <c r="AI92" s="31"/>
      <c r="AJ92" s="35"/>
    </row>
    <row r="93" spans="1:36"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c r="U93" s="30"/>
      <c r="V93" s="30"/>
      <c r="W93" s="31"/>
      <c r="X93" s="31"/>
      <c r="Y93" s="30"/>
      <c r="Z93" s="32"/>
      <c r="AA93" s="32"/>
      <c r="AB93" s="32"/>
      <c r="AC93" s="32"/>
      <c r="AD93" s="32"/>
      <c r="AE93" s="32"/>
      <c r="AF93" s="32"/>
      <c r="AG93" s="33"/>
      <c r="AH93" s="34"/>
      <c r="AI93" s="31"/>
      <c r="AJ93" s="35"/>
    </row>
    <row r="94" spans="1:36"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c r="U94" s="30"/>
      <c r="V94" s="30"/>
      <c r="W94" s="31"/>
      <c r="X94" s="31"/>
      <c r="Y94" s="30"/>
      <c r="Z94" s="32"/>
      <c r="AA94" s="32"/>
      <c r="AB94" s="32"/>
      <c r="AC94" s="32"/>
      <c r="AD94" s="32"/>
      <c r="AE94" s="32"/>
      <c r="AF94" s="32"/>
      <c r="AG94" s="33"/>
      <c r="AH94" s="34"/>
      <c r="AI94" s="31"/>
      <c r="AJ94" s="35"/>
    </row>
    <row r="95" spans="1:36"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c r="U95" s="30"/>
      <c r="V95" s="30"/>
      <c r="W95" s="31"/>
      <c r="X95" s="31"/>
      <c r="Y95" s="30"/>
      <c r="Z95" s="32"/>
      <c r="AA95" s="32"/>
      <c r="AB95" s="32"/>
      <c r="AC95" s="32"/>
      <c r="AD95" s="32"/>
      <c r="AE95" s="32"/>
      <c r="AF95" s="32"/>
      <c r="AG95" s="33"/>
      <c r="AH95" s="34"/>
      <c r="AI95" s="31"/>
      <c r="AJ95" s="35"/>
    </row>
    <row r="96" spans="1:36"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c r="U96" s="30"/>
      <c r="V96" s="30"/>
      <c r="W96" s="31"/>
      <c r="X96" s="31"/>
      <c r="Y96" s="30"/>
      <c r="Z96" s="32"/>
      <c r="AA96" s="32"/>
      <c r="AB96" s="32"/>
      <c r="AC96" s="32"/>
      <c r="AD96" s="32"/>
      <c r="AE96" s="32"/>
      <c r="AF96" s="32"/>
      <c r="AG96" s="33"/>
      <c r="AH96" s="34"/>
      <c r="AI96" s="31"/>
      <c r="AJ96" s="35"/>
    </row>
    <row r="97" spans="1:36"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c r="U97" s="30"/>
      <c r="V97" s="30"/>
      <c r="W97" s="31"/>
      <c r="X97" s="31"/>
      <c r="Y97" s="30"/>
      <c r="Z97" s="32"/>
      <c r="AA97" s="32"/>
      <c r="AB97" s="32"/>
      <c r="AC97" s="32"/>
      <c r="AD97" s="32"/>
      <c r="AE97" s="32"/>
      <c r="AF97" s="32"/>
      <c r="AG97" s="33"/>
      <c r="AH97" s="34"/>
      <c r="AI97" s="31"/>
      <c r="AJ97" s="35"/>
    </row>
    <row r="98" spans="1:36"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c r="U98" s="30"/>
      <c r="V98" s="30"/>
      <c r="W98" s="31"/>
      <c r="X98" s="31"/>
      <c r="Y98" s="30"/>
      <c r="Z98" s="32"/>
      <c r="AA98" s="32"/>
      <c r="AB98" s="32"/>
      <c r="AC98" s="32"/>
      <c r="AD98" s="32"/>
      <c r="AE98" s="32"/>
      <c r="AF98" s="32"/>
      <c r="AG98" s="33"/>
      <c r="AH98" s="34"/>
      <c r="AI98" s="31"/>
      <c r="AJ98" s="35"/>
    </row>
    <row r="99" spans="1:36"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c r="U99" s="30"/>
      <c r="V99" s="30"/>
      <c r="W99" s="31"/>
      <c r="X99" s="31"/>
      <c r="Y99" s="30"/>
      <c r="Z99" s="32"/>
      <c r="AA99" s="32"/>
      <c r="AB99" s="32"/>
      <c r="AC99" s="32"/>
      <c r="AD99" s="32"/>
      <c r="AE99" s="32"/>
      <c r="AF99" s="32"/>
      <c r="AG99" s="33"/>
      <c r="AH99" s="34"/>
      <c r="AI99" s="31"/>
      <c r="AJ99" s="35"/>
    </row>
    <row r="100" spans="1:36"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c r="U100" s="30"/>
      <c r="V100" s="30"/>
      <c r="W100" s="31"/>
      <c r="X100" s="31"/>
      <c r="Y100" s="30"/>
      <c r="Z100" s="32"/>
      <c r="AA100" s="32"/>
      <c r="AB100" s="32"/>
      <c r="AC100" s="32"/>
      <c r="AD100" s="32"/>
      <c r="AE100" s="32"/>
      <c r="AF100" s="32"/>
      <c r="AG100" s="33"/>
      <c r="AH100" s="34"/>
      <c r="AI100" s="31"/>
      <c r="AJ100" s="35"/>
    </row>
    <row r="101" spans="1:36"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c r="U101" s="30"/>
      <c r="V101" s="30"/>
      <c r="W101" s="31"/>
      <c r="X101" s="31"/>
      <c r="Y101" s="30"/>
      <c r="Z101" s="32"/>
      <c r="AA101" s="32"/>
      <c r="AB101" s="32"/>
      <c r="AC101" s="32"/>
      <c r="AD101" s="32"/>
      <c r="AE101" s="32"/>
      <c r="AF101" s="32"/>
      <c r="AG101" s="33"/>
      <c r="AH101" s="34"/>
      <c r="AI101" s="31"/>
      <c r="AJ101" s="35"/>
    </row>
    <row r="102" spans="1:36"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c r="U102" s="30"/>
      <c r="V102" s="30"/>
      <c r="W102" s="31"/>
      <c r="X102" s="31"/>
      <c r="Y102" s="30"/>
      <c r="Z102" s="32"/>
      <c r="AA102" s="32"/>
      <c r="AB102" s="32"/>
      <c r="AC102" s="32"/>
      <c r="AD102" s="32"/>
      <c r="AE102" s="32"/>
      <c r="AF102" s="32"/>
      <c r="AG102" s="33"/>
      <c r="AH102" s="34"/>
      <c r="AI102" s="31"/>
      <c r="AJ102" s="35"/>
    </row>
    <row r="103" spans="1:36"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c r="U103" s="30"/>
      <c r="V103" s="30"/>
      <c r="W103" s="31"/>
      <c r="X103" s="31"/>
      <c r="Y103" s="30"/>
      <c r="Z103" s="32"/>
      <c r="AA103" s="32"/>
      <c r="AB103" s="32"/>
      <c r="AC103" s="32"/>
      <c r="AD103" s="32"/>
      <c r="AE103" s="32"/>
      <c r="AF103" s="32"/>
      <c r="AG103" s="33"/>
      <c r="AH103" s="34"/>
      <c r="AI103" s="31"/>
      <c r="AJ103" s="35"/>
    </row>
    <row r="104" spans="1:36"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c r="U104" s="30"/>
      <c r="V104" s="30"/>
      <c r="W104" s="31"/>
      <c r="X104" s="31"/>
      <c r="Y104" s="30"/>
      <c r="Z104" s="32"/>
      <c r="AA104" s="32"/>
      <c r="AB104" s="32"/>
      <c r="AC104" s="32"/>
      <c r="AD104" s="32"/>
      <c r="AE104" s="32"/>
      <c r="AF104" s="32"/>
      <c r="AG104" s="33"/>
      <c r="AH104" s="34"/>
      <c r="AI104" s="31"/>
      <c r="AJ104" s="35"/>
    </row>
    <row r="105" spans="1:36"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c r="U105" s="30"/>
      <c r="V105" s="30"/>
      <c r="W105" s="31"/>
      <c r="X105" s="31"/>
      <c r="Y105" s="30"/>
      <c r="Z105" s="32"/>
      <c r="AA105" s="32"/>
      <c r="AB105" s="32"/>
      <c r="AC105" s="32"/>
      <c r="AD105" s="32"/>
      <c r="AE105" s="32"/>
      <c r="AF105" s="32"/>
      <c r="AG105" s="33"/>
      <c r="AH105" s="34"/>
      <c r="AI105" s="31"/>
      <c r="AJ105" s="35"/>
    </row>
    <row r="106" spans="1:36" x14ac:dyDescent="0.3">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c r="U106" s="30"/>
      <c r="V106" s="30"/>
      <c r="W106" s="31"/>
      <c r="X106" s="31"/>
      <c r="Y106" s="30"/>
      <c r="Z106" s="32"/>
      <c r="AA106" s="32"/>
      <c r="AB106" s="32"/>
      <c r="AC106" s="32"/>
      <c r="AD106" s="32"/>
      <c r="AE106" s="32"/>
      <c r="AF106" s="32"/>
      <c r="AG106" s="33"/>
      <c r="AH106" s="34"/>
      <c r="AI106" s="31"/>
      <c r="AJ106" s="35"/>
    </row>
    <row r="107" spans="1:36"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c r="U107" s="30"/>
      <c r="V107" s="30"/>
      <c r="W107" s="31"/>
      <c r="X107" s="31"/>
      <c r="Y107" s="30"/>
      <c r="Z107" s="32"/>
      <c r="AA107" s="32"/>
      <c r="AB107" s="32"/>
      <c r="AC107" s="32"/>
      <c r="AD107" s="32"/>
      <c r="AE107" s="32"/>
      <c r="AF107" s="32"/>
      <c r="AG107" s="33"/>
      <c r="AH107" s="34"/>
      <c r="AI107" s="31"/>
      <c r="AJ107" s="35"/>
    </row>
    <row r="108" spans="1:36"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c r="U108" s="30"/>
      <c r="V108" s="30"/>
      <c r="W108" s="31"/>
      <c r="X108" s="31"/>
      <c r="Y108" s="30"/>
      <c r="Z108" s="32"/>
      <c r="AA108" s="32"/>
      <c r="AB108" s="32"/>
      <c r="AC108" s="32"/>
      <c r="AD108" s="32"/>
      <c r="AE108" s="32"/>
      <c r="AF108" s="32"/>
      <c r="AG108" s="33"/>
      <c r="AH108" s="34"/>
      <c r="AI108" s="31"/>
      <c r="AJ108" s="35"/>
    </row>
    <row r="109" spans="1:36"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c r="U109" s="30"/>
      <c r="V109" s="30"/>
      <c r="W109" s="31"/>
      <c r="X109" s="31"/>
      <c r="Y109" s="30"/>
      <c r="Z109" s="32"/>
      <c r="AA109" s="32"/>
      <c r="AB109" s="32"/>
      <c r="AC109" s="32"/>
      <c r="AD109" s="32"/>
      <c r="AE109" s="32"/>
      <c r="AF109" s="32"/>
      <c r="AG109" s="33"/>
      <c r="AH109" s="34"/>
      <c r="AI109" s="31"/>
      <c r="AJ109" s="35"/>
    </row>
    <row r="110" spans="1:36"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c r="U110" s="30"/>
      <c r="V110" s="30"/>
      <c r="W110" s="31"/>
      <c r="X110" s="31"/>
      <c r="Y110" s="30"/>
      <c r="Z110" s="32"/>
      <c r="AA110" s="32"/>
      <c r="AB110" s="32"/>
      <c r="AC110" s="32"/>
      <c r="AD110" s="32"/>
      <c r="AE110" s="32"/>
      <c r="AF110" s="32"/>
      <c r="AG110" s="33"/>
      <c r="AH110" s="34"/>
      <c r="AI110" s="31"/>
      <c r="AJ110" s="35"/>
    </row>
    <row r="111" spans="1:36"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c r="U111" s="30"/>
      <c r="V111" s="30"/>
      <c r="W111" s="31"/>
      <c r="X111" s="31"/>
      <c r="Y111" s="30"/>
      <c r="Z111" s="32"/>
      <c r="AA111" s="32"/>
      <c r="AB111" s="32"/>
      <c r="AC111" s="32"/>
      <c r="AD111" s="32"/>
      <c r="AE111" s="32"/>
      <c r="AF111" s="32"/>
      <c r="AG111" s="33"/>
      <c r="AH111" s="34"/>
      <c r="AI111" s="31"/>
      <c r="AJ111" s="35"/>
    </row>
    <row r="112" spans="1:36"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c r="U112" s="30"/>
      <c r="V112" s="30"/>
      <c r="W112" s="31"/>
      <c r="X112" s="31"/>
      <c r="Y112" s="30"/>
      <c r="Z112" s="32"/>
      <c r="AA112" s="32"/>
      <c r="AB112" s="32"/>
      <c r="AC112" s="32"/>
      <c r="AD112" s="32"/>
      <c r="AE112" s="32"/>
      <c r="AF112" s="32"/>
      <c r="AG112" s="33"/>
      <c r="AH112" s="34"/>
      <c r="AI112" s="31"/>
      <c r="AJ112" s="35"/>
    </row>
    <row r="113" spans="1:36"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c r="U113" s="30"/>
      <c r="V113" s="30"/>
      <c r="W113" s="31"/>
      <c r="X113" s="31"/>
      <c r="Y113" s="30"/>
      <c r="Z113" s="32"/>
      <c r="AA113" s="32"/>
      <c r="AB113" s="32"/>
      <c r="AC113" s="32"/>
      <c r="AD113" s="32"/>
      <c r="AE113" s="32"/>
      <c r="AF113" s="32"/>
      <c r="AG113" s="33"/>
      <c r="AH113" s="34"/>
      <c r="AI113" s="31"/>
      <c r="AJ113" s="35"/>
    </row>
    <row r="114" spans="1:36"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c r="U114" s="30"/>
      <c r="V114" s="30"/>
      <c r="W114" s="31"/>
      <c r="X114" s="31"/>
      <c r="Y114" s="30"/>
      <c r="Z114" s="32"/>
      <c r="AA114" s="32"/>
      <c r="AB114" s="32"/>
      <c r="AC114" s="32"/>
      <c r="AD114" s="32"/>
      <c r="AE114" s="32"/>
      <c r="AF114" s="32"/>
      <c r="AG114" s="33"/>
      <c r="AH114" s="34"/>
      <c r="AI114" s="31"/>
      <c r="AJ114" s="35"/>
    </row>
    <row r="115" spans="1:36"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c r="U115" s="30"/>
      <c r="V115" s="30"/>
      <c r="W115" s="31"/>
      <c r="X115" s="31"/>
      <c r="Y115" s="30"/>
      <c r="Z115" s="32"/>
      <c r="AA115" s="32"/>
      <c r="AB115" s="32"/>
      <c r="AC115" s="32"/>
      <c r="AD115" s="32"/>
      <c r="AE115" s="32"/>
      <c r="AF115" s="32"/>
      <c r="AG115" s="33"/>
      <c r="AH115" s="34"/>
      <c r="AI115" s="31"/>
      <c r="AJ115" s="35"/>
    </row>
    <row r="116" spans="1:36"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c r="U116" s="30"/>
      <c r="V116" s="30"/>
      <c r="W116" s="31"/>
      <c r="X116" s="31"/>
      <c r="Y116" s="30"/>
      <c r="Z116" s="32"/>
      <c r="AA116" s="32"/>
      <c r="AB116" s="32"/>
      <c r="AC116" s="32"/>
      <c r="AD116" s="32"/>
      <c r="AE116" s="32"/>
      <c r="AF116" s="32"/>
      <c r="AG116" s="33"/>
      <c r="AH116" s="34"/>
      <c r="AI116" s="31"/>
      <c r="AJ116" s="35"/>
    </row>
    <row r="117" spans="1:36"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c r="U117" s="30"/>
      <c r="V117" s="30"/>
      <c r="W117" s="31"/>
      <c r="X117" s="31"/>
      <c r="Y117" s="30"/>
      <c r="Z117" s="32"/>
      <c r="AA117" s="32"/>
      <c r="AB117" s="32"/>
      <c r="AC117" s="32"/>
      <c r="AD117" s="32"/>
      <c r="AE117" s="32"/>
      <c r="AF117" s="32"/>
      <c r="AG117" s="33"/>
      <c r="AH117" s="34"/>
      <c r="AI117" s="31"/>
      <c r="AJ117" s="35"/>
    </row>
    <row r="118" spans="1:36"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c r="U118" s="30"/>
      <c r="V118" s="30"/>
      <c r="W118" s="31"/>
      <c r="X118" s="31"/>
      <c r="Y118" s="30"/>
      <c r="Z118" s="32"/>
      <c r="AA118" s="32"/>
      <c r="AB118" s="32"/>
      <c r="AC118" s="32"/>
      <c r="AD118" s="32"/>
      <c r="AE118" s="32"/>
      <c r="AF118" s="32"/>
      <c r="AG118" s="33"/>
      <c r="AH118" s="34"/>
      <c r="AI118" s="31"/>
      <c r="AJ118" s="35"/>
    </row>
    <row r="119" spans="1:36"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c r="U119" s="30"/>
      <c r="V119" s="30"/>
      <c r="W119" s="31"/>
      <c r="X119" s="31"/>
      <c r="Y119" s="30"/>
      <c r="Z119" s="32"/>
      <c r="AA119" s="32"/>
      <c r="AB119" s="32"/>
      <c r="AC119" s="32"/>
      <c r="AD119" s="32"/>
      <c r="AE119" s="32"/>
      <c r="AF119" s="32"/>
      <c r="AG119" s="33"/>
      <c r="AH119" s="34"/>
      <c r="AI119" s="31"/>
      <c r="AJ119" s="35"/>
    </row>
    <row r="120" spans="1:36"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c r="U120" s="30"/>
      <c r="V120" s="30"/>
      <c r="W120" s="31"/>
      <c r="X120" s="31"/>
      <c r="Y120" s="30"/>
      <c r="Z120" s="32"/>
      <c r="AA120" s="32"/>
      <c r="AB120" s="32"/>
      <c r="AC120" s="32"/>
      <c r="AD120" s="32"/>
      <c r="AE120" s="32"/>
      <c r="AF120" s="32"/>
      <c r="AG120" s="33"/>
      <c r="AH120" s="34"/>
      <c r="AI120" s="31"/>
      <c r="AJ120" s="35"/>
    </row>
    <row r="121" spans="1:36"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c r="U121" s="30"/>
      <c r="V121" s="30"/>
      <c r="W121" s="31"/>
      <c r="X121" s="31"/>
      <c r="Y121" s="30"/>
      <c r="Z121" s="32"/>
      <c r="AA121" s="32"/>
      <c r="AB121" s="32"/>
      <c r="AC121" s="32"/>
      <c r="AD121" s="32"/>
      <c r="AE121" s="32"/>
      <c r="AF121" s="32"/>
      <c r="AG121" s="33"/>
      <c r="AH121" s="34"/>
      <c r="AI121" s="31"/>
      <c r="AJ121" s="35"/>
    </row>
    <row r="122" spans="1:36"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c r="U122" s="30"/>
      <c r="V122" s="30"/>
      <c r="W122" s="31"/>
      <c r="X122" s="31"/>
      <c r="Y122" s="30"/>
      <c r="Z122" s="32"/>
      <c r="AA122" s="32"/>
      <c r="AB122" s="32"/>
      <c r="AC122" s="32"/>
      <c r="AD122" s="32"/>
      <c r="AE122" s="32"/>
      <c r="AF122" s="32"/>
      <c r="AG122" s="33"/>
      <c r="AH122" s="34"/>
      <c r="AI122" s="31"/>
      <c r="AJ122" s="35"/>
    </row>
    <row r="123" spans="1:36"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c r="U123" s="30"/>
      <c r="V123" s="30"/>
      <c r="W123" s="31"/>
      <c r="X123" s="31"/>
      <c r="Y123" s="30"/>
      <c r="Z123" s="32"/>
      <c r="AA123" s="32"/>
      <c r="AB123" s="32"/>
      <c r="AC123" s="32"/>
      <c r="AD123" s="32"/>
      <c r="AE123" s="32"/>
      <c r="AF123" s="32"/>
      <c r="AG123" s="33"/>
      <c r="AH123" s="34"/>
      <c r="AI123" s="31"/>
      <c r="AJ123" s="35"/>
    </row>
    <row r="124" spans="1:36"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c r="U124" s="30"/>
      <c r="V124" s="30"/>
      <c r="W124" s="31"/>
      <c r="X124" s="31"/>
      <c r="Y124" s="30"/>
      <c r="Z124" s="32"/>
      <c r="AA124" s="32"/>
      <c r="AB124" s="32"/>
      <c r="AC124" s="32"/>
      <c r="AD124" s="32"/>
      <c r="AE124" s="32"/>
      <c r="AF124" s="32"/>
      <c r="AG124" s="33"/>
      <c r="AH124" s="34"/>
      <c r="AI124" s="31"/>
      <c r="AJ124" s="35"/>
    </row>
    <row r="125" spans="1:36"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c r="U125" s="30"/>
      <c r="V125" s="30"/>
      <c r="W125" s="31"/>
      <c r="X125" s="31"/>
      <c r="Y125" s="30"/>
      <c r="Z125" s="32"/>
      <c r="AA125" s="32"/>
      <c r="AB125" s="32"/>
      <c r="AC125" s="32"/>
      <c r="AD125" s="32"/>
      <c r="AE125" s="32"/>
      <c r="AF125" s="32"/>
      <c r="AG125" s="33"/>
      <c r="AH125" s="34"/>
      <c r="AI125" s="31"/>
      <c r="AJ125" s="35"/>
    </row>
    <row r="126" spans="1:36"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c r="U126" s="30"/>
      <c r="V126" s="30"/>
      <c r="W126" s="31"/>
      <c r="X126" s="31"/>
      <c r="Y126" s="30"/>
      <c r="Z126" s="32"/>
      <c r="AA126" s="32"/>
      <c r="AB126" s="32"/>
      <c r="AC126" s="32"/>
      <c r="AD126" s="32"/>
      <c r="AE126" s="32"/>
      <c r="AF126" s="32"/>
      <c r="AG126" s="33"/>
      <c r="AH126" s="34"/>
      <c r="AI126" s="31"/>
      <c r="AJ126" s="35"/>
    </row>
    <row r="127" spans="1:36"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c r="U127" s="30"/>
      <c r="V127" s="30"/>
      <c r="W127" s="31"/>
      <c r="X127" s="31"/>
      <c r="Y127" s="30"/>
      <c r="Z127" s="32"/>
      <c r="AA127" s="32"/>
      <c r="AB127" s="32"/>
      <c r="AC127" s="32"/>
      <c r="AD127" s="32"/>
      <c r="AE127" s="32"/>
      <c r="AF127" s="32"/>
      <c r="AG127" s="33"/>
      <c r="AH127" s="34"/>
      <c r="AI127" s="31"/>
      <c r="AJ127" s="35"/>
    </row>
    <row r="128" spans="1:36"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c r="U128" s="30"/>
      <c r="V128" s="30"/>
      <c r="W128" s="31"/>
      <c r="X128" s="31"/>
      <c r="Y128" s="30"/>
      <c r="Z128" s="32"/>
      <c r="AA128" s="32"/>
      <c r="AB128" s="32"/>
      <c r="AC128" s="32"/>
      <c r="AD128" s="32"/>
      <c r="AE128" s="32"/>
      <c r="AF128" s="32"/>
      <c r="AG128" s="33"/>
      <c r="AH128" s="34"/>
      <c r="AI128" s="31"/>
      <c r="AJ128" s="35"/>
    </row>
    <row r="129" spans="1:36"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c r="U129" s="30"/>
      <c r="V129" s="30"/>
      <c r="W129" s="31"/>
      <c r="X129" s="31"/>
      <c r="Y129" s="30"/>
      <c r="Z129" s="32"/>
      <c r="AA129" s="32"/>
      <c r="AB129" s="32"/>
      <c r="AC129" s="32"/>
      <c r="AD129" s="32"/>
      <c r="AE129" s="32"/>
      <c r="AF129" s="32"/>
      <c r="AG129" s="33"/>
      <c r="AH129" s="34"/>
      <c r="AI129" s="31"/>
      <c r="AJ129" s="35"/>
    </row>
    <row r="130" spans="1:36"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c r="U130" s="30"/>
      <c r="V130" s="30"/>
      <c r="W130" s="31"/>
      <c r="X130" s="31"/>
      <c r="Y130" s="30"/>
      <c r="Z130" s="32"/>
      <c r="AA130" s="32"/>
      <c r="AB130" s="32"/>
      <c r="AC130" s="32"/>
      <c r="AD130" s="32"/>
      <c r="AE130" s="32"/>
      <c r="AF130" s="32"/>
      <c r="AG130" s="33"/>
      <c r="AH130" s="34"/>
      <c r="AI130" s="31"/>
      <c r="AJ130" s="35"/>
    </row>
    <row r="131" spans="1:36"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c r="U131" s="30"/>
      <c r="V131" s="30"/>
      <c r="W131" s="31"/>
      <c r="X131" s="31"/>
      <c r="Y131" s="30"/>
      <c r="Z131" s="32"/>
      <c r="AA131" s="32"/>
      <c r="AB131" s="32"/>
      <c r="AC131" s="32"/>
      <c r="AD131" s="32"/>
      <c r="AE131" s="32"/>
      <c r="AF131" s="32"/>
      <c r="AG131" s="33"/>
      <c r="AH131" s="34"/>
      <c r="AI131" s="31"/>
      <c r="AJ131" s="35"/>
    </row>
    <row r="132" spans="1:36"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c r="U132" s="30"/>
      <c r="V132" s="30"/>
      <c r="W132" s="31"/>
      <c r="X132" s="31"/>
      <c r="Y132" s="30"/>
      <c r="Z132" s="32"/>
      <c r="AA132" s="32"/>
      <c r="AB132" s="32"/>
      <c r="AC132" s="32"/>
      <c r="AD132" s="32"/>
      <c r="AE132" s="32"/>
      <c r="AF132" s="32"/>
      <c r="AG132" s="33"/>
      <c r="AH132" s="34"/>
      <c r="AI132" s="31"/>
      <c r="AJ132" s="35"/>
    </row>
    <row r="133" spans="1:36"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c r="U133" s="30"/>
      <c r="V133" s="30"/>
      <c r="W133" s="31"/>
      <c r="X133" s="31"/>
      <c r="Y133" s="30"/>
      <c r="Z133" s="32"/>
      <c r="AA133" s="32"/>
      <c r="AB133" s="32"/>
      <c r="AC133" s="32"/>
      <c r="AD133" s="32"/>
      <c r="AE133" s="32"/>
      <c r="AF133" s="32"/>
      <c r="AG133" s="33"/>
      <c r="AH133" s="34"/>
      <c r="AI133" s="31"/>
      <c r="AJ133" s="35"/>
    </row>
    <row r="134" spans="1:36"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c r="U134" s="30"/>
      <c r="V134" s="30"/>
      <c r="W134" s="31"/>
      <c r="X134" s="31"/>
      <c r="Y134" s="30"/>
      <c r="Z134" s="32"/>
      <c r="AA134" s="32"/>
      <c r="AB134" s="32"/>
      <c r="AC134" s="32"/>
      <c r="AD134" s="32"/>
      <c r="AE134" s="32"/>
      <c r="AF134" s="32"/>
      <c r="AG134" s="33"/>
      <c r="AH134" s="34"/>
      <c r="AI134" s="31"/>
      <c r="AJ134" s="35"/>
    </row>
    <row r="135" spans="1:36"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c r="U135" s="30"/>
      <c r="V135" s="30"/>
      <c r="W135" s="31"/>
      <c r="X135" s="31"/>
      <c r="Y135" s="30"/>
      <c r="Z135" s="32"/>
      <c r="AA135" s="32"/>
      <c r="AB135" s="32"/>
      <c r="AC135" s="32"/>
      <c r="AD135" s="32"/>
      <c r="AE135" s="32"/>
      <c r="AF135" s="32"/>
      <c r="AG135" s="33"/>
      <c r="AH135" s="34"/>
      <c r="AI135" s="31"/>
      <c r="AJ135" s="35"/>
    </row>
    <row r="136" spans="1:36"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c r="U136" s="30"/>
      <c r="V136" s="30"/>
      <c r="W136" s="31"/>
      <c r="X136" s="31"/>
      <c r="Y136" s="30"/>
      <c r="Z136" s="32"/>
      <c r="AA136" s="32"/>
      <c r="AB136" s="32"/>
      <c r="AC136" s="32"/>
      <c r="AD136" s="32"/>
      <c r="AE136" s="32"/>
      <c r="AF136" s="32"/>
      <c r="AG136" s="33"/>
      <c r="AH136" s="34"/>
      <c r="AI136" s="31"/>
      <c r="AJ136" s="35"/>
    </row>
    <row r="137" spans="1:36"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c r="U137" s="30"/>
      <c r="V137" s="30"/>
      <c r="W137" s="31"/>
      <c r="X137" s="31"/>
      <c r="Y137" s="30"/>
      <c r="Z137" s="32"/>
      <c r="AA137" s="32"/>
      <c r="AB137" s="32"/>
      <c r="AC137" s="32"/>
      <c r="AD137" s="32"/>
      <c r="AE137" s="32"/>
      <c r="AF137" s="32"/>
      <c r="AG137" s="33"/>
      <c r="AH137" s="34"/>
      <c r="AI137" s="31"/>
      <c r="AJ137" s="35"/>
    </row>
    <row r="138" spans="1:36"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c r="U138" s="30"/>
      <c r="V138" s="30"/>
      <c r="W138" s="31"/>
      <c r="X138" s="31"/>
      <c r="Y138" s="30"/>
      <c r="Z138" s="32"/>
      <c r="AA138" s="32"/>
      <c r="AB138" s="32"/>
      <c r="AC138" s="32"/>
      <c r="AD138" s="32"/>
      <c r="AE138" s="32"/>
      <c r="AF138" s="32"/>
      <c r="AG138" s="33"/>
      <c r="AH138" s="34"/>
      <c r="AI138" s="31"/>
      <c r="AJ138" s="35"/>
    </row>
    <row r="139" spans="1:36"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c r="U139" s="30"/>
      <c r="V139" s="30"/>
      <c r="W139" s="31"/>
      <c r="X139" s="31"/>
      <c r="Y139" s="30"/>
      <c r="Z139" s="32"/>
      <c r="AA139" s="32"/>
      <c r="AB139" s="32"/>
      <c r="AC139" s="32"/>
      <c r="AD139" s="32"/>
      <c r="AE139" s="32"/>
      <c r="AF139" s="32"/>
      <c r="AG139" s="33"/>
      <c r="AH139" s="34"/>
      <c r="AI139" s="31"/>
      <c r="AJ139" s="35"/>
    </row>
    <row r="140" spans="1:36"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c r="U140" s="30"/>
      <c r="V140" s="30"/>
      <c r="W140" s="31"/>
      <c r="X140" s="31"/>
      <c r="Y140" s="30"/>
      <c r="Z140" s="32"/>
      <c r="AA140" s="32"/>
      <c r="AB140" s="32"/>
      <c r="AC140" s="32"/>
      <c r="AD140" s="32"/>
      <c r="AE140" s="32"/>
      <c r="AF140" s="32"/>
      <c r="AG140" s="33"/>
      <c r="AH140" s="34"/>
      <c r="AI140" s="31"/>
      <c r="AJ140" s="35"/>
    </row>
    <row r="141" spans="1:36"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c r="U141" s="30"/>
      <c r="V141" s="30"/>
      <c r="W141" s="31"/>
      <c r="X141" s="31"/>
      <c r="Y141" s="30"/>
      <c r="Z141" s="32"/>
      <c r="AA141" s="32"/>
      <c r="AB141" s="32"/>
      <c r="AC141" s="32"/>
      <c r="AD141" s="32"/>
      <c r="AE141" s="32"/>
      <c r="AF141" s="32"/>
      <c r="AG141" s="33"/>
      <c r="AH141" s="34"/>
      <c r="AI141" s="31"/>
      <c r="AJ141" s="35"/>
    </row>
    <row r="142" spans="1:36"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36"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36"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row r="703" spans="1:16" x14ac:dyDescent="0.3">
      <c r="G703" s="10"/>
      <c r="H703" s="11"/>
      <c r="I703" s="12"/>
    </row>
    <row r="704" spans="1:16" x14ac:dyDescent="0.3">
      <c r="G704" s="13"/>
      <c r="H704" s="14"/>
      <c r="I704" s="15"/>
    </row>
    <row r="705" spans="2:26" x14ac:dyDescent="0.3">
      <c r="G705" s="13"/>
      <c r="H705" s="14"/>
      <c r="I705" s="15"/>
    </row>
    <row r="706" spans="2:26" x14ac:dyDescent="0.3">
      <c r="G706" s="13"/>
      <c r="H706" s="14"/>
      <c r="I706" s="15"/>
      <c r="M706" s="5"/>
      <c r="N706" s="5"/>
      <c r="P706" s="1"/>
      <c r="Q706" s="1"/>
      <c r="R706" s="1"/>
      <c r="S706" s="1"/>
      <c r="T706" s="1"/>
      <c r="U706" s="1"/>
      <c r="V706" s="1"/>
      <c r="W706" s="6"/>
      <c r="X706" s="8"/>
      <c r="Y706" s="5"/>
      <c r="Z706" s="7"/>
    </row>
    <row r="707" spans="2:26" x14ac:dyDescent="0.3">
      <c r="B707" s="22"/>
      <c r="G707" s="13"/>
      <c r="H707" s="14"/>
      <c r="I707" s="15"/>
      <c r="M707" s="5"/>
      <c r="N707" s="5"/>
      <c r="P707" s="1"/>
      <c r="Q707" s="1"/>
      <c r="R707" s="1"/>
      <c r="S707" s="1"/>
      <c r="T707" s="1"/>
      <c r="U707" s="1"/>
      <c r="V707" s="1"/>
      <c r="W707" s="6"/>
      <c r="X707" s="8"/>
      <c r="Y707" s="5"/>
      <c r="Z707" s="7"/>
    </row>
    <row r="708" spans="2:26" x14ac:dyDescent="0.3">
      <c r="B708" s="22"/>
      <c r="G708" s="13"/>
      <c r="H708" s="14"/>
      <c r="I708" s="15"/>
      <c r="M708" s="5"/>
      <c r="N708" s="5"/>
      <c r="P708" s="1"/>
      <c r="Q708" s="1"/>
      <c r="R708" s="1"/>
      <c r="S708" s="1"/>
      <c r="T708" s="1"/>
      <c r="U708" s="1"/>
      <c r="V708" s="1"/>
      <c r="W708" s="6"/>
      <c r="X708" s="8"/>
      <c r="Y708" s="5"/>
      <c r="Z708" s="7"/>
    </row>
    <row r="709" spans="2:26" x14ac:dyDescent="0.3">
      <c r="G709" s="13"/>
      <c r="H709" s="14"/>
      <c r="I709" s="15"/>
      <c r="M709" s="5"/>
      <c r="N709" s="5"/>
      <c r="P709" s="1"/>
      <c r="Q709" s="1"/>
      <c r="R709" s="1"/>
      <c r="S709" s="1"/>
      <c r="T709" s="1"/>
      <c r="U709" s="1"/>
      <c r="V709" s="1"/>
      <c r="W709" s="6"/>
      <c r="X709" s="8"/>
      <c r="Y709" s="5"/>
      <c r="Z709" s="7"/>
    </row>
    <row r="710" spans="2:26" x14ac:dyDescent="0.3">
      <c r="G710" s="13"/>
      <c r="H710" s="14"/>
      <c r="I710" s="15"/>
      <c r="M710" s="5"/>
      <c r="N710" s="5"/>
      <c r="P710" s="1"/>
      <c r="Q710" s="1"/>
      <c r="R710" s="1"/>
      <c r="S710" s="1"/>
      <c r="T710" s="1"/>
      <c r="U710" s="1"/>
      <c r="V710" s="1"/>
      <c r="W710" s="6"/>
      <c r="X710" s="8"/>
      <c r="Y710" s="5"/>
      <c r="Z710" s="7"/>
    </row>
    <row r="711" spans="2:26" x14ac:dyDescent="0.3">
      <c r="G711" s="13"/>
      <c r="H711" s="14"/>
      <c r="I711" s="15"/>
      <c r="M711" s="5"/>
      <c r="N711" s="5"/>
      <c r="P711" s="1"/>
      <c r="Q711" s="1"/>
      <c r="R711" s="1"/>
      <c r="S711" s="1"/>
      <c r="T711" s="1"/>
      <c r="U711" s="1"/>
      <c r="V711" s="1"/>
      <c r="W711" s="6"/>
      <c r="X711" s="8"/>
      <c r="Y711" s="5"/>
      <c r="Z711" s="7"/>
    </row>
    <row r="712" spans="2:26" x14ac:dyDescent="0.3">
      <c r="G712" s="13"/>
      <c r="H712" s="14"/>
      <c r="I712" s="15"/>
      <c r="M712" s="5"/>
      <c r="N712" s="5"/>
      <c r="P712" s="1"/>
      <c r="Q712" s="1"/>
      <c r="R712" s="1"/>
      <c r="S712" s="1"/>
      <c r="T712" s="1"/>
      <c r="U712" s="1"/>
      <c r="V712" s="1"/>
      <c r="W712" s="6"/>
      <c r="X712" s="8"/>
      <c r="Y712" s="5"/>
      <c r="Z712" s="7"/>
    </row>
    <row r="713" spans="2:26" x14ac:dyDescent="0.3">
      <c r="G713" s="13"/>
      <c r="H713" s="14"/>
      <c r="I713" s="15"/>
      <c r="M713" s="5"/>
      <c r="N713" s="5"/>
      <c r="P713" s="1"/>
      <c r="Q713" s="1"/>
      <c r="R713" s="1"/>
      <c r="S713" s="1"/>
      <c r="T713" s="1"/>
      <c r="U713" s="1"/>
      <c r="V713" s="1"/>
      <c r="W713" s="6"/>
      <c r="X713" s="8"/>
      <c r="Y713" s="5"/>
      <c r="Z713" s="7"/>
    </row>
    <row r="714" spans="2:26" x14ac:dyDescent="0.3">
      <c r="G714" s="13"/>
      <c r="H714" s="14"/>
      <c r="I714" s="15"/>
      <c r="M714" s="5"/>
      <c r="N714" s="5"/>
      <c r="P714" s="1"/>
      <c r="Q714" s="1"/>
      <c r="R714" s="1"/>
      <c r="S714" s="1"/>
      <c r="T714" s="1"/>
      <c r="U714" s="1"/>
      <c r="V714" s="1"/>
      <c r="W714" s="6"/>
      <c r="X714" s="8"/>
      <c r="Y714" s="5"/>
      <c r="Z714" s="7"/>
    </row>
    <row r="715" spans="2:26" x14ac:dyDescent="0.3">
      <c r="G715" s="13"/>
      <c r="H715" s="14"/>
      <c r="I715" s="15"/>
      <c r="M715" s="5"/>
      <c r="N715" s="5"/>
      <c r="P715" s="1"/>
      <c r="Q715" s="1"/>
      <c r="R715" s="1"/>
      <c r="S715" s="1"/>
      <c r="T715" s="1"/>
      <c r="U715" s="1"/>
      <c r="V715" s="1"/>
      <c r="W715" s="6"/>
      <c r="X715" s="8"/>
      <c r="Y715" s="5"/>
      <c r="Z715" s="7"/>
    </row>
    <row r="716" spans="2:26" x14ac:dyDescent="0.3">
      <c r="G716" s="13"/>
      <c r="H716" s="14"/>
      <c r="I716" s="15"/>
      <c r="M716" s="5"/>
      <c r="N716" s="5"/>
      <c r="P716" s="1"/>
      <c r="Q716" s="1"/>
      <c r="R716" s="1"/>
      <c r="S716" s="1"/>
      <c r="T716" s="1"/>
      <c r="U716" s="1"/>
      <c r="V716" s="1"/>
      <c r="W716" s="6"/>
      <c r="X716" s="8"/>
      <c r="Y716" s="5"/>
      <c r="Z716" s="7"/>
    </row>
    <row r="717" spans="2:26" x14ac:dyDescent="0.3">
      <c r="G717" s="13"/>
      <c r="H717" s="14"/>
      <c r="I717" s="15"/>
      <c r="M717" s="5"/>
      <c r="N717" s="5"/>
      <c r="P717" s="1"/>
      <c r="Q717" s="1"/>
      <c r="R717" s="1"/>
      <c r="S717" s="1"/>
      <c r="T717" s="1"/>
      <c r="U717" s="1"/>
      <c r="V717" s="1"/>
      <c r="W717" s="6"/>
      <c r="X717" s="8"/>
      <c r="Y717" s="5"/>
      <c r="Z717" s="7"/>
    </row>
    <row r="718" spans="2:26" x14ac:dyDescent="0.3">
      <c r="G718" s="13"/>
      <c r="H718" s="14"/>
      <c r="I718" s="15"/>
      <c r="M718" s="5"/>
      <c r="N718" s="5"/>
      <c r="P718" s="1"/>
      <c r="Q718" s="1"/>
      <c r="R718" s="1"/>
      <c r="S718" s="1"/>
      <c r="T718" s="1"/>
      <c r="U718" s="1"/>
      <c r="V718" s="1"/>
      <c r="W718" s="6"/>
      <c r="X718" s="8"/>
      <c r="Y718" s="5"/>
      <c r="Z718" s="7"/>
    </row>
    <row r="719" spans="2:26" x14ac:dyDescent="0.3">
      <c r="G719" s="13"/>
      <c r="H719" s="14"/>
      <c r="I719" s="15"/>
      <c r="M719" s="5"/>
      <c r="N719" s="5"/>
      <c r="P719" s="1"/>
      <c r="Q719" s="1"/>
      <c r="R719" s="1"/>
      <c r="S719" s="1"/>
      <c r="T719" s="1"/>
      <c r="U719" s="1"/>
      <c r="V719" s="1"/>
      <c r="W719" s="6"/>
      <c r="X719" s="8"/>
      <c r="Y719" s="5"/>
      <c r="Z719" s="7"/>
    </row>
    <row r="720" spans="2:26" x14ac:dyDescent="0.3">
      <c r="G720" s="16"/>
      <c r="H720" s="17"/>
      <c r="I720" s="18"/>
      <c r="M720" s="5"/>
      <c r="N720" s="5"/>
      <c r="P720" s="1"/>
      <c r="Q720" s="1"/>
      <c r="R720" s="1"/>
      <c r="S720" s="1"/>
      <c r="T720" s="1"/>
      <c r="U720" s="1"/>
      <c r="V720" s="1"/>
      <c r="W720" s="6"/>
      <c r="X720" s="8"/>
      <c r="Y720" s="5"/>
      <c r="Z720" s="7"/>
    </row>
    <row r="721" spans="13:26" x14ac:dyDescent="0.3">
      <c r="M721" s="5"/>
      <c r="N721" s="5"/>
      <c r="P721" s="1"/>
      <c r="Q721" s="1"/>
      <c r="R721" s="1"/>
      <c r="S721" s="1"/>
      <c r="T721" s="1"/>
      <c r="U721" s="1"/>
      <c r="V721" s="1"/>
      <c r="W721" s="6"/>
      <c r="X721" s="8"/>
      <c r="Y721" s="5"/>
      <c r="Z721" s="7"/>
    </row>
    <row r="722" spans="13:26" x14ac:dyDescent="0.3">
      <c r="M722" s="5"/>
      <c r="N722" s="5"/>
      <c r="P722" s="1"/>
      <c r="Q722" s="1"/>
      <c r="R722" s="1"/>
      <c r="S722" s="1"/>
      <c r="T722" s="1"/>
      <c r="U722" s="1"/>
      <c r="V722" s="1"/>
      <c r="W722" s="6"/>
      <c r="X722" s="8"/>
      <c r="Y722" s="5"/>
      <c r="Z722" s="7"/>
    </row>
    <row r="723" spans="13:26" x14ac:dyDescent="0.3">
      <c r="M723" s="5"/>
      <c r="N723" s="5"/>
      <c r="P723" s="1"/>
      <c r="Q723" s="1"/>
      <c r="R723" s="1"/>
      <c r="S723" s="1"/>
      <c r="T723" s="1"/>
      <c r="U723" s="1"/>
      <c r="V723" s="1"/>
      <c r="W723" s="6"/>
      <c r="X723" s="8"/>
      <c r="Y723" s="5"/>
      <c r="Z723" s="7"/>
    </row>
    <row r="724" spans="13:26" x14ac:dyDescent="0.3">
      <c r="M724" s="5"/>
      <c r="N724" s="5"/>
      <c r="P724" s="1"/>
      <c r="Q724" s="1"/>
      <c r="R724" s="1"/>
      <c r="S724" s="1"/>
      <c r="T724" s="1"/>
      <c r="U724" s="1"/>
      <c r="V724" s="1"/>
      <c r="W724" s="6"/>
      <c r="X724" s="8"/>
      <c r="Y724" s="5"/>
      <c r="Z724" s="7"/>
    </row>
    <row r="725" spans="13:26" x14ac:dyDescent="0.3">
      <c r="M725" s="5"/>
      <c r="N725" s="5"/>
      <c r="P725" s="1"/>
      <c r="Q725" s="1"/>
      <c r="R725" s="1"/>
      <c r="S725" s="1"/>
      <c r="T725" s="1"/>
      <c r="U725" s="1"/>
      <c r="V725" s="1"/>
      <c r="W725" s="6"/>
      <c r="X725" s="8"/>
      <c r="Y725" s="5"/>
      <c r="Z725" s="7"/>
    </row>
    <row r="726" spans="13:26" x14ac:dyDescent="0.3">
      <c r="M726" s="5"/>
      <c r="N726" s="5"/>
      <c r="P726" s="1"/>
      <c r="Q726" s="1"/>
      <c r="R726" s="1"/>
      <c r="S726" s="1"/>
      <c r="T726" s="1"/>
      <c r="U726" s="1"/>
      <c r="V726" s="1"/>
      <c r="W726" s="6"/>
      <c r="X726" s="8"/>
      <c r="Y726" s="5"/>
      <c r="Z726" s="7"/>
    </row>
    <row r="727" spans="13:26" x14ac:dyDescent="0.3">
      <c r="M727" s="5"/>
      <c r="N727" s="5"/>
      <c r="P727" s="1"/>
      <c r="Q727" s="1"/>
      <c r="R727" s="1"/>
      <c r="S727" s="1"/>
      <c r="T727" s="1"/>
      <c r="U727" s="1"/>
      <c r="V727" s="1"/>
      <c r="W727" s="6"/>
      <c r="X727" s="8"/>
      <c r="Y727" s="5"/>
      <c r="Z727" s="7"/>
    </row>
    <row r="728" spans="13:26" x14ac:dyDescent="0.3">
      <c r="M728" s="5"/>
      <c r="N728" s="5"/>
      <c r="P728" s="1"/>
      <c r="Q728" s="1"/>
      <c r="R728" s="1"/>
      <c r="S728" s="1"/>
      <c r="T728" s="1"/>
      <c r="U728" s="1"/>
      <c r="V728" s="1"/>
      <c r="W728" s="6"/>
      <c r="X728" s="8"/>
      <c r="Y728" s="5"/>
      <c r="Z728" s="7"/>
    </row>
    <row r="729" spans="13:26" x14ac:dyDescent="0.3">
      <c r="M729" s="5"/>
      <c r="N729" s="5"/>
      <c r="P729" s="1"/>
      <c r="Q729" s="1"/>
      <c r="R729" s="1"/>
      <c r="S729" s="1"/>
      <c r="T729" s="1"/>
      <c r="U729" s="1"/>
      <c r="V729" s="1"/>
      <c r="W729" s="6"/>
      <c r="X729" s="8"/>
      <c r="Y729" s="5"/>
      <c r="Z729" s="7"/>
    </row>
    <row r="730" spans="13:26" x14ac:dyDescent="0.3">
      <c r="M730" s="5"/>
      <c r="N730" s="5"/>
      <c r="P730" s="1"/>
      <c r="Q730" s="1"/>
      <c r="R730" s="1"/>
      <c r="S730" s="1"/>
      <c r="T730" s="1"/>
      <c r="U730" s="1"/>
      <c r="V730" s="1"/>
      <c r="W730" s="6"/>
      <c r="X730" s="8"/>
      <c r="Y730" s="5"/>
      <c r="Z730" s="7"/>
    </row>
    <row r="731" spans="13:26" x14ac:dyDescent="0.3">
      <c r="M731" s="5"/>
      <c r="N731" s="5"/>
      <c r="P731" s="1"/>
      <c r="Q731" s="1"/>
      <c r="R731" s="1"/>
      <c r="S731" s="1"/>
      <c r="T731" s="1"/>
      <c r="U731" s="1"/>
      <c r="V731" s="1"/>
      <c r="W731" s="6"/>
      <c r="X731" s="8"/>
      <c r="Y731" s="5"/>
      <c r="Z731" s="7"/>
    </row>
    <row r="732" spans="13:26" x14ac:dyDescent="0.3">
      <c r="M732" s="5"/>
      <c r="N732" s="5"/>
      <c r="P732" s="1"/>
      <c r="Q732" s="1"/>
      <c r="R732" s="1"/>
      <c r="S732" s="1"/>
      <c r="T732" s="1"/>
      <c r="U732" s="1"/>
      <c r="V732" s="1"/>
      <c r="W732" s="6"/>
      <c r="X732" s="8"/>
      <c r="Y732" s="5"/>
      <c r="Z732" s="7"/>
    </row>
    <row r="733" spans="13:26" x14ac:dyDescent="0.3">
      <c r="M733" s="5"/>
      <c r="N733" s="5"/>
      <c r="P733" s="1"/>
      <c r="Q733" s="1"/>
      <c r="R733" s="1"/>
      <c r="S733" s="1"/>
      <c r="T733" s="1"/>
      <c r="U733" s="1"/>
      <c r="V733" s="1"/>
      <c r="W733" s="6"/>
      <c r="X733" s="8"/>
      <c r="Y733" s="5"/>
      <c r="Z733" s="7"/>
    </row>
    <row r="734" spans="13:26" x14ac:dyDescent="0.3">
      <c r="M734" s="5"/>
      <c r="N734" s="5"/>
      <c r="P734" s="1"/>
      <c r="Q734" s="1"/>
      <c r="R734" s="1"/>
      <c r="S734" s="1"/>
      <c r="T734" s="1"/>
      <c r="U734" s="1"/>
      <c r="V734" s="1"/>
      <c r="W734" s="6"/>
      <c r="X734" s="8"/>
      <c r="Y734" s="5"/>
      <c r="Z734" s="7"/>
    </row>
    <row r="735" spans="13:26" x14ac:dyDescent="0.3">
      <c r="M735" s="5"/>
      <c r="N735" s="5"/>
      <c r="P735" s="1"/>
      <c r="Q735" s="1"/>
      <c r="R735" s="1"/>
      <c r="S735" s="1"/>
      <c r="T735" s="1"/>
      <c r="U735" s="1"/>
      <c r="V735" s="1"/>
      <c r="W735" s="6"/>
      <c r="X735" s="8"/>
      <c r="Y735" s="5"/>
      <c r="Z735" s="7"/>
    </row>
    <row r="736" spans="13:26" x14ac:dyDescent="0.3">
      <c r="M736" s="5"/>
      <c r="N736" s="5"/>
      <c r="P736" s="1"/>
      <c r="Q736" s="1"/>
      <c r="R736" s="1"/>
      <c r="S736" s="1"/>
      <c r="T736" s="1"/>
      <c r="U736" s="1"/>
      <c r="V736" s="1"/>
      <c r="W736" s="6"/>
      <c r="X736" s="8"/>
      <c r="Y736" s="5"/>
      <c r="Z736" s="7"/>
    </row>
    <row r="737" spans="13:26" x14ac:dyDescent="0.3">
      <c r="M737" s="5"/>
      <c r="N737" s="5"/>
      <c r="P737" s="1"/>
      <c r="Q737" s="1"/>
      <c r="R737" s="1"/>
      <c r="S737" s="1"/>
      <c r="T737" s="1"/>
      <c r="U737" s="1"/>
      <c r="V737" s="1"/>
      <c r="W737" s="6"/>
      <c r="X737" s="8"/>
      <c r="Y737" s="5"/>
      <c r="Z737" s="7"/>
    </row>
    <row r="738" spans="13:26" x14ac:dyDescent="0.3">
      <c r="M738" s="5"/>
      <c r="N738" s="5"/>
      <c r="P738" s="1"/>
      <c r="Q738" s="1"/>
      <c r="R738" s="1"/>
      <c r="S738" s="1"/>
      <c r="T738" s="1"/>
      <c r="U738" s="1"/>
      <c r="V738" s="1"/>
      <c r="W738" s="6"/>
      <c r="X738" s="8"/>
      <c r="Y738" s="5"/>
      <c r="Z738" s="7"/>
    </row>
    <row r="739" spans="13:26" x14ac:dyDescent="0.3">
      <c r="M739" s="5"/>
      <c r="N739" s="5"/>
      <c r="P739" s="1"/>
      <c r="Q739" s="1"/>
      <c r="R739" s="1"/>
      <c r="S739" s="1"/>
      <c r="T739" s="1"/>
      <c r="U739" s="1"/>
      <c r="V739" s="1"/>
      <c r="W739" s="6"/>
      <c r="X739" s="8"/>
      <c r="Y739" s="5"/>
      <c r="Z739" s="7"/>
    </row>
    <row r="740" spans="13:26" x14ac:dyDescent="0.3">
      <c r="M740" s="5"/>
      <c r="N740" s="5"/>
      <c r="P740" s="1"/>
      <c r="Q740" s="1"/>
      <c r="R740" s="1"/>
      <c r="S740" s="1"/>
      <c r="T740" s="1"/>
      <c r="U740" s="1"/>
      <c r="V740" s="1"/>
      <c r="W740" s="6"/>
      <c r="X740" s="8"/>
      <c r="Y740" s="5"/>
      <c r="Z740" s="7"/>
    </row>
    <row r="741" spans="13:26" x14ac:dyDescent="0.3">
      <c r="M741" s="5"/>
      <c r="N741" s="5"/>
      <c r="P741" s="1"/>
      <c r="Q741" s="1"/>
      <c r="R741" s="1"/>
      <c r="S741" s="1"/>
      <c r="T741" s="1"/>
      <c r="U741" s="1"/>
      <c r="V741" s="1"/>
      <c r="W741" s="6"/>
      <c r="X741" s="8"/>
      <c r="Y741" s="5"/>
      <c r="Z741" s="7"/>
    </row>
    <row r="742" spans="13:26" x14ac:dyDescent="0.3">
      <c r="M742" s="5"/>
      <c r="N742" s="5"/>
      <c r="P742" s="1"/>
      <c r="Q742" s="1"/>
      <c r="R742" s="1"/>
      <c r="S742" s="1"/>
      <c r="T742" s="1"/>
      <c r="U742" s="1"/>
      <c r="V742" s="1"/>
      <c r="W742" s="6"/>
      <c r="X742" s="8"/>
      <c r="Y742" s="5"/>
      <c r="Z742" s="7"/>
    </row>
    <row r="743" spans="13:26" x14ac:dyDescent="0.3">
      <c r="M743" s="5"/>
      <c r="N743" s="5"/>
      <c r="P743" s="1"/>
      <c r="Q743" s="1"/>
      <c r="R743" s="1"/>
      <c r="S743" s="1"/>
      <c r="T743" s="1"/>
      <c r="U743" s="1"/>
      <c r="V743" s="1"/>
      <c r="W743" s="6"/>
      <c r="X743" s="8"/>
      <c r="Y743" s="5"/>
      <c r="Z743" s="7"/>
    </row>
    <row r="744" spans="13:26" x14ac:dyDescent="0.3">
      <c r="M744" s="5"/>
      <c r="N744" s="5"/>
      <c r="P744" s="1"/>
      <c r="Q744" s="1"/>
      <c r="R744" s="1"/>
      <c r="S744" s="1"/>
      <c r="T744" s="1"/>
      <c r="U744" s="1"/>
      <c r="V744" s="1"/>
      <c r="W744" s="6"/>
      <c r="X744" s="8"/>
      <c r="Y744" s="5"/>
      <c r="Z744" s="7"/>
    </row>
    <row r="745" spans="13:26" x14ac:dyDescent="0.3">
      <c r="M745" s="5"/>
      <c r="N745" s="5"/>
      <c r="P745" s="1"/>
      <c r="Q745" s="1"/>
      <c r="R745" s="1"/>
      <c r="S745" s="1"/>
      <c r="T745" s="1"/>
      <c r="U745" s="1"/>
      <c r="V745" s="1"/>
      <c r="W745" s="6"/>
      <c r="X745" s="8"/>
      <c r="Y745" s="5"/>
      <c r="Z745" s="7"/>
    </row>
    <row r="746" spans="13:26" x14ac:dyDescent="0.3">
      <c r="M746" s="5"/>
      <c r="N746" s="5"/>
      <c r="P746" s="1"/>
      <c r="Q746" s="1"/>
      <c r="R746" s="1"/>
      <c r="S746" s="1"/>
      <c r="T746" s="1"/>
      <c r="U746" s="1"/>
      <c r="V746" s="1"/>
      <c r="W746" s="6"/>
      <c r="X746" s="8"/>
      <c r="Y746" s="5"/>
      <c r="Z746" s="7"/>
    </row>
    <row r="747" spans="13:26" x14ac:dyDescent="0.3">
      <c r="M747" s="5"/>
      <c r="N747" s="5"/>
      <c r="P747" s="1"/>
      <c r="Q747" s="1"/>
      <c r="R747" s="1"/>
      <c r="S747" s="1"/>
      <c r="T747" s="1"/>
      <c r="U747" s="1"/>
      <c r="V747" s="1"/>
      <c r="W747" s="6"/>
      <c r="X747" s="8"/>
      <c r="Y747" s="5"/>
      <c r="Z747" s="7"/>
    </row>
    <row r="748" spans="13:26" x14ac:dyDescent="0.3">
      <c r="M748" s="5"/>
      <c r="N748" s="5"/>
      <c r="P748" s="1"/>
      <c r="Q748" s="1"/>
      <c r="R748" s="1"/>
      <c r="S748" s="1"/>
      <c r="T748" s="1"/>
      <c r="U748" s="1"/>
      <c r="V748" s="1"/>
      <c r="W748" s="6"/>
      <c r="X748" s="8"/>
      <c r="Y748" s="5"/>
      <c r="Z748" s="7"/>
    </row>
    <row r="749" spans="13:26" x14ac:dyDescent="0.3">
      <c r="M749" s="5"/>
      <c r="N749" s="5"/>
      <c r="P749" s="1"/>
      <c r="Q749" s="1"/>
      <c r="R749" s="1"/>
      <c r="S749" s="1"/>
      <c r="T749" s="1"/>
      <c r="U749" s="1"/>
      <c r="V749" s="1"/>
      <c r="W749" s="6"/>
      <c r="X749" s="8"/>
      <c r="Y749" s="5"/>
      <c r="Z749" s="7"/>
    </row>
    <row r="750" spans="13:26" x14ac:dyDescent="0.3">
      <c r="M750" s="5"/>
      <c r="N750" s="5"/>
      <c r="P750" s="1"/>
      <c r="Q750" s="1"/>
      <c r="R750" s="1"/>
      <c r="S750" s="1"/>
      <c r="T750" s="1"/>
      <c r="U750" s="1"/>
      <c r="V750" s="1"/>
      <c r="W750" s="6"/>
      <c r="X750" s="8"/>
      <c r="Y750" s="5"/>
      <c r="Z750" s="7"/>
    </row>
    <row r="751" spans="13:26" x14ac:dyDescent="0.3">
      <c r="M751" s="5"/>
      <c r="N751" s="5"/>
      <c r="P751" s="1"/>
      <c r="Q751" s="1"/>
      <c r="R751" s="1"/>
      <c r="S751" s="1"/>
      <c r="T751" s="1"/>
      <c r="U751" s="1"/>
      <c r="V751" s="1"/>
      <c r="W751" s="6"/>
      <c r="X751" s="8"/>
      <c r="Y751" s="5"/>
      <c r="Z751" s="7"/>
    </row>
    <row r="752" spans="13:26" x14ac:dyDescent="0.3">
      <c r="M752" s="5"/>
      <c r="N752" s="5"/>
      <c r="P752" s="1"/>
      <c r="Q752" s="1"/>
      <c r="R752" s="1"/>
      <c r="S752" s="1"/>
      <c r="T752" s="1"/>
      <c r="U752" s="1"/>
      <c r="V752" s="1"/>
      <c r="W752" s="6"/>
      <c r="X752" s="8"/>
      <c r="Y752" s="5"/>
      <c r="Z752" s="7"/>
    </row>
    <row r="753" spans="13:26" x14ac:dyDescent="0.3">
      <c r="M753" s="5"/>
      <c r="N753" s="5"/>
      <c r="P753" s="1"/>
      <c r="Q753" s="1"/>
      <c r="R753" s="1"/>
      <c r="S753" s="1"/>
      <c r="T753" s="1"/>
      <c r="U753" s="1"/>
      <c r="V753" s="1"/>
      <c r="W753" s="6"/>
      <c r="X753" s="8"/>
      <c r="Y753" s="5"/>
      <c r="Z753" s="7"/>
    </row>
    <row r="754" spans="13:26" x14ac:dyDescent="0.3">
      <c r="M754" s="5"/>
      <c r="N754" s="5"/>
      <c r="P754" s="1"/>
      <c r="Q754" s="1"/>
      <c r="R754" s="1"/>
      <c r="S754" s="1"/>
      <c r="T754" s="1"/>
      <c r="U754" s="1"/>
      <c r="V754" s="1"/>
      <c r="W754" s="6"/>
      <c r="X754" s="8"/>
      <c r="Y754" s="5"/>
      <c r="Z754" s="7"/>
    </row>
    <row r="755" spans="13:26" x14ac:dyDescent="0.3">
      <c r="M755" s="5"/>
      <c r="N755" s="5"/>
      <c r="P755" s="1"/>
      <c r="Q755" s="1"/>
      <c r="R755" s="1"/>
      <c r="S755" s="1"/>
      <c r="T755" s="1"/>
      <c r="U755" s="1"/>
      <c r="V755" s="1"/>
      <c r="W755" s="6"/>
      <c r="X755" s="8"/>
      <c r="Y755" s="5"/>
      <c r="Z755" s="7"/>
    </row>
    <row r="756" spans="13:26" x14ac:dyDescent="0.3">
      <c r="M756" s="5"/>
      <c r="N756" s="5"/>
      <c r="P756" s="1"/>
      <c r="Q756" s="1"/>
      <c r="R756" s="1"/>
      <c r="S756" s="1"/>
      <c r="T756" s="1"/>
      <c r="U756" s="1"/>
      <c r="V756" s="1"/>
      <c r="W756" s="6"/>
      <c r="X756" s="8"/>
      <c r="Y756" s="5"/>
      <c r="Z756" s="7"/>
    </row>
    <row r="757" spans="13:26" x14ac:dyDescent="0.3">
      <c r="M757" s="5"/>
      <c r="N757" s="5"/>
      <c r="P757" s="1"/>
      <c r="Q757" s="1"/>
      <c r="R757" s="1"/>
      <c r="S757" s="1"/>
      <c r="T757" s="1"/>
      <c r="U757" s="1"/>
      <c r="V757" s="1"/>
      <c r="W757" s="6"/>
      <c r="X757" s="8"/>
      <c r="Y757" s="5"/>
      <c r="Z757" s="7"/>
    </row>
    <row r="758" spans="13:26" x14ac:dyDescent="0.3">
      <c r="M758" s="5"/>
      <c r="N758" s="5"/>
      <c r="P758" s="1"/>
      <c r="Q758" s="1"/>
      <c r="R758" s="1"/>
      <c r="S758" s="1"/>
      <c r="T758" s="1"/>
      <c r="U758" s="1"/>
      <c r="V758" s="1"/>
      <c r="W758" s="6"/>
      <c r="X758" s="8"/>
      <c r="Y758" s="5"/>
      <c r="Z758" s="7"/>
    </row>
    <row r="759" spans="13:26" x14ac:dyDescent="0.3">
      <c r="M759" s="5"/>
      <c r="N759" s="5"/>
      <c r="P759" s="1"/>
      <c r="Q759" s="1"/>
      <c r="R759" s="1"/>
      <c r="S759" s="1"/>
      <c r="T759" s="1"/>
      <c r="U759" s="1"/>
      <c r="V759" s="1"/>
      <c r="W759" s="6"/>
      <c r="X759" s="8"/>
      <c r="Y759" s="5"/>
      <c r="Z759" s="7"/>
    </row>
    <row r="760" spans="13:26" x14ac:dyDescent="0.3">
      <c r="M760" s="5"/>
      <c r="N760" s="5"/>
      <c r="P760" s="1"/>
      <c r="Q760" s="1"/>
      <c r="R760" s="1"/>
      <c r="S760" s="1"/>
      <c r="T760" s="1"/>
      <c r="U760" s="1"/>
      <c r="V760" s="1"/>
      <c r="W760" s="6"/>
      <c r="X760" s="8"/>
      <c r="Y760" s="5"/>
      <c r="Z760" s="7"/>
    </row>
    <row r="761" spans="13:26" x14ac:dyDescent="0.3">
      <c r="M761" s="5"/>
      <c r="N761" s="5"/>
      <c r="P761" s="1"/>
      <c r="Q761" s="1"/>
      <c r="R761" s="1"/>
      <c r="S761" s="1"/>
      <c r="T761" s="1"/>
      <c r="U761" s="1"/>
      <c r="V761" s="1"/>
      <c r="W761" s="6"/>
      <c r="X761" s="8"/>
      <c r="Y761" s="5"/>
      <c r="Z761" s="7"/>
    </row>
    <row r="762" spans="13:26" x14ac:dyDescent="0.3">
      <c r="M762" s="5"/>
      <c r="N762" s="5"/>
      <c r="P762" s="1"/>
      <c r="Q762" s="1"/>
      <c r="R762" s="1"/>
      <c r="S762" s="1"/>
      <c r="T762" s="1"/>
      <c r="U762" s="1"/>
      <c r="V762" s="1"/>
      <c r="W762" s="6"/>
      <c r="X762" s="8"/>
      <c r="Y762" s="5"/>
      <c r="Z762" s="7"/>
    </row>
    <row r="763" spans="13:26" x14ac:dyDescent="0.3">
      <c r="M763" s="5"/>
      <c r="N763" s="5"/>
      <c r="P763" s="1"/>
      <c r="Q763" s="1"/>
      <c r="R763" s="1"/>
      <c r="S763" s="1"/>
      <c r="T763" s="1"/>
      <c r="U763" s="1"/>
      <c r="V763" s="1"/>
      <c r="W763" s="6"/>
      <c r="X763" s="8"/>
      <c r="Y763" s="5"/>
      <c r="Z763" s="7"/>
    </row>
    <row r="764" spans="13:26" x14ac:dyDescent="0.3">
      <c r="M764" s="5"/>
      <c r="N764" s="5"/>
      <c r="P764" s="1"/>
      <c r="Q764" s="1"/>
      <c r="R764" s="1"/>
      <c r="S764" s="1"/>
      <c r="T764" s="1"/>
      <c r="U764" s="1"/>
      <c r="V764" s="1"/>
      <c r="W764" s="6"/>
      <c r="X764" s="8"/>
      <c r="Y764" s="5"/>
      <c r="Z764" s="7"/>
    </row>
    <row r="765" spans="13:26" x14ac:dyDescent="0.3">
      <c r="M765" s="5"/>
      <c r="N765" s="5"/>
      <c r="P765" s="1"/>
      <c r="Q765" s="1"/>
      <c r="R765" s="1"/>
      <c r="S765" s="1"/>
      <c r="T765" s="1"/>
      <c r="U765" s="1"/>
      <c r="V765" s="1"/>
      <c r="W765" s="6"/>
      <c r="X765" s="8"/>
      <c r="Y765" s="5"/>
      <c r="Z765" s="7"/>
    </row>
    <row r="766" spans="13:26" x14ac:dyDescent="0.3">
      <c r="M766" s="5"/>
      <c r="N766" s="5"/>
      <c r="P766" s="1"/>
      <c r="Q766" s="1"/>
      <c r="R766" s="1"/>
      <c r="S766" s="1"/>
      <c r="T766" s="1"/>
      <c r="U766" s="1"/>
      <c r="V766" s="1"/>
      <c r="W766" s="6"/>
      <c r="X766" s="8"/>
      <c r="Y766" s="5"/>
      <c r="Z766" s="7"/>
    </row>
    <row r="767" spans="13:26" x14ac:dyDescent="0.3">
      <c r="M767" s="5"/>
      <c r="N767" s="5"/>
      <c r="P767" s="1"/>
      <c r="Q767" s="1"/>
      <c r="R767" s="1"/>
      <c r="S767" s="1"/>
      <c r="T767" s="1"/>
      <c r="U767" s="1"/>
      <c r="V767" s="1"/>
      <c r="W767" s="6"/>
      <c r="X767" s="8"/>
      <c r="Y767" s="5"/>
      <c r="Z767" s="7"/>
    </row>
    <row r="768" spans="13:26" x14ac:dyDescent="0.3">
      <c r="M768" s="5"/>
      <c r="N768" s="5"/>
      <c r="P768" s="1"/>
      <c r="Q768" s="1"/>
      <c r="R768" s="1"/>
      <c r="S768" s="1"/>
      <c r="T768" s="1"/>
      <c r="U768" s="1"/>
      <c r="V768" s="1"/>
      <c r="W768" s="6"/>
      <c r="X768" s="8"/>
      <c r="Y768" s="5"/>
      <c r="Z768" s="7"/>
    </row>
    <row r="769" spans="13:26" x14ac:dyDescent="0.3">
      <c r="M769" s="5"/>
      <c r="N769" s="5"/>
      <c r="P769" s="1"/>
      <c r="Q769" s="1"/>
      <c r="R769" s="1"/>
      <c r="S769" s="1"/>
      <c r="T769" s="1"/>
      <c r="U769" s="1"/>
      <c r="V769" s="1"/>
      <c r="W769" s="6"/>
      <c r="X769" s="8"/>
      <c r="Y769" s="5"/>
      <c r="Z769" s="7"/>
    </row>
    <row r="770" spans="13:26" x14ac:dyDescent="0.3">
      <c r="M770" s="5"/>
      <c r="N770" s="5"/>
      <c r="P770" s="1"/>
      <c r="Q770" s="1"/>
      <c r="R770" s="1"/>
      <c r="S770" s="1"/>
      <c r="T770" s="1"/>
      <c r="U770" s="1"/>
      <c r="V770" s="1"/>
      <c r="W770" s="6"/>
      <c r="X770" s="8"/>
      <c r="Y770" s="5"/>
      <c r="Z770" s="7"/>
    </row>
    <row r="771" spans="13:26" x14ac:dyDescent="0.3">
      <c r="M771" s="5"/>
      <c r="N771" s="5"/>
      <c r="P771" s="1"/>
      <c r="Q771" s="1"/>
      <c r="R771" s="1"/>
      <c r="S771" s="1"/>
      <c r="T771" s="1"/>
      <c r="U771" s="1"/>
      <c r="V771" s="1"/>
      <c r="W771" s="6"/>
      <c r="X771" s="8"/>
      <c r="Y771" s="5"/>
      <c r="Z771" s="7"/>
    </row>
    <row r="772" spans="13:26" x14ac:dyDescent="0.3">
      <c r="M772" s="5"/>
      <c r="N772" s="5"/>
      <c r="P772" s="1"/>
      <c r="Q772" s="1"/>
      <c r="R772" s="1"/>
      <c r="S772" s="1"/>
      <c r="T772" s="1"/>
      <c r="U772" s="1"/>
      <c r="V772" s="1"/>
      <c r="W772" s="6"/>
      <c r="X772" s="8"/>
      <c r="Y772" s="5"/>
      <c r="Z772" s="7"/>
    </row>
    <row r="773" spans="13:26" x14ac:dyDescent="0.3">
      <c r="M773" s="5"/>
      <c r="N773" s="5"/>
      <c r="P773" s="1"/>
      <c r="Q773" s="1"/>
      <c r="R773" s="1"/>
      <c r="S773" s="1"/>
      <c r="T773" s="1"/>
      <c r="U773" s="1"/>
      <c r="V773" s="1"/>
      <c r="W773" s="6"/>
      <c r="X773" s="8"/>
      <c r="Y773" s="5"/>
      <c r="Z773" s="7"/>
    </row>
    <row r="774" spans="13:26" x14ac:dyDescent="0.3">
      <c r="M774" s="5"/>
      <c r="N774" s="5"/>
      <c r="P774" s="1"/>
      <c r="Q774" s="1"/>
      <c r="R774" s="1"/>
      <c r="S774" s="1"/>
      <c r="T774" s="1"/>
      <c r="U774" s="1"/>
      <c r="V774" s="1"/>
      <c r="W774" s="6"/>
      <c r="X774" s="8"/>
      <c r="Y774" s="5"/>
      <c r="Z774" s="7"/>
    </row>
    <row r="775" spans="13:26" x14ac:dyDescent="0.3">
      <c r="M775" s="5"/>
      <c r="N775" s="5"/>
      <c r="P775" s="1"/>
      <c r="Q775" s="1"/>
      <c r="R775" s="1"/>
      <c r="S775" s="1"/>
      <c r="T775" s="1"/>
      <c r="U775" s="1"/>
      <c r="V775" s="1"/>
      <c r="W775" s="6"/>
      <c r="X775" s="8"/>
      <c r="Y775" s="5"/>
      <c r="Z775" s="7"/>
    </row>
    <row r="776" spans="13:26" x14ac:dyDescent="0.3">
      <c r="M776" s="5"/>
      <c r="N776" s="5"/>
      <c r="P776" s="1"/>
      <c r="Q776" s="1"/>
      <c r="R776" s="1"/>
      <c r="S776" s="1"/>
      <c r="T776" s="1"/>
      <c r="U776" s="1"/>
      <c r="V776" s="1"/>
      <c r="W776" s="6"/>
      <c r="X776" s="8"/>
      <c r="Y776" s="5"/>
      <c r="Z776" s="7"/>
    </row>
    <row r="777" spans="13:26" x14ac:dyDescent="0.3">
      <c r="M777" s="5"/>
      <c r="N777" s="5"/>
      <c r="P777" s="1"/>
      <c r="Q777" s="1"/>
      <c r="R777" s="1"/>
      <c r="S777" s="1"/>
      <c r="T777" s="1"/>
      <c r="U777" s="1"/>
      <c r="V777" s="1"/>
      <c r="W777" s="6"/>
      <c r="X777" s="8"/>
      <c r="Y777" s="5"/>
      <c r="Z777" s="7"/>
    </row>
    <row r="778" spans="13:26" x14ac:dyDescent="0.3">
      <c r="M778" s="5"/>
      <c r="N778" s="5"/>
      <c r="P778" s="1"/>
      <c r="Q778" s="1"/>
      <c r="R778" s="1"/>
      <c r="S778" s="1"/>
      <c r="T778" s="1"/>
      <c r="U778" s="1"/>
      <c r="V778" s="1"/>
      <c r="W778" s="6"/>
      <c r="X778" s="8"/>
      <c r="Y778" s="5"/>
      <c r="Z778" s="7"/>
    </row>
    <row r="779" spans="13:26" x14ac:dyDescent="0.3">
      <c r="M779" s="5"/>
      <c r="N779" s="5"/>
      <c r="P779" s="1"/>
      <c r="Q779" s="1"/>
      <c r="R779" s="1"/>
      <c r="S779" s="1"/>
      <c r="T779" s="1"/>
      <c r="U779" s="1"/>
      <c r="V779" s="1"/>
      <c r="W779" s="6"/>
      <c r="X779" s="8"/>
      <c r="Y779" s="5"/>
      <c r="Z779" s="7"/>
    </row>
    <row r="780" spans="13:26" x14ac:dyDescent="0.3">
      <c r="M780" s="5"/>
      <c r="N780" s="5"/>
      <c r="P780" s="1"/>
      <c r="Q780" s="1"/>
      <c r="R780" s="1"/>
      <c r="S780" s="1"/>
      <c r="T780" s="1"/>
      <c r="U780" s="1"/>
      <c r="V780" s="1"/>
      <c r="W780" s="6"/>
      <c r="X780" s="8"/>
      <c r="Y780" s="5"/>
      <c r="Z780" s="7"/>
    </row>
    <row r="781" spans="13:26" x14ac:dyDescent="0.3">
      <c r="M781" s="5"/>
      <c r="N781" s="5"/>
      <c r="P781" s="1"/>
      <c r="Q781" s="1"/>
      <c r="R781" s="1"/>
      <c r="S781" s="1"/>
      <c r="T781" s="1"/>
      <c r="U781" s="1"/>
      <c r="V781" s="1"/>
      <c r="W781" s="6"/>
      <c r="X781" s="8"/>
      <c r="Y781" s="5"/>
      <c r="Z781" s="7"/>
    </row>
    <row r="782" spans="13:26" x14ac:dyDescent="0.3">
      <c r="M782" s="5"/>
      <c r="N782" s="5"/>
      <c r="P782" s="1"/>
      <c r="Q782" s="1"/>
      <c r="R782" s="1"/>
      <c r="S782" s="1"/>
      <c r="T782" s="1"/>
      <c r="U782" s="1"/>
      <c r="V782" s="1"/>
      <c r="W782" s="6"/>
      <c r="X782" s="8"/>
      <c r="Y782" s="5"/>
      <c r="Z782" s="7"/>
    </row>
    <row r="783" spans="13:26" x14ac:dyDescent="0.3">
      <c r="M783" s="5"/>
      <c r="N783" s="5"/>
      <c r="P783" s="1"/>
      <c r="Q783" s="1"/>
      <c r="R783" s="1"/>
      <c r="S783" s="1"/>
      <c r="T783" s="1"/>
      <c r="U783" s="1"/>
      <c r="V783" s="1"/>
      <c r="W783" s="6"/>
      <c r="X783" s="8"/>
      <c r="Y783" s="5"/>
      <c r="Z783" s="7"/>
    </row>
    <row r="784" spans="13:26" x14ac:dyDescent="0.3">
      <c r="M784" s="5"/>
      <c r="N784" s="5"/>
      <c r="P784" s="1"/>
      <c r="Q784" s="1"/>
      <c r="R784" s="1"/>
      <c r="S784" s="1"/>
      <c r="T784" s="1"/>
      <c r="U784" s="1"/>
      <c r="V784" s="1"/>
      <c r="W784" s="6"/>
      <c r="X784" s="8"/>
      <c r="Y784" s="5"/>
      <c r="Z784" s="7"/>
    </row>
    <row r="785" spans="13:26" x14ac:dyDescent="0.3">
      <c r="M785" s="5"/>
      <c r="N785" s="5"/>
      <c r="P785" s="1"/>
      <c r="Q785" s="1"/>
      <c r="R785" s="1"/>
      <c r="S785" s="1"/>
      <c r="T785" s="1"/>
      <c r="U785" s="1"/>
      <c r="V785" s="1"/>
      <c r="W785" s="6"/>
      <c r="X785" s="8"/>
      <c r="Y785" s="5"/>
      <c r="Z785" s="7"/>
    </row>
    <row r="786" spans="13:26" x14ac:dyDescent="0.3">
      <c r="M786" s="5"/>
      <c r="N786" s="5"/>
      <c r="P786" s="1"/>
      <c r="Q786" s="1"/>
      <c r="R786" s="1"/>
      <c r="S786" s="1"/>
      <c r="T786" s="1"/>
      <c r="U786" s="1"/>
      <c r="V786" s="1"/>
      <c r="W786" s="6"/>
      <c r="X786" s="8"/>
      <c r="Y786" s="5"/>
      <c r="Z786" s="7"/>
    </row>
    <row r="787" spans="13:26" x14ac:dyDescent="0.3">
      <c r="M787" s="5"/>
      <c r="N787" s="5"/>
      <c r="P787" s="1"/>
      <c r="Q787" s="1"/>
      <c r="R787" s="1"/>
      <c r="S787" s="1"/>
      <c r="T787" s="1"/>
      <c r="U787" s="1"/>
      <c r="V787" s="1"/>
      <c r="W787" s="6"/>
      <c r="X787" s="8"/>
      <c r="Y787" s="5"/>
      <c r="Z787" s="7"/>
    </row>
    <row r="788" spans="13:26" x14ac:dyDescent="0.3">
      <c r="M788" s="5"/>
      <c r="N788" s="5"/>
      <c r="P788" s="1"/>
      <c r="Q788" s="1"/>
      <c r="R788" s="1"/>
      <c r="S788" s="1"/>
      <c r="T788" s="1"/>
      <c r="U788" s="1"/>
      <c r="V788" s="1"/>
      <c r="W788" s="6"/>
      <c r="X788" s="8"/>
      <c r="Y788" s="5"/>
      <c r="Z788" s="7"/>
    </row>
    <row r="789" spans="13:26" x14ac:dyDescent="0.3">
      <c r="M789" s="5"/>
      <c r="N789" s="5"/>
      <c r="P789" s="1"/>
      <c r="Q789" s="1"/>
      <c r="R789" s="1"/>
      <c r="S789" s="1"/>
      <c r="T789" s="1"/>
      <c r="U789" s="1"/>
      <c r="V789" s="1"/>
      <c r="W789" s="6"/>
      <c r="X789" s="8"/>
      <c r="Y789" s="5"/>
      <c r="Z789" s="7"/>
    </row>
    <row r="790" spans="13:26" x14ac:dyDescent="0.3">
      <c r="M790" s="5"/>
      <c r="N790" s="5"/>
      <c r="P790" s="1"/>
      <c r="Q790" s="1"/>
      <c r="R790" s="1"/>
      <c r="S790" s="1"/>
      <c r="T790" s="1"/>
      <c r="U790" s="1"/>
      <c r="V790" s="1"/>
      <c r="W790" s="6"/>
      <c r="X790" s="8"/>
      <c r="Y790" s="5"/>
      <c r="Z790" s="7"/>
    </row>
    <row r="791" spans="13:26" x14ac:dyDescent="0.3">
      <c r="M791" s="5"/>
      <c r="N791" s="5"/>
      <c r="P791" s="1"/>
      <c r="Q791" s="1"/>
      <c r="R791" s="1"/>
      <c r="S791" s="1"/>
      <c r="T791" s="1"/>
      <c r="U791" s="1"/>
      <c r="V791" s="1"/>
      <c r="W791" s="6"/>
      <c r="X791" s="8"/>
      <c r="Y791" s="5"/>
      <c r="Z791" s="7"/>
    </row>
    <row r="792" spans="13:26" x14ac:dyDescent="0.3">
      <c r="M792" s="5"/>
      <c r="N792" s="5"/>
      <c r="P792" s="1"/>
      <c r="Q792" s="1"/>
      <c r="R792" s="1"/>
      <c r="S792" s="1"/>
      <c r="T792" s="1"/>
      <c r="U792" s="1"/>
      <c r="V792" s="1"/>
      <c r="W792" s="6"/>
      <c r="X792" s="8"/>
      <c r="Y792" s="5"/>
      <c r="Z792" s="7"/>
    </row>
    <row r="793" spans="13:26" x14ac:dyDescent="0.3">
      <c r="M793" s="5"/>
      <c r="N793" s="5"/>
      <c r="P793" s="1"/>
      <c r="Q793" s="1"/>
      <c r="R793" s="1"/>
      <c r="S793" s="1"/>
      <c r="T793" s="1"/>
      <c r="U793" s="1"/>
      <c r="V793" s="1"/>
      <c r="W793" s="6"/>
      <c r="X793" s="8"/>
      <c r="Y793" s="5"/>
      <c r="Z793" s="7"/>
    </row>
    <row r="794" spans="13:26" x14ac:dyDescent="0.3">
      <c r="M794" s="5"/>
      <c r="N794" s="5"/>
      <c r="P794" s="1"/>
      <c r="Q794" s="1"/>
      <c r="R794" s="1"/>
      <c r="S794" s="1"/>
      <c r="T794" s="1"/>
      <c r="U794" s="1"/>
      <c r="V794" s="1"/>
      <c r="W794" s="6"/>
      <c r="X794" s="8"/>
      <c r="Y794" s="5"/>
      <c r="Z794" s="7"/>
    </row>
    <row r="795" spans="13:26" x14ac:dyDescent="0.3">
      <c r="M795" s="5"/>
      <c r="N795" s="5"/>
      <c r="P795" s="1"/>
      <c r="Q795" s="1"/>
      <c r="R795" s="1"/>
      <c r="S795" s="1"/>
      <c r="T795" s="1"/>
      <c r="U795" s="1"/>
      <c r="V795" s="1"/>
      <c r="W795" s="6"/>
      <c r="X795" s="8"/>
      <c r="Y795" s="5"/>
      <c r="Z795" s="7"/>
    </row>
    <row r="796" spans="13:26" x14ac:dyDescent="0.3">
      <c r="M796" s="5"/>
      <c r="N796" s="5"/>
      <c r="P796" s="1"/>
      <c r="Q796" s="1"/>
      <c r="R796" s="1"/>
      <c r="S796" s="1"/>
      <c r="T796" s="1"/>
      <c r="U796" s="1"/>
      <c r="V796" s="1"/>
      <c r="W796" s="6"/>
      <c r="X796" s="8"/>
      <c r="Y796" s="5"/>
      <c r="Z796" s="7"/>
    </row>
    <row r="797" spans="13:26" x14ac:dyDescent="0.3">
      <c r="M797" s="5"/>
      <c r="N797" s="5"/>
      <c r="P797" s="1"/>
      <c r="Q797" s="1"/>
      <c r="R797" s="1"/>
      <c r="S797" s="1"/>
      <c r="T797" s="1"/>
      <c r="U797" s="1"/>
      <c r="V797" s="1"/>
      <c r="W797" s="6"/>
      <c r="X797" s="8"/>
      <c r="Y797" s="5"/>
      <c r="Z797" s="7"/>
    </row>
    <row r="798" spans="13:26" x14ac:dyDescent="0.3">
      <c r="M798" s="5"/>
      <c r="N798" s="5"/>
      <c r="P798" s="1"/>
      <c r="Q798" s="1"/>
      <c r="R798" s="1"/>
      <c r="S798" s="1"/>
      <c r="T798" s="1"/>
      <c r="U798" s="1"/>
      <c r="V798" s="1"/>
      <c r="W798" s="6"/>
      <c r="X798" s="8"/>
      <c r="Y798" s="5"/>
      <c r="Z798" s="7"/>
    </row>
    <row r="799" spans="13:26" x14ac:dyDescent="0.3">
      <c r="M799" s="5"/>
      <c r="N799" s="5"/>
      <c r="P799" s="1"/>
      <c r="Q799" s="1"/>
      <c r="R799" s="1"/>
      <c r="S799" s="1"/>
      <c r="T799" s="1"/>
      <c r="U799" s="1"/>
      <c r="V799" s="1"/>
      <c r="W799" s="6"/>
      <c r="X799" s="8"/>
      <c r="Y799" s="5"/>
      <c r="Z799" s="7"/>
    </row>
    <row r="800" spans="13:26" x14ac:dyDescent="0.3">
      <c r="M800" s="5"/>
      <c r="N800" s="5"/>
      <c r="P800" s="1"/>
      <c r="Q800" s="1"/>
      <c r="R800" s="1"/>
      <c r="S800" s="1"/>
      <c r="T800" s="1"/>
      <c r="U800" s="1"/>
      <c r="V800" s="1"/>
      <c r="W800" s="6"/>
      <c r="X800" s="8"/>
      <c r="Y800" s="5"/>
      <c r="Z800" s="7"/>
    </row>
    <row r="801" spans="13:26" x14ac:dyDescent="0.3">
      <c r="M801" s="5"/>
      <c r="N801" s="5"/>
      <c r="P801" s="1"/>
      <c r="Q801" s="1"/>
      <c r="R801" s="1"/>
      <c r="S801" s="1"/>
      <c r="T801" s="1"/>
      <c r="U801" s="1"/>
      <c r="V801" s="1"/>
      <c r="W801" s="6"/>
      <c r="X801" s="8"/>
      <c r="Y801" s="5"/>
      <c r="Z801" s="7"/>
    </row>
    <row r="802" spans="13:26" x14ac:dyDescent="0.3">
      <c r="M802" s="5"/>
      <c r="N802" s="5"/>
      <c r="P802" s="1"/>
      <c r="Q802" s="1"/>
      <c r="R802" s="1"/>
      <c r="S802" s="1"/>
      <c r="T802" s="1"/>
      <c r="U802" s="1"/>
      <c r="V802" s="1"/>
      <c r="W802" s="6"/>
      <c r="X802" s="8"/>
      <c r="Y802" s="5"/>
      <c r="Z802" s="7"/>
    </row>
    <row r="803" spans="13:26" x14ac:dyDescent="0.3">
      <c r="M803" s="5"/>
      <c r="N803" s="5"/>
      <c r="P803" s="1"/>
      <c r="Q803" s="1"/>
      <c r="R803" s="1"/>
      <c r="S803" s="1"/>
      <c r="T803" s="1"/>
      <c r="U803" s="1"/>
      <c r="V803" s="1"/>
      <c r="W803" s="6"/>
      <c r="X803" s="8"/>
      <c r="Y803" s="5"/>
      <c r="Z803" s="7"/>
    </row>
    <row r="804" spans="13:26" x14ac:dyDescent="0.3">
      <c r="M804" s="5"/>
      <c r="N804" s="5"/>
      <c r="P804" s="1"/>
      <c r="Q804" s="1"/>
      <c r="R804" s="1"/>
      <c r="S804" s="1"/>
      <c r="T804" s="1"/>
      <c r="U804" s="1"/>
      <c r="V804" s="1"/>
      <c r="W804" s="6"/>
      <c r="X804" s="8"/>
      <c r="Y804" s="5"/>
      <c r="Z804" s="7"/>
    </row>
    <row r="805" spans="13:26" x14ac:dyDescent="0.3">
      <c r="M805" s="5"/>
      <c r="N805" s="5"/>
      <c r="P805" s="1"/>
      <c r="Q805" s="1"/>
      <c r="R805" s="1"/>
      <c r="S805" s="1"/>
      <c r="T805" s="1"/>
      <c r="U805" s="1"/>
      <c r="V805" s="1"/>
      <c r="W805" s="6"/>
      <c r="X805" s="8"/>
      <c r="Y805" s="5"/>
      <c r="Z805" s="7"/>
    </row>
    <row r="806" spans="13:26" x14ac:dyDescent="0.3">
      <c r="M806" s="5"/>
      <c r="N806" s="5"/>
      <c r="P806" s="1"/>
      <c r="Q806" s="1"/>
      <c r="R806" s="1"/>
      <c r="S806" s="1"/>
      <c r="T806" s="1"/>
      <c r="U806" s="1"/>
      <c r="V806" s="1"/>
      <c r="W806" s="6"/>
      <c r="X806" s="8"/>
      <c r="Y806" s="5"/>
      <c r="Z806" s="7"/>
    </row>
    <row r="807" spans="13:26" x14ac:dyDescent="0.3">
      <c r="M807" s="5"/>
      <c r="N807" s="5"/>
      <c r="P807" s="1"/>
      <c r="Q807" s="1"/>
      <c r="R807" s="1"/>
      <c r="S807" s="1"/>
      <c r="T807" s="1"/>
      <c r="U807" s="1"/>
      <c r="V807" s="1"/>
      <c r="W807" s="6"/>
      <c r="X807" s="8"/>
      <c r="Y807" s="5"/>
      <c r="Z807" s="7"/>
    </row>
    <row r="808" spans="13:26" x14ac:dyDescent="0.3">
      <c r="M808" s="5"/>
      <c r="N808" s="5"/>
      <c r="P808" s="1"/>
      <c r="Q808" s="1"/>
      <c r="R808" s="1"/>
      <c r="S808" s="1"/>
      <c r="T808" s="1"/>
      <c r="U808" s="1"/>
      <c r="V808" s="1"/>
      <c r="W808" s="6"/>
      <c r="X808" s="8"/>
      <c r="Y808" s="5"/>
      <c r="Z808" s="7"/>
    </row>
    <row r="809" spans="13:26" x14ac:dyDescent="0.3">
      <c r="M809" s="5"/>
      <c r="N809" s="5"/>
      <c r="P809" s="1"/>
      <c r="Q809" s="1"/>
      <c r="R809" s="1"/>
      <c r="S809" s="1"/>
      <c r="T809" s="1"/>
      <c r="U809" s="1"/>
      <c r="V809" s="1"/>
      <c r="W809" s="6"/>
      <c r="X809" s="8"/>
      <c r="Y809" s="5"/>
      <c r="Z809" s="7"/>
    </row>
    <row r="810" spans="13:26" x14ac:dyDescent="0.3">
      <c r="M810" s="5"/>
      <c r="N810" s="5"/>
      <c r="P810" s="1"/>
      <c r="Q810" s="1"/>
      <c r="R810" s="1"/>
      <c r="S810" s="1"/>
      <c r="T810" s="1"/>
      <c r="U810" s="1"/>
      <c r="V810" s="1"/>
      <c r="W810" s="6"/>
      <c r="X810" s="8"/>
      <c r="Y810" s="5"/>
      <c r="Z810" s="7"/>
    </row>
    <row r="811" spans="13:26" x14ac:dyDescent="0.3">
      <c r="M811" s="5"/>
      <c r="N811" s="5"/>
      <c r="P811" s="1"/>
      <c r="Q811" s="1"/>
      <c r="R811" s="1"/>
      <c r="S811" s="1"/>
      <c r="T811" s="1"/>
      <c r="U811" s="1"/>
      <c r="V811" s="1"/>
      <c r="W811" s="6"/>
      <c r="X811" s="8"/>
      <c r="Y811" s="5"/>
      <c r="Z811" s="7"/>
    </row>
    <row r="812" spans="13:26" x14ac:dyDescent="0.3">
      <c r="M812" s="5"/>
      <c r="N812" s="5"/>
      <c r="P812" s="1"/>
      <c r="Q812" s="1"/>
      <c r="R812" s="1"/>
      <c r="S812" s="1"/>
      <c r="T812" s="1"/>
      <c r="U812" s="1"/>
      <c r="V812" s="1"/>
      <c r="W812" s="6"/>
      <c r="X812" s="8"/>
      <c r="Y812" s="5"/>
      <c r="Z812" s="7"/>
    </row>
    <row r="813" spans="13:26" x14ac:dyDescent="0.3">
      <c r="M813" s="5"/>
      <c r="N813" s="5"/>
      <c r="P813" s="1"/>
      <c r="Q813" s="1"/>
      <c r="R813" s="1"/>
      <c r="S813" s="1"/>
      <c r="T813" s="1"/>
      <c r="U813" s="1"/>
      <c r="V813" s="1"/>
      <c r="W813" s="6"/>
      <c r="X813" s="8"/>
      <c r="Y813" s="5"/>
      <c r="Z813" s="7"/>
    </row>
    <row r="814" spans="13:26" x14ac:dyDescent="0.3">
      <c r="M814" s="5"/>
      <c r="N814" s="5"/>
      <c r="P814" s="1"/>
      <c r="Q814" s="1"/>
      <c r="R814" s="1"/>
      <c r="S814" s="1"/>
      <c r="T814" s="1"/>
      <c r="U814" s="1"/>
      <c r="V814" s="1"/>
      <c r="W814" s="6"/>
      <c r="X814" s="8"/>
      <c r="Y814" s="5"/>
      <c r="Z814" s="7"/>
    </row>
    <row r="815" spans="13:26" x14ac:dyDescent="0.3">
      <c r="M815" s="5"/>
      <c r="N815" s="5"/>
      <c r="P815" s="1"/>
      <c r="Q815" s="1"/>
      <c r="R815" s="1"/>
      <c r="S815" s="1"/>
      <c r="T815" s="1"/>
      <c r="U815" s="1"/>
      <c r="V815" s="1"/>
      <c r="W815" s="6"/>
      <c r="X815" s="8"/>
      <c r="Y815" s="5"/>
      <c r="Z815" s="7"/>
    </row>
    <row r="816" spans="13:26" x14ac:dyDescent="0.3">
      <c r="M816" s="5"/>
      <c r="N816" s="5"/>
      <c r="P816" s="1"/>
      <c r="Q816" s="1"/>
      <c r="R816" s="1"/>
      <c r="S816" s="1"/>
      <c r="T816" s="1"/>
      <c r="U816" s="1"/>
      <c r="V816" s="1"/>
      <c r="W816" s="6"/>
      <c r="X816" s="8"/>
      <c r="Y816" s="5"/>
      <c r="Z816" s="7"/>
    </row>
    <row r="817" spans="13:26" x14ac:dyDescent="0.3">
      <c r="M817" s="5"/>
      <c r="N817" s="5"/>
      <c r="P817" s="1"/>
      <c r="Q817" s="1"/>
      <c r="R817" s="1"/>
      <c r="S817" s="1"/>
      <c r="T817" s="1"/>
      <c r="U817" s="1"/>
      <c r="V817" s="1"/>
      <c r="W817" s="6"/>
      <c r="X817" s="8"/>
      <c r="Y817" s="5"/>
      <c r="Z817" s="7"/>
    </row>
    <row r="818" spans="13:26" x14ac:dyDescent="0.3">
      <c r="M818" s="5"/>
      <c r="N818" s="5"/>
      <c r="P818" s="1"/>
      <c r="Q818" s="1"/>
      <c r="R818" s="1"/>
      <c r="S818" s="1"/>
      <c r="T818" s="1"/>
      <c r="U818" s="1"/>
      <c r="V818" s="1"/>
      <c r="W818" s="6"/>
      <c r="X818" s="8"/>
      <c r="Y818" s="5"/>
      <c r="Z818" s="7"/>
    </row>
    <row r="819" spans="13:26" x14ac:dyDescent="0.3">
      <c r="M819" s="5"/>
      <c r="N819" s="5"/>
      <c r="P819" s="1"/>
      <c r="Q819" s="1"/>
      <c r="R819" s="1"/>
      <c r="S819" s="1"/>
      <c r="T819" s="1"/>
      <c r="U819" s="1"/>
      <c r="V819" s="1"/>
      <c r="W819" s="6"/>
      <c r="X819" s="8"/>
      <c r="Y819" s="5"/>
      <c r="Z819" s="7"/>
    </row>
    <row r="820" spans="13:26" x14ac:dyDescent="0.3">
      <c r="M820" s="5"/>
      <c r="N820" s="5"/>
      <c r="P820" s="1"/>
      <c r="Q820" s="1"/>
      <c r="R820" s="1"/>
      <c r="S820" s="1"/>
      <c r="T820" s="1"/>
      <c r="U820" s="1"/>
      <c r="V820" s="1"/>
      <c r="W820" s="6"/>
      <c r="X820" s="8"/>
      <c r="Y820" s="5"/>
      <c r="Z820" s="7"/>
    </row>
    <row r="821" spans="13:26" x14ac:dyDescent="0.3">
      <c r="M821" s="5"/>
      <c r="N821" s="5"/>
      <c r="P821" s="1"/>
      <c r="Q821" s="1"/>
      <c r="R821" s="1"/>
      <c r="S821" s="1"/>
      <c r="T821" s="1"/>
      <c r="U821" s="1"/>
      <c r="V821" s="1"/>
      <c r="W821" s="6"/>
      <c r="X821" s="8"/>
      <c r="Y821" s="5"/>
      <c r="Z821" s="7"/>
    </row>
    <row r="822" spans="13:26" x14ac:dyDescent="0.3">
      <c r="M822" s="5"/>
      <c r="N822" s="5"/>
      <c r="P822" s="1"/>
      <c r="Q822" s="1"/>
      <c r="R822" s="1"/>
      <c r="S822" s="1"/>
      <c r="T822" s="1"/>
      <c r="U822" s="1"/>
      <c r="V822" s="1"/>
      <c r="W822" s="6"/>
      <c r="X822" s="8"/>
      <c r="Y822" s="5"/>
      <c r="Z822" s="7"/>
    </row>
    <row r="823" spans="13:26" x14ac:dyDescent="0.3">
      <c r="M823" s="5"/>
      <c r="N823" s="5"/>
      <c r="P823" s="1"/>
      <c r="Q823" s="1"/>
      <c r="R823" s="1"/>
      <c r="S823" s="1"/>
      <c r="T823" s="1"/>
      <c r="U823" s="1"/>
      <c r="V823" s="1"/>
      <c r="W823" s="6"/>
      <c r="X823" s="8"/>
      <c r="Y823" s="5"/>
      <c r="Z823" s="7"/>
    </row>
    <row r="824" spans="13:26" x14ac:dyDescent="0.3">
      <c r="M824" s="5"/>
      <c r="N824" s="5"/>
      <c r="P824" s="1"/>
      <c r="Q824" s="1"/>
      <c r="R824" s="1"/>
      <c r="S824" s="1"/>
      <c r="T824" s="1"/>
      <c r="U824" s="1"/>
      <c r="V824" s="1"/>
      <c r="W824" s="6"/>
      <c r="X824" s="8"/>
      <c r="Y824" s="5"/>
      <c r="Z824" s="7"/>
    </row>
    <row r="825" spans="13:26" x14ac:dyDescent="0.3">
      <c r="M825" s="5"/>
      <c r="N825" s="5"/>
      <c r="P825" s="1"/>
      <c r="Q825" s="1"/>
      <c r="R825" s="1"/>
      <c r="S825" s="1"/>
      <c r="T825" s="1"/>
      <c r="U825" s="1"/>
      <c r="V825" s="1"/>
      <c r="W825" s="6"/>
      <c r="X825" s="8"/>
      <c r="Y825" s="5"/>
      <c r="Z825" s="7"/>
    </row>
    <row r="826" spans="13:26" x14ac:dyDescent="0.3">
      <c r="M826" s="5"/>
      <c r="N826" s="5"/>
      <c r="P826" s="1"/>
      <c r="Q826" s="1"/>
      <c r="R826" s="1"/>
      <c r="S826" s="1"/>
      <c r="T826" s="1"/>
      <c r="U826" s="1"/>
      <c r="V826" s="1"/>
      <c r="W826" s="6"/>
      <c r="X826" s="8"/>
      <c r="Y826" s="5"/>
      <c r="Z826" s="7"/>
    </row>
    <row r="827" spans="13:26" x14ac:dyDescent="0.3">
      <c r="M827" s="5"/>
      <c r="N827" s="5"/>
      <c r="P827" s="1"/>
      <c r="Q827" s="1"/>
      <c r="R827" s="1"/>
      <c r="S827" s="1"/>
      <c r="T827" s="1"/>
      <c r="U827" s="1"/>
      <c r="V827" s="1"/>
      <c r="W827" s="6"/>
      <c r="X827" s="8"/>
      <c r="Y827" s="5"/>
      <c r="Z827" s="7"/>
    </row>
    <row r="828" spans="13:26" x14ac:dyDescent="0.3">
      <c r="M828" s="5"/>
      <c r="N828" s="5"/>
      <c r="P828" s="1"/>
      <c r="Q828" s="1"/>
      <c r="R828" s="1"/>
      <c r="S828" s="1"/>
      <c r="T828" s="1"/>
      <c r="U828" s="1"/>
      <c r="V828" s="1"/>
      <c r="W828" s="6"/>
      <c r="X828" s="8"/>
      <c r="Y828" s="5"/>
      <c r="Z828" s="7"/>
    </row>
    <row r="829" spans="13:26" x14ac:dyDescent="0.3">
      <c r="M829" s="5"/>
      <c r="N829" s="5"/>
      <c r="P829" s="1"/>
      <c r="Q829" s="1"/>
      <c r="R829" s="1"/>
      <c r="S829" s="1"/>
      <c r="T829" s="1"/>
      <c r="U829" s="1"/>
      <c r="V829" s="1"/>
      <c r="W829" s="6"/>
      <c r="X829" s="8"/>
      <c r="Y829" s="5"/>
      <c r="Z829" s="7"/>
    </row>
    <row r="830" spans="13:26" x14ac:dyDescent="0.3">
      <c r="M830" s="5"/>
      <c r="N830" s="5"/>
      <c r="P830" s="1"/>
      <c r="Q830" s="1"/>
      <c r="R830" s="1"/>
      <c r="S830" s="1"/>
      <c r="T830" s="1"/>
      <c r="U830" s="1"/>
      <c r="V830" s="1"/>
      <c r="W830" s="6"/>
      <c r="X830" s="8"/>
      <c r="Y830" s="5"/>
      <c r="Z830" s="7"/>
    </row>
    <row r="831" spans="13:26" x14ac:dyDescent="0.3">
      <c r="M831" s="5"/>
      <c r="N831" s="5"/>
      <c r="P831" s="1"/>
      <c r="Q831" s="1"/>
      <c r="R831" s="1"/>
      <c r="S831" s="1"/>
      <c r="T831" s="1"/>
      <c r="U831" s="1"/>
      <c r="V831" s="1"/>
      <c r="W831" s="6"/>
      <c r="X831" s="8"/>
      <c r="Y831" s="5"/>
      <c r="Z831" s="7"/>
    </row>
    <row r="832" spans="13:26" x14ac:dyDescent="0.3">
      <c r="M832" s="5"/>
      <c r="N832" s="5"/>
      <c r="P832" s="1"/>
      <c r="Q832" s="1"/>
      <c r="R832" s="1"/>
      <c r="S832" s="1"/>
      <c r="T832" s="1"/>
      <c r="U832" s="1"/>
      <c r="V832" s="1"/>
      <c r="W832" s="6"/>
      <c r="X832" s="8"/>
      <c r="Y832" s="5"/>
      <c r="Z832" s="7"/>
    </row>
    <row r="833" spans="13:26" x14ac:dyDescent="0.3">
      <c r="M833" s="5"/>
      <c r="N833" s="5"/>
      <c r="P833" s="1"/>
      <c r="Q833" s="1"/>
      <c r="R833" s="1"/>
      <c r="S833" s="1"/>
      <c r="T833" s="1"/>
      <c r="U833" s="1"/>
      <c r="V833" s="1"/>
      <c r="W833" s="6"/>
      <c r="X833" s="8"/>
      <c r="Y833" s="5"/>
      <c r="Z833" s="7"/>
    </row>
    <row r="834" spans="13:26" x14ac:dyDescent="0.3">
      <c r="M834" s="5"/>
      <c r="N834" s="5"/>
      <c r="P834" s="1"/>
      <c r="Q834" s="1"/>
      <c r="R834" s="1"/>
      <c r="S834" s="1"/>
      <c r="T834" s="1"/>
      <c r="U834" s="1"/>
      <c r="V834" s="1"/>
      <c r="W834" s="6"/>
      <c r="X834" s="8"/>
      <c r="Y834" s="5"/>
      <c r="Z834" s="7"/>
    </row>
    <row r="835" spans="13:26" x14ac:dyDescent="0.3">
      <c r="M835" s="5"/>
      <c r="N835" s="5"/>
      <c r="P835" s="1"/>
      <c r="Q835" s="1"/>
      <c r="R835" s="1"/>
      <c r="S835" s="1"/>
      <c r="T835" s="1"/>
      <c r="U835" s="1"/>
      <c r="V835" s="1"/>
      <c r="W835" s="6"/>
      <c r="X835" s="8"/>
      <c r="Y835" s="5"/>
      <c r="Z835" s="7"/>
    </row>
    <row r="836" spans="13:26" x14ac:dyDescent="0.3">
      <c r="M836" s="5"/>
      <c r="N836" s="5"/>
      <c r="P836" s="1"/>
      <c r="Q836" s="1"/>
      <c r="R836" s="1"/>
      <c r="S836" s="1"/>
      <c r="T836" s="1"/>
      <c r="U836" s="1"/>
      <c r="V836" s="1"/>
      <c r="W836" s="6"/>
      <c r="X836" s="8"/>
      <c r="Y836" s="5"/>
      <c r="Z836" s="7"/>
    </row>
    <row r="837" spans="13:26" x14ac:dyDescent="0.3">
      <c r="M837" s="5"/>
      <c r="N837" s="5"/>
      <c r="P837" s="1"/>
      <c r="Q837" s="1"/>
      <c r="R837" s="1"/>
      <c r="S837" s="1"/>
      <c r="T837" s="1"/>
      <c r="U837" s="1"/>
      <c r="V837" s="1"/>
      <c r="W837" s="6"/>
      <c r="X837" s="8"/>
      <c r="Y837" s="5"/>
      <c r="Z837" s="7"/>
    </row>
    <row r="838" spans="13:26" x14ac:dyDescent="0.3">
      <c r="M838" s="5"/>
      <c r="N838" s="5"/>
      <c r="P838" s="1"/>
      <c r="Q838" s="1"/>
      <c r="R838" s="1"/>
      <c r="S838" s="1"/>
      <c r="T838" s="1"/>
      <c r="U838" s="1"/>
      <c r="V838" s="1"/>
      <c r="W838" s="6"/>
      <c r="X838" s="8"/>
      <c r="Y838" s="5"/>
      <c r="Z838" s="7"/>
    </row>
    <row r="839" spans="13:26" x14ac:dyDescent="0.3">
      <c r="M839" s="5"/>
      <c r="N839" s="5"/>
      <c r="P839" s="1"/>
      <c r="Q839" s="1"/>
      <c r="R839" s="1"/>
      <c r="S839" s="1"/>
      <c r="T839" s="1"/>
      <c r="U839" s="1"/>
      <c r="V839" s="1"/>
      <c r="W839" s="6"/>
      <c r="X839" s="8"/>
      <c r="Y839" s="5"/>
      <c r="Z839" s="7"/>
    </row>
    <row r="840" spans="13:26" x14ac:dyDescent="0.3">
      <c r="M840" s="5"/>
      <c r="N840" s="5"/>
      <c r="P840" s="1"/>
      <c r="Q840" s="1"/>
      <c r="R840" s="1"/>
      <c r="S840" s="1"/>
      <c r="T840" s="1"/>
      <c r="U840" s="1"/>
      <c r="V840" s="1"/>
      <c r="W840" s="6"/>
      <c r="X840" s="8"/>
      <c r="Y840" s="5"/>
      <c r="Z840" s="7"/>
    </row>
    <row r="841" spans="13:26" x14ac:dyDescent="0.3">
      <c r="M841" s="5"/>
      <c r="N841" s="5"/>
      <c r="P841" s="1"/>
      <c r="Q841" s="1"/>
      <c r="R841" s="1"/>
      <c r="S841" s="1"/>
      <c r="T841" s="1"/>
      <c r="U841" s="1"/>
      <c r="V841" s="1"/>
      <c r="W841" s="6"/>
      <c r="X841" s="8"/>
      <c r="Y841" s="5"/>
      <c r="Z841" s="7"/>
    </row>
    <row r="842" spans="13:26" x14ac:dyDescent="0.3">
      <c r="M842" s="5"/>
      <c r="N842" s="5"/>
      <c r="P842" s="1"/>
      <c r="Q842" s="1"/>
      <c r="R842" s="1"/>
      <c r="S842" s="1"/>
      <c r="T842" s="1"/>
      <c r="U842" s="1"/>
      <c r="V842" s="1"/>
      <c r="W842" s="6"/>
      <c r="X842" s="8"/>
      <c r="Y842" s="5"/>
      <c r="Z842" s="7"/>
    </row>
    <row r="843" spans="13:26" x14ac:dyDescent="0.3">
      <c r="M843" s="5"/>
      <c r="N843" s="5"/>
      <c r="P843" s="1"/>
      <c r="Q843" s="1"/>
      <c r="R843" s="1"/>
      <c r="S843" s="1"/>
      <c r="T843" s="1"/>
      <c r="U843" s="1"/>
      <c r="V843" s="1"/>
      <c r="W843" s="6"/>
      <c r="X843" s="8"/>
      <c r="Y843" s="5"/>
      <c r="Z843" s="7"/>
    </row>
    <row r="844" spans="13:26" x14ac:dyDescent="0.3">
      <c r="M844" s="5"/>
      <c r="N844" s="5"/>
      <c r="P844" s="1"/>
      <c r="Q844" s="1"/>
      <c r="R844" s="1"/>
      <c r="S844" s="1"/>
      <c r="T844" s="1"/>
      <c r="U844" s="1"/>
      <c r="V844" s="1"/>
      <c r="W844" s="6"/>
      <c r="X844" s="8"/>
      <c r="Y844" s="5"/>
      <c r="Z844" s="7"/>
    </row>
    <row r="845" spans="13:26" x14ac:dyDescent="0.3">
      <c r="M845" s="5"/>
      <c r="N845" s="5"/>
      <c r="P845" s="1"/>
      <c r="Q845" s="1"/>
      <c r="R845" s="1"/>
      <c r="S845" s="1"/>
      <c r="T845" s="1"/>
      <c r="U845" s="1"/>
      <c r="V845" s="1"/>
      <c r="W845" s="6"/>
      <c r="X845" s="8"/>
      <c r="Y845" s="5"/>
      <c r="Z845" s="7"/>
    </row>
    <row r="846" spans="13:26" x14ac:dyDescent="0.3">
      <c r="M846" s="5"/>
      <c r="N846" s="5"/>
      <c r="P846" s="1"/>
      <c r="Q846" s="1"/>
      <c r="R846" s="1"/>
      <c r="S846" s="1"/>
      <c r="T846" s="1"/>
      <c r="U846" s="1"/>
      <c r="V846" s="1"/>
      <c r="W846" s="6"/>
      <c r="X846" s="8"/>
      <c r="Y846" s="5"/>
      <c r="Z846" s="7"/>
    </row>
  </sheetData>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25A80-354E-4BE5-B785-97D3A0F3C060}">
  <dimension ref="B3:Q143"/>
  <sheetViews>
    <sheetView tabSelected="1" workbookViewId="0">
      <selection activeCell="Q1" sqref="Q1"/>
    </sheetView>
  </sheetViews>
  <sheetFormatPr defaultRowHeight="14.4" x14ac:dyDescent="0.3"/>
  <cols>
    <col min="2" max="2" width="14.88671875" bestFit="1" customWidth="1"/>
    <col min="3" max="3" width="7.77734375" bestFit="1" customWidth="1"/>
    <col min="4" max="4" width="9.88671875" bestFit="1" customWidth="1"/>
    <col min="5" max="5" width="14.5546875" bestFit="1" customWidth="1"/>
    <col min="6" max="6" width="9.44140625" bestFit="1" customWidth="1"/>
    <col min="7" max="7" width="19.6640625" bestFit="1" customWidth="1"/>
    <col min="8" max="8" width="10.33203125" bestFit="1" customWidth="1"/>
    <col min="9" max="9" width="13.6640625" bestFit="1" customWidth="1"/>
    <col min="10" max="10" width="12.5546875" bestFit="1" customWidth="1"/>
    <col min="11" max="11" width="13.6640625" bestFit="1" customWidth="1"/>
    <col min="12" max="13" width="12.5546875" bestFit="1" customWidth="1"/>
    <col min="14" max="14" width="10.33203125" bestFit="1" customWidth="1"/>
    <col min="15" max="15" width="14.21875" bestFit="1" customWidth="1"/>
    <col min="16" max="16" width="13.6640625" bestFit="1" customWidth="1"/>
    <col min="17" max="17" width="5" bestFit="1" customWidth="1"/>
  </cols>
  <sheetData>
    <row r="3" spans="2:17" ht="15" thickBot="1" x14ac:dyDescent="0.35">
      <c r="B3" s="25" t="s">
        <v>6</v>
      </c>
      <c r="C3" s="25" t="s">
        <v>36</v>
      </c>
      <c r="D3" s="26" t="s">
        <v>37</v>
      </c>
      <c r="E3" s="26" t="s">
        <v>44</v>
      </c>
      <c r="F3" s="25" t="s">
        <v>4</v>
      </c>
      <c r="G3" s="26" t="s">
        <v>5</v>
      </c>
      <c r="H3" s="26" t="s">
        <v>35</v>
      </c>
      <c r="I3" s="26" t="s">
        <v>1</v>
      </c>
      <c r="J3" s="26" t="s">
        <v>2</v>
      </c>
      <c r="K3" s="26" t="s">
        <v>34</v>
      </c>
      <c r="L3" s="26" t="s">
        <v>3</v>
      </c>
      <c r="M3" s="26" t="s">
        <v>33</v>
      </c>
      <c r="N3" s="27" t="s">
        <v>12</v>
      </c>
      <c r="O3" s="28" t="s">
        <v>13</v>
      </c>
      <c r="P3" s="26" t="s">
        <v>49</v>
      </c>
      <c r="Q3" s="29" t="s">
        <v>0</v>
      </c>
    </row>
    <row r="4" spans="2:17" x14ac:dyDescent="0.3">
      <c r="B4" t="s">
        <v>10</v>
      </c>
      <c r="C4" t="s">
        <v>16</v>
      </c>
      <c r="D4" s="5" t="s">
        <v>38</v>
      </c>
      <c r="E4" s="5" t="s">
        <v>45</v>
      </c>
      <c r="F4">
        <v>1618.5</v>
      </c>
      <c r="G4" s="1">
        <v>3</v>
      </c>
      <c r="H4" s="1">
        <v>20</v>
      </c>
      <c r="I4" s="1">
        <v>32370</v>
      </c>
      <c r="J4" s="1">
        <v>0</v>
      </c>
      <c r="K4" s="1">
        <v>32370</v>
      </c>
      <c r="L4" s="1">
        <v>16185</v>
      </c>
      <c r="M4" s="1">
        <v>16185</v>
      </c>
      <c r="N4" s="6">
        <v>41640</v>
      </c>
      <c r="O4" s="8">
        <v>1</v>
      </c>
      <c r="P4" s="5" t="s">
        <v>21</v>
      </c>
      <c r="Q4" s="7" t="s">
        <v>15</v>
      </c>
    </row>
    <row r="5" spans="2:17" x14ac:dyDescent="0.3">
      <c r="B5" t="s">
        <v>11</v>
      </c>
      <c r="C5" t="s">
        <v>16</v>
      </c>
      <c r="D5" s="5" t="s">
        <v>39</v>
      </c>
      <c r="E5" s="5" t="s">
        <v>45</v>
      </c>
      <c r="F5">
        <v>2518</v>
      </c>
      <c r="G5" s="1">
        <v>5</v>
      </c>
      <c r="H5" s="1">
        <v>12</v>
      </c>
      <c r="I5" s="1">
        <v>30216</v>
      </c>
      <c r="J5" s="1">
        <v>0</v>
      </c>
      <c r="K5" s="1">
        <v>30216</v>
      </c>
      <c r="L5" s="1">
        <v>7554</v>
      </c>
      <c r="M5" s="1">
        <v>22662</v>
      </c>
      <c r="N5" s="6">
        <v>41791</v>
      </c>
      <c r="O5" s="8">
        <v>6</v>
      </c>
      <c r="P5" s="5" t="s">
        <v>26</v>
      </c>
      <c r="Q5" s="7" t="s">
        <v>15</v>
      </c>
    </row>
    <row r="6" spans="2:17" x14ac:dyDescent="0.3">
      <c r="B6" t="s">
        <v>9</v>
      </c>
      <c r="C6" t="s">
        <v>16</v>
      </c>
      <c r="D6" s="5" t="s">
        <v>39</v>
      </c>
      <c r="E6" s="5" t="s">
        <v>45</v>
      </c>
      <c r="F6">
        <v>2665.5</v>
      </c>
      <c r="G6" s="1">
        <v>5</v>
      </c>
      <c r="H6" s="1">
        <v>125</v>
      </c>
      <c r="I6" s="1">
        <v>333187.5</v>
      </c>
      <c r="J6" s="1">
        <v>0</v>
      </c>
      <c r="K6" s="1">
        <v>333187.5</v>
      </c>
      <c r="L6" s="1">
        <v>319860</v>
      </c>
      <c r="M6" s="1">
        <v>13327.5</v>
      </c>
      <c r="N6" s="6">
        <v>41821</v>
      </c>
      <c r="O6" s="8">
        <v>7</v>
      </c>
      <c r="P6" s="5" t="s">
        <v>27</v>
      </c>
      <c r="Q6" s="7" t="s">
        <v>15</v>
      </c>
    </row>
    <row r="7" spans="2:17" x14ac:dyDescent="0.3">
      <c r="B7" t="s">
        <v>9</v>
      </c>
      <c r="C7" t="s">
        <v>16</v>
      </c>
      <c r="D7" s="5" t="s">
        <v>39</v>
      </c>
      <c r="E7" s="5" t="s">
        <v>45</v>
      </c>
      <c r="F7">
        <v>345</v>
      </c>
      <c r="G7" s="1">
        <v>5</v>
      </c>
      <c r="H7" s="1">
        <v>125</v>
      </c>
      <c r="I7" s="1">
        <v>43125</v>
      </c>
      <c r="J7" s="1">
        <v>0</v>
      </c>
      <c r="K7" s="1">
        <v>43125</v>
      </c>
      <c r="L7" s="1">
        <v>41400</v>
      </c>
      <c r="M7" s="1">
        <v>1725</v>
      </c>
      <c r="N7" s="6">
        <v>41548</v>
      </c>
      <c r="O7" s="8">
        <v>10</v>
      </c>
      <c r="P7" s="5" t="s">
        <v>30</v>
      </c>
      <c r="Q7" s="7" t="s">
        <v>14</v>
      </c>
    </row>
    <row r="8" spans="2:17" x14ac:dyDescent="0.3">
      <c r="B8" t="s">
        <v>10</v>
      </c>
      <c r="C8" t="s">
        <v>16</v>
      </c>
      <c r="D8" s="5" t="s">
        <v>40</v>
      </c>
      <c r="E8" s="5" t="s">
        <v>45</v>
      </c>
      <c r="F8">
        <v>292</v>
      </c>
      <c r="G8" s="1">
        <v>10</v>
      </c>
      <c r="H8" s="1">
        <v>20</v>
      </c>
      <c r="I8" s="1">
        <v>5840</v>
      </c>
      <c r="J8" s="1">
        <v>0</v>
      </c>
      <c r="K8" s="1">
        <v>5840</v>
      </c>
      <c r="L8" s="1">
        <v>2920</v>
      </c>
      <c r="M8" s="1">
        <v>2920</v>
      </c>
      <c r="N8" s="6">
        <v>41671</v>
      </c>
      <c r="O8" s="8">
        <v>2</v>
      </c>
      <c r="P8" s="5" t="s">
        <v>22</v>
      </c>
      <c r="Q8" s="7" t="s">
        <v>15</v>
      </c>
    </row>
    <row r="9" spans="2:17" x14ac:dyDescent="0.3">
      <c r="B9" t="s">
        <v>11</v>
      </c>
      <c r="C9" t="s">
        <v>16</v>
      </c>
      <c r="D9" s="5" t="s">
        <v>40</v>
      </c>
      <c r="E9" s="5" t="s">
        <v>45</v>
      </c>
      <c r="F9">
        <v>2518</v>
      </c>
      <c r="G9" s="1">
        <v>10</v>
      </c>
      <c r="H9" s="1">
        <v>12</v>
      </c>
      <c r="I9" s="1">
        <v>30216</v>
      </c>
      <c r="J9" s="1">
        <v>0</v>
      </c>
      <c r="K9" s="1">
        <v>30216</v>
      </c>
      <c r="L9" s="1">
        <v>7554</v>
      </c>
      <c r="M9" s="1">
        <v>22662</v>
      </c>
      <c r="N9" s="6">
        <v>41791</v>
      </c>
      <c r="O9" s="8">
        <v>6</v>
      </c>
      <c r="P9" s="5" t="s">
        <v>26</v>
      </c>
      <c r="Q9" s="7" t="s">
        <v>15</v>
      </c>
    </row>
    <row r="10" spans="2:17" x14ac:dyDescent="0.3">
      <c r="B10" t="s">
        <v>10</v>
      </c>
      <c r="C10" t="s">
        <v>16</v>
      </c>
      <c r="D10" s="5" t="s">
        <v>40</v>
      </c>
      <c r="E10" s="5" t="s">
        <v>45</v>
      </c>
      <c r="F10">
        <v>1725</v>
      </c>
      <c r="G10" s="1">
        <v>10</v>
      </c>
      <c r="H10" s="1">
        <v>350</v>
      </c>
      <c r="I10" s="1">
        <v>603750</v>
      </c>
      <c r="J10" s="1">
        <v>0</v>
      </c>
      <c r="K10" s="1">
        <v>603750</v>
      </c>
      <c r="L10" s="1">
        <v>448500</v>
      </c>
      <c r="M10" s="1">
        <v>155250</v>
      </c>
      <c r="N10" s="6">
        <v>41579</v>
      </c>
      <c r="O10" s="8">
        <v>11</v>
      </c>
      <c r="P10" s="5" t="s">
        <v>31</v>
      </c>
      <c r="Q10" s="7" t="s">
        <v>14</v>
      </c>
    </row>
    <row r="11" spans="2:17" x14ac:dyDescent="0.3">
      <c r="B11" t="s">
        <v>8</v>
      </c>
      <c r="C11" t="s">
        <v>16</v>
      </c>
      <c r="D11" s="5" t="s">
        <v>40</v>
      </c>
      <c r="E11" s="5" t="s">
        <v>45</v>
      </c>
      <c r="F11">
        <v>2152</v>
      </c>
      <c r="G11" s="1">
        <v>10</v>
      </c>
      <c r="H11" s="1">
        <v>15</v>
      </c>
      <c r="I11" s="1">
        <v>32280</v>
      </c>
      <c r="J11" s="1">
        <v>0</v>
      </c>
      <c r="K11" s="1">
        <v>32280</v>
      </c>
      <c r="L11" s="1">
        <v>21520</v>
      </c>
      <c r="M11" s="1">
        <v>10760</v>
      </c>
      <c r="N11" s="6">
        <v>41609</v>
      </c>
      <c r="O11" s="8">
        <v>12</v>
      </c>
      <c r="P11" s="5" t="s">
        <v>32</v>
      </c>
      <c r="Q11" s="7" t="s">
        <v>14</v>
      </c>
    </row>
    <row r="12" spans="2:17" x14ac:dyDescent="0.3">
      <c r="B12" t="s">
        <v>10</v>
      </c>
      <c r="C12" t="s">
        <v>16</v>
      </c>
      <c r="D12" s="5" t="s">
        <v>40</v>
      </c>
      <c r="E12" s="5" t="s">
        <v>45</v>
      </c>
      <c r="F12">
        <v>1817</v>
      </c>
      <c r="G12" s="1">
        <v>10</v>
      </c>
      <c r="H12" s="1">
        <v>20</v>
      </c>
      <c r="I12" s="1">
        <v>36340</v>
      </c>
      <c r="J12" s="1">
        <v>0</v>
      </c>
      <c r="K12" s="1">
        <v>36340</v>
      </c>
      <c r="L12" s="1">
        <v>18170</v>
      </c>
      <c r="M12" s="1">
        <v>18170</v>
      </c>
      <c r="N12" s="6">
        <v>41974</v>
      </c>
      <c r="O12" s="8">
        <v>12</v>
      </c>
      <c r="P12" s="5" t="s">
        <v>32</v>
      </c>
      <c r="Q12" s="7" t="s">
        <v>15</v>
      </c>
    </row>
    <row r="13" spans="2:17" x14ac:dyDescent="0.3">
      <c r="B13" t="s">
        <v>9</v>
      </c>
      <c r="C13" t="s">
        <v>16</v>
      </c>
      <c r="D13" s="5" t="s">
        <v>41</v>
      </c>
      <c r="E13" s="5" t="s">
        <v>45</v>
      </c>
      <c r="F13">
        <v>345</v>
      </c>
      <c r="G13" s="1">
        <v>120</v>
      </c>
      <c r="H13" s="1">
        <v>125</v>
      </c>
      <c r="I13" s="1">
        <v>43125</v>
      </c>
      <c r="J13" s="1">
        <v>0</v>
      </c>
      <c r="K13" s="1">
        <v>43125</v>
      </c>
      <c r="L13" s="1">
        <v>41400</v>
      </c>
      <c r="M13" s="1">
        <v>1725</v>
      </c>
      <c r="N13" s="6">
        <v>41548</v>
      </c>
      <c r="O13" s="8">
        <v>10</v>
      </c>
      <c r="P13" s="5" t="s">
        <v>30</v>
      </c>
      <c r="Q13" s="7" t="s">
        <v>14</v>
      </c>
    </row>
    <row r="14" spans="2:17" x14ac:dyDescent="0.3">
      <c r="B14" t="s">
        <v>7</v>
      </c>
      <c r="C14" t="s">
        <v>16</v>
      </c>
      <c r="D14" s="5" t="s">
        <v>42</v>
      </c>
      <c r="E14" s="5" t="s">
        <v>45</v>
      </c>
      <c r="F14">
        <v>2001</v>
      </c>
      <c r="G14" s="1">
        <v>250</v>
      </c>
      <c r="H14" s="1">
        <v>300</v>
      </c>
      <c r="I14" s="1">
        <v>600300</v>
      </c>
      <c r="J14" s="1">
        <v>0</v>
      </c>
      <c r="K14" s="1">
        <v>600300</v>
      </c>
      <c r="L14" s="1">
        <v>500250</v>
      </c>
      <c r="M14" s="1">
        <v>100050</v>
      </c>
      <c r="N14" s="6">
        <v>41671</v>
      </c>
      <c r="O14" s="8">
        <v>2</v>
      </c>
      <c r="P14" s="5" t="s">
        <v>22</v>
      </c>
      <c r="Q14" s="7" t="s">
        <v>15</v>
      </c>
    </row>
    <row r="15" spans="2:17" x14ac:dyDescent="0.3">
      <c r="B15" t="s">
        <v>10</v>
      </c>
      <c r="C15" t="s">
        <v>16</v>
      </c>
      <c r="D15" s="5" t="s">
        <v>42</v>
      </c>
      <c r="E15" s="5" t="s">
        <v>45</v>
      </c>
      <c r="F15">
        <v>1817</v>
      </c>
      <c r="G15" s="1">
        <v>250</v>
      </c>
      <c r="H15" s="1">
        <v>20</v>
      </c>
      <c r="I15" s="1">
        <v>36340</v>
      </c>
      <c r="J15" s="1">
        <v>0</v>
      </c>
      <c r="K15" s="1">
        <v>36340</v>
      </c>
      <c r="L15" s="1">
        <v>18170</v>
      </c>
      <c r="M15" s="1">
        <v>18170</v>
      </c>
      <c r="N15" s="6">
        <v>41974</v>
      </c>
      <c r="O15" s="8">
        <v>12</v>
      </c>
      <c r="P15" s="5" t="s">
        <v>32</v>
      </c>
      <c r="Q15" s="7" t="s">
        <v>15</v>
      </c>
    </row>
    <row r="16" spans="2:17" x14ac:dyDescent="0.3">
      <c r="B16" t="s">
        <v>10</v>
      </c>
      <c r="C16" t="s">
        <v>16</v>
      </c>
      <c r="D16" s="5" t="s">
        <v>42</v>
      </c>
      <c r="E16" s="5" t="s">
        <v>46</v>
      </c>
      <c r="F16">
        <v>1326</v>
      </c>
      <c r="G16" s="1">
        <v>250</v>
      </c>
      <c r="H16" s="1">
        <v>7</v>
      </c>
      <c r="I16" s="1">
        <v>9282</v>
      </c>
      <c r="J16" s="1">
        <v>92.82</v>
      </c>
      <c r="K16" s="1">
        <v>9189.18</v>
      </c>
      <c r="L16" s="1">
        <v>6630</v>
      </c>
      <c r="M16" s="1">
        <v>2559.1800000000003</v>
      </c>
      <c r="N16" s="6">
        <v>41699</v>
      </c>
      <c r="O16" s="8">
        <v>3</v>
      </c>
      <c r="P16" s="5" t="s">
        <v>23</v>
      </c>
      <c r="Q16" s="7" t="s">
        <v>15</v>
      </c>
    </row>
    <row r="17" spans="2:17" x14ac:dyDescent="0.3">
      <c r="B17" t="s">
        <v>11</v>
      </c>
      <c r="C17" t="s">
        <v>16</v>
      </c>
      <c r="D17" s="5" t="s">
        <v>38</v>
      </c>
      <c r="E17" s="5" t="s">
        <v>46</v>
      </c>
      <c r="F17">
        <v>1445</v>
      </c>
      <c r="G17" s="1">
        <v>3</v>
      </c>
      <c r="H17" s="1">
        <v>12</v>
      </c>
      <c r="I17" s="1">
        <v>17340</v>
      </c>
      <c r="J17" s="1">
        <v>173.4</v>
      </c>
      <c r="K17" s="1">
        <v>17166.599999999999</v>
      </c>
      <c r="L17" s="1">
        <v>4335</v>
      </c>
      <c r="M17" s="1">
        <v>12831.599999999999</v>
      </c>
      <c r="N17" s="6">
        <v>41883</v>
      </c>
      <c r="O17" s="8">
        <v>9</v>
      </c>
      <c r="P17" s="5" t="s">
        <v>29</v>
      </c>
      <c r="Q17" s="7" t="s">
        <v>15</v>
      </c>
    </row>
    <row r="18" spans="2:17" x14ac:dyDescent="0.3">
      <c r="B18" t="s">
        <v>10</v>
      </c>
      <c r="C18" t="s">
        <v>16</v>
      </c>
      <c r="D18" s="5" t="s">
        <v>39</v>
      </c>
      <c r="E18" s="5" t="s">
        <v>46</v>
      </c>
      <c r="F18">
        <v>1830</v>
      </c>
      <c r="G18" s="1">
        <v>5</v>
      </c>
      <c r="H18" s="1">
        <v>7</v>
      </c>
      <c r="I18" s="1">
        <v>12810</v>
      </c>
      <c r="J18" s="1">
        <v>128.1</v>
      </c>
      <c r="K18" s="1">
        <v>12681.9</v>
      </c>
      <c r="L18" s="1">
        <v>9150</v>
      </c>
      <c r="M18" s="1">
        <v>3531.8999999999996</v>
      </c>
      <c r="N18" s="6">
        <v>41852</v>
      </c>
      <c r="O18" s="8">
        <v>8</v>
      </c>
      <c r="P18" s="5" t="s">
        <v>28</v>
      </c>
      <c r="Q18" s="7" t="s">
        <v>15</v>
      </c>
    </row>
    <row r="19" spans="2:17" x14ac:dyDescent="0.3">
      <c r="B19" t="s">
        <v>9</v>
      </c>
      <c r="C19" t="s">
        <v>16</v>
      </c>
      <c r="D19" s="5" t="s">
        <v>41</v>
      </c>
      <c r="E19" s="5" t="s">
        <v>46</v>
      </c>
      <c r="F19">
        <v>923</v>
      </c>
      <c r="G19" s="1">
        <v>120</v>
      </c>
      <c r="H19" s="1">
        <v>125</v>
      </c>
      <c r="I19" s="1">
        <v>115375</v>
      </c>
      <c r="J19" s="1">
        <v>1153.75</v>
      </c>
      <c r="K19" s="1">
        <v>114221.25</v>
      </c>
      <c r="L19" s="1">
        <v>110760</v>
      </c>
      <c r="M19" s="1">
        <v>3461.25</v>
      </c>
      <c r="N19" s="6">
        <v>41852</v>
      </c>
      <c r="O19" s="8">
        <v>8</v>
      </c>
      <c r="P19" s="5" t="s">
        <v>28</v>
      </c>
      <c r="Q19" s="7" t="s">
        <v>15</v>
      </c>
    </row>
    <row r="20" spans="2:17" x14ac:dyDescent="0.3">
      <c r="B20" t="s">
        <v>10</v>
      </c>
      <c r="C20" t="s">
        <v>16</v>
      </c>
      <c r="D20" s="5" t="s">
        <v>41</v>
      </c>
      <c r="E20" s="5" t="s">
        <v>46</v>
      </c>
      <c r="F20">
        <v>2092</v>
      </c>
      <c r="G20" s="1">
        <v>120</v>
      </c>
      <c r="H20" s="1">
        <v>7</v>
      </c>
      <c r="I20" s="1">
        <v>14644</v>
      </c>
      <c r="J20" s="1">
        <v>146.44</v>
      </c>
      <c r="K20" s="1">
        <v>14497.56</v>
      </c>
      <c r="L20" s="1">
        <v>10460</v>
      </c>
      <c r="M20" s="1">
        <v>4037.5599999999995</v>
      </c>
      <c r="N20" s="6">
        <v>41579</v>
      </c>
      <c r="O20" s="8">
        <v>11</v>
      </c>
      <c r="P20" s="5" t="s">
        <v>31</v>
      </c>
      <c r="Q20" s="7" t="s">
        <v>14</v>
      </c>
    </row>
    <row r="21" spans="2:17" x14ac:dyDescent="0.3">
      <c r="B21" t="s">
        <v>10</v>
      </c>
      <c r="C21" t="s">
        <v>16</v>
      </c>
      <c r="D21" s="5" t="s">
        <v>42</v>
      </c>
      <c r="E21" s="5" t="s">
        <v>46</v>
      </c>
      <c r="F21">
        <v>943.5</v>
      </c>
      <c r="G21" s="1">
        <v>250</v>
      </c>
      <c r="H21" s="1">
        <v>350</v>
      </c>
      <c r="I21" s="1">
        <v>330225</v>
      </c>
      <c r="J21" s="1">
        <v>3302.25</v>
      </c>
      <c r="K21" s="1">
        <v>326922.75</v>
      </c>
      <c r="L21" s="1">
        <v>245310</v>
      </c>
      <c r="M21" s="1">
        <v>81612.75</v>
      </c>
      <c r="N21" s="6">
        <v>41730</v>
      </c>
      <c r="O21" s="8">
        <v>4</v>
      </c>
      <c r="P21" s="5" t="s">
        <v>24</v>
      </c>
      <c r="Q21" s="7" t="s">
        <v>15</v>
      </c>
    </row>
    <row r="22" spans="2:17" x14ac:dyDescent="0.3">
      <c r="B22" t="s">
        <v>9</v>
      </c>
      <c r="C22" t="s">
        <v>16</v>
      </c>
      <c r="D22" s="5" t="s">
        <v>38</v>
      </c>
      <c r="E22" s="5" t="s">
        <v>46</v>
      </c>
      <c r="F22">
        <v>742.5</v>
      </c>
      <c r="G22" s="1">
        <v>3</v>
      </c>
      <c r="H22" s="1">
        <v>125</v>
      </c>
      <c r="I22" s="1">
        <v>92812.5</v>
      </c>
      <c r="J22" s="1">
        <v>1856.25</v>
      </c>
      <c r="K22" s="1">
        <v>90956.25</v>
      </c>
      <c r="L22" s="1">
        <v>89100</v>
      </c>
      <c r="M22" s="1">
        <v>1856.25</v>
      </c>
      <c r="N22" s="6">
        <v>41730</v>
      </c>
      <c r="O22" s="8">
        <v>4</v>
      </c>
      <c r="P22" s="5" t="s">
        <v>24</v>
      </c>
      <c r="Q22" s="7" t="s">
        <v>15</v>
      </c>
    </row>
    <row r="23" spans="2:17" x14ac:dyDescent="0.3">
      <c r="B23" t="s">
        <v>11</v>
      </c>
      <c r="C23" t="s">
        <v>16</v>
      </c>
      <c r="D23" s="5" t="s">
        <v>38</v>
      </c>
      <c r="E23" s="5" t="s">
        <v>46</v>
      </c>
      <c r="F23">
        <v>1295</v>
      </c>
      <c r="G23" s="1">
        <v>3</v>
      </c>
      <c r="H23" s="1">
        <v>12</v>
      </c>
      <c r="I23" s="1">
        <v>15540</v>
      </c>
      <c r="J23" s="1">
        <v>310.8</v>
      </c>
      <c r="K23" s="1">
        <v>15229.2</v>
      </c>
      <c r="L23" s="1">
        <v>3885</v>
      </c>
      <c r="M23" s="1">
        <v>11344.2</v>
      </c>
      <c r="N23" s="6">
        <v>41913</v>
      </c>
      <c r="O23" s="8">
        <v>10</v>
      </c>
      <c r="P23" s="5" t="s">
        <v>30</v>
      </c>
      <c r="Q23" s="7" t="s">
        <v>15</v>
      </c>
    </row>
    <row r="24" spans="2:17" x14ac:dyDescent="0.3">
      <c r="B24" t="s">
        <v>10</v>
      </c>
      <c r="C24" t="s">
        <v>16</v>
      </c>
      <c r="D24" s="5" t="s">
        <v>38</v>
      </c>
      <c r="E24" s="5" t="s">
        <v>46</v>
      </c>
      <c r="F24">
        <v>2852</v>
      </c>
      <c r="G24" s="1">
        <v>3</v>
      </c>
      <c r="H24" s="1">
        <v>350</v>
      </c>
      <c r="I24" s="1">
        <v>998200</v>
      </c>
      <c r="J24" s="1">
        <v>19964</v>
      </c>
      <c r="K24" s="1">
        <v>978236</v>
      </c>
      <c r="L24" s="1">
        <v>741520</v>
      </c>
      <c r="M24" s="1">
        <v>236716</v>
      </c>
      <c r="N24" s="6">
        <v>41974</v>
      </c>
      <c r="O24" s="8">
        <v>12</v>
      </c>
      <c r="P24" s="5" t="s">
        <v>32</v>
      </c>
      <c r="Q24" s="7" t="s">
        <v>15</v>
      </c>
    </row>
    <row r="25" spans="2:17" x14ac:dyDescent="0.3">
      <c r="B25" t="s">
        <v>8</v>
      </c>
      <c r="C25" t="s">
        <v>16</v>
      </c>
      <c r="D25" s="5" t="s">
        <v>40</v>
      </c>
      <c r="E25" s="5" t="s">
        <v>46</v>
      </c>
      <c r="F25">
        <v>2363</v>
      </c>
      <c r="G25" s="1">
        <v>10</v>
      </c>
      <c r="H25" s="1">
        <v>15</v>
      </c>
      <c r="I25" s="1">
        <v>35445</v>
      </c>
      <c r="J25" s="1">
        <v>708.9</v>
      </c>
      <c r="K25" s="1">
        <v>34736.1</v>
      </c>
      <c r="L25" s="1">
        <v>23630</v>
      </c>
      <c r="M25" s="1">
        <v>11106.099999999999</v>
      </c>
      <c r="N25" s="6">
        <v>41671</v>
      </c>
      <c r="O25" s="8">
        <v>2</v>
      </c>
      <c r="P25" s="5" t="s">
        <v>22</v>
      </c>
      <c r="Q25" s="7" t="s">
        <v>15</v>
      </c>
    </row>
    <row r="26" spans="2:17" x14ac:dyDescent="0.3">
      <c r="B26" t="s">
        <v>11</v>
      </c>
      <c r="C26" t="s">
        <v>16</v>
      </c>
      <c r="D26" s="5" t="s">
        <v>40</v>
      </c>
      <c r="E26" s="5" t="s">
        <v>46</v>
      </c>
      <c r="F26">
        <v>1295</v>
      </c>
      <c r="G26" s="1">
        <v>10</v>
      </c>
      <c r="H26" s="1">
        <v>12</v>
      </c>
      <c r="I26" s="1">
        <v>15540</v>
      </c>
      <c r="J26" s="1">
        <v>310.8</v>
      </c>
      <c r="K26" s="1">
        <v>15229.2</v>
      </c>
      <c r="L26" s="1">
        <v>3885</v>
      </c>
      <c r="M26" s="1">
        <v>11344.2</v>
      </c>
      <c r="N26" s="6">
        <v>41913</v>
      </c>
      <c r="O26" s="8">
        <v>10</v>
      </c>
      <c r="P26" s="5" t="s">
        <v>30</v>
      </c>
      <c r="Q26" s="7" t="s">
        <v>15</v>
      </c>
    </row>
    <row r="27" spans="2:17" x14ac:dyDescent="0.3">
      <c r="B27" t="s">
        <v>7</v>
      </c>
      <c r="C27" t="s">
        <v>16</v>
      </c>
      <c r="D27" s="5" t="s">
        <v>40</v>
      </c>
      <c r="E27" s="5" t="s">
        <v>46</v>
      </c>
      <c r="F27">
        <v>1916</v>
      </c>
      <c r="G27" s="1">
        <v>10</v>
      </c>
      <c r="H27" s="1">
        <v>300</v>
      </c>
      <c r="I27" s="1">
        <v>574800</v>
      </c>
      <c r="J27" s="1">
        <v>11496</v>
      </c>
      <c r="K27" s="1">
        <v>563304</v>
      </c>
      <c r="L27" s="1">
        <v>479000</v>
      </c>
      <c r="M27" s="1">
        <v>84304</v>
      </c>
      <c r="N27" s="6">
        <v>41974</v>
      </c>
      <c r="O27" s="8">
        <v>12</v>
      </c>
      <c r="P27" s="5" t="s">
        <v>32</v>
      </c>
      <c r="Q27" s="7" t="s">
        <v>15</v>
      </c>
    </row>
    <row r="28" spans="2:17" x14ac:dyDescent="0.3">
      <c r="B28" t="s">
        <v>10</v>
      </c>
      <c r="C28" t="s">
        <v>16</v>
      </c>
      <c r="D28" s="5" t="s">
        <v>40</v>
      </c>
      <c r="E28" s="5" t="s">
        <v>46</v>
      </c>
      <c r="F28">
        <v>2852</v>
      </c>
      <c r="G28" s="1">
        <v>10</v>
      </c>
      <c r="H28" s="1">
        <v>350</v>
      </c>
      <c r="I28" s="1">
        <v>998200</v>
      </c>
      <c r="J28" s="1">
        <v>19964</v>
      </c>
      <c r="K28" s="1">
        <v>978236</v>
      </c>
      <c r="L28" s="1">
        <v>741520</v>
      </c>
      <c r="M28" s="1">
        <v>236716</v>
      </c>
      <c r="N28" s="6">
        <v>41974</v>
      </c>
      <c r="O28" s="8">
        <v>12</v>
      </c>
      <c r="P28" s="5" t="s">
        <v>32</v>
      </c>
      <c r="Q28" s="7" t="s">
        <v>15</v>
      </c>
    </row>
    <row r="29" spans="2:17" x14ac:dyDescent="0.3">
      <c r="B29" t="s">
        <v>9</v>
      </c>
      <c r="C29" t="s">
        <v>16</v>
      </c>
      <c r="D29" s="5" t="s">
        <v>40</v>
      </c>
      <c r="E29" s="5" t="s">
        <v>46</v>
      </c>
      <c r="F29">
        <v>2729</v>
      </c>
      <c r="G29" s="1">
        <v>10</v>
      </c>
      <c r="H29" s="1">
        <v>125</v>
      </c>
      <c r="I29" s="1">
        <v>341125</v>
      </c>
      <c r="J29" s="1">
        <v>6822.5</v>
      </c>
      <c r="K29" s="1">
        <v>334302.5</v>
      </c>
      <c r="L29" s="1">
        <v>327480</v>
      </c>
      <c r="M29" s="1">
        <v>6822.5</v>
      </c>
      <c r="N29" s="6">
        <v>41974</v>
      </c>
      <c r="O29" s="8">
        <v>12</v>
      </c>
      <c r="P29" s="5" t="s">
        <v>32</v>
      </c>
      <c r="Q29" s="7" t="s">
        <v>15</v>
      </c>
    </row>
    <row r="30" spans="2:17" x14ac:dyDescent="0.3">
      <c r="B30" t="s">
        <v>9</v>
      </c>
      <c r="C30" t="s">
        <v>16</v>
      </c>
      <c r="D30" s="5" t="s">
        <v>42</v>
      </c>
      <c r="E30" s="5" t="s">
        <v>46</v>
      </c>
      <c r="F30">
        <v>2729</v>
      </c>
      <c r="G30" s="1">
        <v>250</v>
      </c>
      <c r="H30" s="1">
        <v>125</v>
      </c>
      <c r="I30" s="1">
        <v>341125</v>
      </c>
      <c r="J30" s="1">
        <v>6822.5</v>
      </c>
      <c r="K30" s="1">
        <v>334302.5</v>
      </c>
      <c r="L30" s="1">
        <v>327480</v>
      </c>
      <c r="M30" s="1">
        <v>6822.5</v>
      </c>
      <c r="N30" s="6">
        <v>41974</v>
      </c>
      <c r="O30" s="8">
        <v>12</v>
      </c>
      <c r="P30" s="5" t="s">
        <v>32</v>
      </c>
      <c r="Q30" s="7" t="s">
        <v>15</v>
      </c>
    </row>
    <row r="31" spans="2:17" x14ac:dyDescent="0.3">
      <c r="B31" t="s">
        <v>7</v>
      </c>
      <c r="C31" t="s">
        <v>16</v>
      </c>
      <c r="D31" s="5" t="s">
        <v>43</v>
      </c>
      <c r="E31" s="5" t="s">
        <v>46</v>
      </c>
      <c r="F31">
        <v>1916</v>
      </c>
      <c r="G31" s="1">
        <v>260</v>
      </c>
      <c r="H31" s="1">
        <v>300</v>
      </c>
      <c r="I31" s="1">
        <v>574800</v>
      </c>
      <c r="J31" s="1">
        <v>11496</v>
      </c>
      <c r="K31" s="1">
        <v>563304</v>
      </c>
      <c r="L31" s="1">
        <v>479000</v>
      </c>
      <c r="M31" s="1">
        <v>84304</v>
      </c>
      <c r="N31" s="6">
        <v>41974</v>
      </c>
      <c r="O31" s="8">
        <v>12</v>
      </c>
      <c r="P31" s="5" t="s">
        <v>32</v>
      </c>
      <c r="Q31" s="7" t="s">
        <v>15</v>
      </c>
    </row>
    <row r="32" spans="2:17" x14ac:dyDescent="0.3">
      <c r="B32" t="s">
        <v>11</v>
      </c>
      <c r="C32" t="s">
        <v>16</v>
      </c>
      <c r="D32" s="5" t="s">
        <v>38</v>
      </c>
      <c r="E32" s="5" t="s">
        <v>46</v>
      </c>
      <c r="F32">
        <v>908</v>
      </c>
      <c r="G32" s="1">
        <v>3</v>
      </c>
      <c r="H32" s="1">
        <v>12</v>
      </c>
      <c r="I32" s="1">
        <v>10896</v>
      </c>
      <c r="J32" s="1">
        <v>326.88</v>
      </c>
      <c r="K32" s="1">
        <v>10569.12</v>
      </c>
      <c r="L32" s="1">
        <v>2724</v>
      </c>
      <c r="M32" s="1">
        <v>7845.1200000000008</v>
      </c>
      <c r="N32" s="6">
        <v>41609</v>
      </c>
      <c r="O32" s="8">
        <v>12</v>
      </c>
      <c r="P32" s="5" t="s">
        <v>32</v>
      </c>
      <c r="Q32" s="7" t="s">
        <v>14</v>
      </c>
    </row>
    <row r="33" spans="2:17" x14ac:dyDescent="0.3">
      <c r="B33" t="s">
        <v>9</v>
      </c>
      <c r="C33" t="s">
        <v>16</v>
      </c>
      <c r="D33" s="5" t="s">
        <v>40</v>
      </c>
      <c r="E33" s="5" t="s">
        <v>46</v>
      </c>
      <c r="F33">
        <v>1774</v>
      </c>
      <c r="G33" s="1">
        <v>10</v>
      </c>
      <c r="H33" s="1">
        <v>125</v>
      </c>
      <c r="I33" s="1">
        <v>221750</v>
      </c>
      <c r="J33" s="1">
        <v>6652.5</v>
      </c>
      <c r="K33" s="1">
        <v>215097.5</v>
      </c>
      <c r="L33" s="1">
        <v>212880</v>
      </c>
      <c r="M33" s="1">
        <v>2217.5</v>
      </c>
      <c r="N33" s="6">
        <v>41699</v>
      </c>
      <c r="O33" s="8">
        <v>3</v>
      </c>
      <c r="P33" s="5" t="s">
        <v>23</v>
      </c>
      <c r="Q33" s="7" t="s">
        <v>15</v>
      </c>
    </row>
    <row r="34" spans="2:17" x14ac:dyDescent="0.3">
      <c r="B34" t="s">
        <v>9</v>
      </c>
      <c r="C34" t="s">
        <v>16</v>
      </c>
      <c r="D34" s="5" t="s">
        <v>40</v>
      </c>
      <c r="E34" s="5" t="s">
        <v>46</v>
      </c>
      <c r="F34">
        <v>2009</v>
      </c>
      <c r="G34" s="1">
        <v>10</v>
      </c>
      <c r="H34" s="1">
        <v>125</v>
      </c>
      <c r="I34" s="1">
        <v>251125</v>
      </c>
      <c r="J34" s="1">
        <v>7533.75</v>
      </c>
      <c r="K34" s="1">
        <v>243591.25</v>
      </c>
      <c r="L34" s="1">
        <v>241080</v>
      </c>
      <c r="M34" s="1">
        <v>2511.25</v>
      </c>
      <c r="N34" s="6">
        <v>41913</v>
      </c>
      <c r="O34" s="8">
        <v>10</v>
      </c>
      <c r="P34" s="5" t="s">
        <v>30</v>
      </c>
      <c r="Q34" s="7" t="s">
        <v>15</v>
      </c>
    </row>
    <row r="35" spans="2:17" x14ac:dyDescent="0.3">
      <c r="B35" t="s">
        <v>9</v>
      </c>
      <c r="C35" t="s">
        <v>16</v>
      </c>
      <c r="D35" s="5" t="s">
        <v>41</v>
      </c>
      <c r="E35" s="5" t="s">
        <v>46</v>
      </c>
      <c r="F35">
        <v>2009</v>
      </c>
      <c r="G35" s="1">
        <v>120</v>
      </c>
      <c r="H35" s="1">
        <v>125</v>
      </c>
      <c r="I35" s="1">
        <v>251125</v>
      </c>
      <c r="J35" s="1">
        <v>7533.75</v>
      </c>
      <c r="K35" s="1">
        <v>243591.25</v>
      </c>
      <c r="L35" s="1">
        <v>241080</v>
      </c>
      <c r="M35" s="1">
        <v>2511.25</v>
      </c>
      <c r="N35" s="6">
        <v>41913</v>
      </c>
      <c r="O35" s="8">
        <v>10</v>
      </c>
      <c r="P35" s="5" t="s">
        <v>30</v>
      </c>
      <c r="Q35" s="7" t="s">
        <v>15</v>
      </c>
    </row>
    <row r="36" spans="2:17" x14ac:dyDescent="0.3">
      <c r="B36" t="s">
        <v>7</v>
      </c>
      <c r="C36" t="s">
        <v>16</v>
      </c>
      <c r="D36" s="5" t="s">
        <v>42</v>
      </c>
      <c r="E36" s="5" t="s">
        <v>46</v>
      </c>
      <c r="F36">
        <v>1874</v>
      </c>
      <c r="G36" s="1">
        <v>250</v>
      </c>
      <c r="H36" s="1">
        <v>300</v>
      </c>
      <c r="I36" s="1">
        <v>562200</v>
      </c>
      <c r="J36" s="1">
        <v>16866</v>
      </c>
      <c r="K36" s="1">
        <v>545334</v>
      </c>
      <c r="L36" s="1">
        <v>468500</v>
      </c>
      <c r="M36" s="1">
        <v>76834</v>
      </c>
      <c r="N36" s="6">
        <v>41852</v>
      </c>
      <c r="O36" s="8">
        <v>8</v>
      </c>
      <c r="P36" s="5" t="s">
        <v>28</v>
      </c>
      <c r="Q36" s="7" t="s">
        <v>15</v>
      </c>
    </row>
    <row r="37" spans="2:17" x14ac:dyDescent="0.3">
      <c r="B37" t="s">
        <v>10</v>
      </c>
      <c r="C37" t="s">
        <v>16</v>
      </c>
      <c r="D37" s="5" t="s">
        <v>38</v>
      </c>
      <c r="E37" s="5" t="s">
        <v>46</v>
      </c>
      <c r="F37">
        <v>831</v>
      </c>
      <c r="G37" s="1">
        <v>3</v>
      </c>
      <c r="H37" s="1">
        <v>20</v>
      </c>
      <c r="I37" s="1">
        <v>16620</v>
      </c>
      <c r="J37" s="1">
        <v>498.6</v>
      </c>
      <c r="K37" s="1">
        <v>16121.4</v>
      </c>
      <c r="L37" s="1">
        <v>8310</v>
      </c>
      <c r="M37" s="1">
        <v>7811.4</v>
      </c>
      <c r="N37" s="6">
        <v>41760</v>
      </c>
      <c r="O37" s="8">
        <v>5</v>
      </c>
      <c r="P37" s="5" t="s">
        <v>25</v>
      </c>
      <c r="Q37" s="7" t="s">
        <v>15</v>
      </c>
    </row>
    <row r="38" spans="2:17" x14ac:dyDescent="0.3">
      <c r="B38" t="s">
        <v>10</v>
      </c>
      <c r="C38" t="s">
        <v>16</v>
      </c>
      <c r="D38" s="5" t="s">
        <v>41</v>
      </c>
      <c r="E38" s="5" t="s">
        <v>46</v>
      </c>
      <c r="F38">
        <v>3850.5</v>
      </c>
      <c r="G38" s="1">
        <v>120</v>
      </c>
      <c r="H38" s="1">
        <v>20</v>
      </c>
      <c r="I38" s="1">
        <v>77010</v>
      </c>
      <c r="J38" s="1">
        <v>2310.3000000000002</v>
      </c>
      <c r="K38" s="1">
        <v>74699.700000000012</v>
      </c>
      <c r="L38" s="1">
        <v>38505</v>
      </c>
      <c r="M38" s="1">
        <v>36194.700000000004</v>
      </c>
      <c r="N38" s="6">
        <v>41730</v>
      </c>
      <c r="O38" s="8">
        <v>4</v>
      </c>
      <c r="P38" s="5" t="s">
        <v>24</v>
      </c>
      <c r="Q38" s="7" t="s">
        <v>15</v>
      </c>
    </row>
    <row r="39" spans="2:17" x14ac:dyDescent="0.3">
      <c r="B39" t="s">
        <v>10</v>
      </c>
      <c r="C39" t="s">
        <v>16</v>
      </c>
      <c r="D39" s="5" t="s">
        <v>38</v>
      </c>
      <c r="E39" s="5" t="s">
        <v>46</v>
      </c>
      <c r="F39">
        <v>2851</v>
      </c>
      <c r="G39" s="1">
        <v>3</v>
      </c>
      <c r="H39" s="1">
        <v>7</v>
      </c>
      <c r="I39" s="1">
        <v>19957</v>
      </c>
      <c r="J39" s="1">
        <v>798.28</v>
      </c>
      <c r="K39" s="1">
        <v>19158.72</v>
      </c>
      <c r="L39" s="1">
        <v>14255</v>
      </c>
      <c r="M39" s="1">
        <v>4903.7200000000012</v>
      </c>
      <c r="N39" s="6">
        <v>41548</v>
      </c>
      <c r="O39" s="8">
        <v>10</v>
      </c>
      <c r="P39" s="5" t="s">
        <v>30</v>
      </c>
      <c r="Q39" s="7" t="s">
        <v>14</v>
      </c>
    </row>
    <row r="40" spans="2:17" x14ac:dyDescent="0.3">
      <c r="B40" t="s">
        <v>8</v>
      </c>
      <c r="C40" t="s">
        <v>16</v>
      </c>
      <c r="D40" s="5" t="s">
        <v>39</v>
      </c>
      <c r="E40" s="5" t="s">
        <v>46</v>
      </c>
      <c r="F40">
        <v>1967</v>
      </c>
      <c r="G40" s="1">
        <v>5</v>
      </c>
      <c r="H40" s="1">
        <v>15</v>
      </c>
      <c r="I40" s="1">
        <v>29505</v>
      </c>
      <c r="J40" s="1">
        <v>1180.2</v>
      </c>
      <c r="K40" s="1">
        <v>28324.799999999999</v>
      </c>
      <c r="L40" s="1">
        <v>19670</v>
      </c>
      <c r="M40" s="1">
        <v>8654.7999999999993</v>
      </c>
      <c r="N40" s="6">
        <v>41699</v>
      </c>
      <c r="O40" s="8">
        <v>3</v>
      </c>
      <c r="P40" s="5" t="s">
        <v>23</v>
      </c>
      <c r="Q40" s="7" t="s">
        <v>15</v>
      </c>
    </row>
    <row r="41" spans="2:17" x14ac:dyDescent="0.3">
      <c r="B41" t="s">
        <v>10</v>
      </c>
      <c r="C41" t="s">
        <v>16</v>
      </c>
      <c r="D41" s="5" t="s">
        <v>39</v>
      </c>
      <c r="E41" s="5" t="s">
        <v>46</v>
      </c>
      <c r="F41">
        <v>2851</v>
      </c>
      <c r="G41" s="1">
        <v>5</v>
      </c>
      <c r="H41" s="1">
        <v>7</v>
      </c>
      <c r="I41" s="1">
        <v>19957</v>
      </c>
      <c r="J41" s="1">
        <v>798.28</v>
      </c>
      <c r="K41" s="1">
        <v>19158.72</v>
      </c>
      <c r="L41" s="1">
        <v>14255</v>
      </c>
      <c r="M41" s="1">
        <v>4903.7200000000012</v>
      </c>
      <c r="N41" s="6">
        <v>41548</v>
      </c>
      <c r="O41" s="8">
        <v>10</v>
      </c>
      <c r="P41" s="5" t="s">
        <v>30</v>
      </c>
      <c r="Q41" s="7" t="s">
        <v>14</v>
      </c>
    </row>
    <row r="42" spans="2:17" x14ac:dyDescent="0.3">
      <c r="B42" t="s">
        <v>10</v>
      </c>
      <c r="C42" t="s">
        <v>16</v>
      </c>
      <c r="D42" s="5" t="s">
        <v>40</v>
      </c>
      <c r="E42" s="5" t="s">
        <v>46</v>
      </c>
      <c r="F42">
        <v>4251</v>
      </c>
      <c r="G42" s="1">
        <v>10</v>
      </c>
      <c r="H42" s="1">
        <v>7</v>
      </c>
      <c r="I42" s="1">
        <v>29757</v>
      </c>
      <c r="J42" s="1">
        <v>1190.28</v>
      </c>
      <c r="K42" s="1">
        <v>28566.720000000001</v>
      </c>
      <c r="L42" s="1">
        <v>21255</v>
      </c>
      <c r="M42" s="1">
        <v>7311.7199999999993</v>
      </c>
      <c r="N42" s="6">
        <v>41640</v>
      </c>
      <c r="O42" s="8">
        <v>1</v>
      </c>
      <c r="P42" s="5" t="s">
        <v>21</v>
      </c>
      <c r="Q42" s="7" t="s">
        <v>15</v>
      </c>
    </row>
    <row r="43" spans="2:17" x14ac:dyDescent="0.3">
      <c r="B43" t="s">
        <v>8</v>
      </c>
      <c r="C43" t="s">
        <v>16</v>
      </c>
      <c r="D43" s="5" t="s">
        <v>40</v>
      </c>
      <c r="E43" s="5" t="s">
        <v>46</v>
      </c>
      <c r="F43">
        <v>218</v>
      </c>
      <c r="G43" s="1">
        <v>10</v>
      </c>
      <c r="H43" s="1">
        <v>15</v>
      </c>
      <c r="I43" s="1">
        <v>3270</v>
      </c>
      <c r="J43" s="1">
        <v>130.80000000000001</v>
      </c>
      <c r="K43" s="1">
        <v>3139.2</v>
      </c>
      <c r="L43" s="1">
        <v>2180</v>
      </c>
      <c r="M43" s="1">
        <v>959.19999999999982</v>
      </c>
      <c r="N43" s="6">
        <v>41883</v>
      </c>
      <c r="O43" s="8">
        <v>9</v>
      </c>
      <c r="P43" s="5" t="s">
        <v>29</v>
      </c>
      <c r="Q43" s="7" t="s">
        <v>15</v>
      </c>
    </row>
    <row r="44" spans="2:17" x14ac:dyDescent="0.3">
      <c r="B44" t="s">
        <v>10</v>
      </c>
      <c r="C44" t="s">
        <v>16</v>
      </c>
      <c r="D44" s="5" t="s">
        <v>40</v>
      </c>
      <c r="E44" s="5" t="s">
        <v>46</v>
      </c>
      <c r="F44">
        <v>2074</v>
      </c>
      <c r="G44" s="1">
        <v>10</v>
      </c>
      <c r="H44" s="1">
        <v>20</v>
      </c>
      <c r="I44" s="1">
        <v>41480</v>
      </c>
      <c r="J44" s="1">
        <v>1659.2</v>
      </c>
      <c r="K44" s="1">
        <v>39820.800000000003</v>
      </c>
      <c r="L44" s="1">
        <v>20740</v>
      </c>
      <c r="M44" s="1">
        <v>19080.800000000003</v>
      </c>
      <c r="N44" s="6">
        <v>41883</v>
      </c>
      <c r="O44" s="8">
        <v>9</v>
      </c>
      <c r="P44" s="5" t="s">
        <v>29</v>
      </c>
      <c r="Q44" s="7" t="s">
        <v>15</v>
      </c>
    </row>
    <row r="45" spans="2:17" x14ac:dyDescent="0.3">
      <c r="B45" t="s">
        <v>10</v>
      </c>
      <c r="C45" t="s">
        <v>16</v>
      </c>
      <c r="D45" s="5" t="s">
        <v>41</v>
      </c>
      <c r="E45" s="5" t="s">
        <v>46</v>
      </c>
      <c r="F45">
        <v>2646</v>
      </c>
      <c r="G45" s="1">
        <v>120</v>
      </c>
      <c r="H45" s="1">
        <v>20</v>
      </c>
      <c r="I45" s="1">
        <v>52920</v>
      </c>
      <c r="J45" s="1">
        <v>2116.8000000000002</v>
      </c>
      <c r="K45" s="1">
        <v>50803.199999999997</v>
      </c>
      <c r="L45" s="1">
        <v>26460</v>
      </c>
      <c r="M45" s="1">
        <v>24343.199999999997</v>
      </c>
      <c r="N45" s="6">
        <v>41518</v>
      </c>
      <c r="O45" s="8">
        <v>9</v>
      </c>
      <c r="P45" s="5" t="s">
        <v>29</v>
      </c>
      <c r="Q45" s="7" t="s">
        <v>14</v>
      </c>
    </row>
    <row r="46" spans="2:17" x14ac:dyDescent="0.3">
      <c r="B46" t="s">
        <v>10</v>
      </c>
      <c r="C46" t="s">
        <v>16</v>
      </c>
      <c r="D46" s="5" t="s">
        <v>43</v>
      </c>
      <c r="E46" s="5" t="s">
        <v>46</v>
      </c>
      <c r="F46">
        <v>1778</v>
      </c>
      <c r="G46" s="1">
        <v>260</v>
      </c>
      <c r="H46" s="1">
        <v>350</v>
      </c>
      <c r="I46" s="1">
        <v>622300</v>
      </c>
      <c r="J46" s="1">
        <v>24892</v>
      </c>
      <c r="K46" s="1">
        <v>597408</v>
      </c>
      <c r="L46" s="1">
        <v>462280</v>
      </c>
      <c r="M46" s="1">
        <v>135128</v>
      </c>
      <c r="N46" s="6">
        <v>41609</v>
      </c>
      <c r="O46" s="8">
        <v>12</v>
      </c>
      <c r="P46" s="5" t="s">
        <v>32</v>
      </c>
      <c r="Q46" s="7" t="s">
        <v>14</v>
      </c>
    </row>
    <row r="47" spans="2:17" x14ac:dyDescent="0.3">
      <c r="B47" t="s">
        <v>10</v>
      </c>
      <c r="C47" t="s">
        <v>16</v>
      </c>
      <c r="D47" s="5" t="s">
        <v>40</v>
      </c>
      <c r="E47" s="5" t="s">
        <v>47</v>
      </c>
      <c r="F47">
        <v>2349</v>
      </c>
      <c r="G47" s="1">
        <v>10</v>
      </c>
      <c r="H47" s="1">
        <v>7</v>
      </c>
      <c r="I47" s="1">
        <v>16443</v>
      </c>
      <c r="J47" s="1">
        <v>822.15</v>
      </c>
      <c r="K47" s="1">
        <v>15620.85</v>
      </c>
      <c r="L47" s="1">
        <v>11745</v>
      </c>
      <c r="M47" s="1">
        <v>3875.8500000000004</v>
      </c>
      <c r="N47" s="6">
        <v>41518</v>
      </c>
      <c r="O47" s="8">
        <v>9</v>
      </c>
      <c r="P47" s="5" t="s">
        <v>29</v>
      </c>
      <c r="Q47" s="7" t="s">
        <v>14</v>
      </c>
    </row>
    <row r="48" spans="2:17" x14ac:dyDescent="0.3">
      <c r="B48" t="s">
        <v>11</v>
      </c>
      <c r="C48" t="s">
        <v>16</v>
      </c>
      <c r="D48" s="5" t="s">
        <v>40</v>
      </c>
      <c r="E48" s="5" t="s">
        <v>47</v>
      </c>
      <c r="F48">
        <v>2431</v>
      </c>
      <c r="G48" s="1">
        <v>10</v>
      </c>
      <c r="H48" s="1">
        <v>12</v>
      </c>
      <c r="I48" s="1">
        <v>29172</v>
      </c>
      <c r="J48" s="1">
        <v>1458.6</v>
      </c>
      <c r="K48" s="1">
        <v>27713.4</v>
      </c>
      <c r="L48" s="1">
        <v>7293</v>
      </c>
      <c r="M48" s="1">
        <v>20420.400000000001</v>
      </c>
      <c r="N48" s="6">
        <v>41974</v>
      </c>
      <c r="O48" s="8">
        <v>12</v>
      </c>
      <c r="P48" s="5" t="s">
        <v>32</v>
      </c>
      <c r="Q48" s="7" t="s">
        <v>15</v>
      </c>
    </row>
    <row r="49" spans="2:17" x14ac:dyDescent="0.3">
      <c r="B49" t="s">
        <v>11</v>
      </c>
      <c r="C49" t="s">
        <v>16</v>
      </c>
      <c r="D49" s="5" t="s">
        <v>41</v>
      </c>
      <c r="E49" s="5" t="s">
        <v>47</v>
      </c>
      <c r="F49">
        <v>2431</v>
      </c>
      <c r="G49" s="1">
        <v>120</v>
      </c>
      <c r="H49" s="1">
        <v>12</v>
      </c>
      <c r="I49" s="1">
        <v>29172</v>
      </c>
      <c r="J49" s="1">
        <v>1458.6</v>
      </c>
      <c r="K49" s="1">
        <v>27713.4</v>
      </c>
      <c r="L49" s="1">
        <v>7293</v>
      </c>
      <c r="M49" s="1">
        <v>20420.400000000001</v>
      </c>
      <c r="N49" s="6">
        <v>41974</v>
      </c>
      <c r="O49" s="8">
        <v>12</v>
      </c>
      <c r="P49" s="5" t="s">
        <v>32</v>
      </c>
      <c r="Q49" s="7" t="s">
        <v>15</v>
      </c>
    </row>
    <row r="50" spans="2:17" x14ac:dyDescent="0.3">
      <c r="B50" t="s">
        <v>10</v>
      </c>
      <c r="C50" t="s">
        <v>16</v>
      </c>
      <c r="D50" s="5" t="s">
        <v>40</v>
      </c>
      <c r="E50" s="5" t="s">
        <v>47</v>
      </c>
      <c r="F50">
        <v>1228</v>
      </c>
      <c r="G50" s="1">
        <v>10</v>
      </c>
      <c r="H50" s="1">
        <v>350</v>
      </c>
      <c r="I50" s="1">
        <v>429800</v>
      </c>
      <c r="J50" s="1">
        <v>21490</v>
      </c>
      <c r="K50" s="1">
        <v>408310</v>
      </c>
      <c r="L50" s="1">
        <v>319280</v>
      </c>
      <c r="M50" s="1">
        <v>89030</v>
      </c>
      <c r="N50" s="6">
        <v>41548</v>
      </c>
      <c r="O50" s="8">
        <v>10</v>
      </c>
      <c r="P50" s="5" t="s">
        <v>30</v>
      </c>
      <c r="Q50" s="7" t="s">
        <v>14</v>
      </c>
    </row>
    <row r="51" spans="2:17" x14ac:dyDescent="0.3">
      <c r="B51" t="s">
        <v>10</v>
      </c>
      <c r="C51" t="s">
        <v>16</v>
      </c>
      <c r="D51" s="5" t="s">
        <v>40</v>
      </c>
      <c r="E51" s="5" t="s">
        <v>47</v>
      </c>
      <c r="F51">
        <v>1389</v>
      </c>
      <c r="G51" s="1">
        <v>10</v>
      </c>
      <c r="H51" s="1">
        <v>20</v>
      </c>
      <c r="I51" s="1">
        <v>27780</v>
      </c>
      <c r="J51" s="1">
        <v>1389</v>
      </c>
      <c r="K51" s="1">
        <v>26391</v>
      </c>
      <c r="L51" s="1">
        <v>13890</v>
      </c>
      <c r="M51" s="1">
        <v>12501</v>
      </c>
      <c r="N51" s="6">
        <v>41548</v>
      </c>
      <c r="O51" s="8">
        <v>10</v>
      </c>
      <c r="P51" s="5" t="s">
        <v>30</v>
      </c>
      <c r="Q51" s="7" t="s">
        <v>14</v>
      </c>
    </row>
    <row r="52" spans="2:17" x14ac:dyDescent="0.3">
      <c r="B52" t="s">
        <v>10</v>
      </c>
      <c r="C52" t="s">
        <v>16</v>
      </c>
      <c r="D52" s="5" t="s">
        <v>40</v>
      </c>
      <c r="E52" s="5" t="s">
        <v>47</v>
      </c>
      <c r="F52">
        <v>1802</v>
      </c>
      <c r="G52" s="1">
        <v>10</v>
      </c>
      <c r="H52" s="1">
        <v>20</v>
      </c>
      <c r="I52" s="1">
        <v>36040</v>
      </c>
      <c r="J52" s="1">
        <v>1802</v>
      </c>
      <c r="K52" s="1">
        <v>34238</v>
      </c>
      <c r="L52" s="1">
        <v>18020</v>
      </c>
      <c r="M52" s="1">
        <v>16218</v>
      </c>
      <c r="N52" s="6">
        <v>41609</v>
      </c>
      <c r="O52" s="8">
        <v>12</v>
      </c>
      <c r="P52" s="5" t="s">
        <v>32</v>
      </c>
      <c r="Q52" s="7" t="s">
        <v>14</v>
      </c>
    </row>
    <row r="53" spans="2:17" x14ac:dyDescent="0.3">
      <c r="B53" t="s">
        <v>10</v>
      </c>
      <c r="C53" t="s">
        <v>16</v>
      </c>
      <c r="D53" s="5" t="s">
        <v>42</v>
      </c>
      <c r="E53" s="5" t="s">
        <v>47</v>
      </c>
      <c r="F53">
        <v>1389</v>
      </c>
      <c r="G53" s="1">
        <v>250</v>
      </c>
      <c r="H53" s="1">
        <v>20</v>
      </c>
      <c r="I53" s="1">
        <v>27780</v>
      </c>
      <c r="J53" s="1">
        <v>1389</v>
      </c>
      <c r="K53" s="1">
        <v>26391</v>
      </c>
      <c r="L53" s="1">
        <v>13890</v>
      </c>
      <c r="M53" s="1">
        <v>12501</v>
      </c>
      <c r="N53" s="6">
        <v>41548</v>
      </c>
      <c r="O53" s="8">
        <v>10</v>
      </c>
      <c r="P53" s="5" t="s">
        <v>30</v>
      </c>
      <c r="Q53" s="7" t="s">
        <v>14</v>
      </c>
    </row>
    <row r="54" spans="2:17" x14ac:dyDescent="0.3">
      <c r="B54" t="s">
        <v>10</v>
      </c>
      <c r="C54" t="s">
        <v>16</v>
      </c>
      <c r="D54" s="5" t="s">
        <v>43</v>
      </c>
      <c r="E54" s="5" t="s">
        <v>47</v>
      </c>
      <c r="F54">
        <v>552</v>
      </c>
      <c r="G54" s="1">
        <v>260</v>
      </c>
      <c r="H54" s="1">
        <v>350</v>
      </c>
      <c r="I54" s="1">
        <v>193200</v>
      </c>
      <c r="J54" s="1">
        <v>9660</v>
      </c>
      <c r="K54" s="1">
        <v>183540</v>
      </c>
      <c r="L54" s="1">
        <v>143520</v>
      </c>
      <c r="M54" s="1">
        <v>40020</v>
      </c>
      <c r="N54" s="6">
        <v>41852</v>
      </c>
      <c r="O54" s="8">
        <v>8</v>
      </c>
      <c r="P54" s="5" t="s">
        <v>28</v>
      </c>
      <c r="Q54" s="7" t="s">
        <v>15</v>
      </c>
    </row>
    <row r="55" spans="2:17" x14ac:dyDescent="0.3">
      <c r="B55" t="s">
        <v>10</v>
      </c>
      <c r="C55" t="s">
        <v>16</v>
      </c>
      <c r="D55" s="5" t="s">
        <v>43</v>
      </c>
      <c r="E55" s="5" t="s">
        <v>47</v>
      </c>
      <c r="F55">
        <v>1228</v>
      </c>
      <c r="G55" s="1">
        <v>260</v>
      </c>
      <c r="H55" s="1">
        <v>350</v>
      </c>
      <c r="I55" s="1">
        <v>429800</v>
      </c>
      <c r="J55" s="1">
        <v>21490</v>
      </c>
      <c r="K55" s="1">
        <v>408310</v>
      </c>
      <c r="L55" s="1">
        <v>319280</v>
      </c>
      <c r="M55" s="1">
        <v>89030</v>
      </c>
      <c r="N55" s="6">
        <v>41548</v>
      </c>
      <c r="O55" s="8">
        <v>10</v>
      </c>
      <c r="P55" s="5" t="s">
        <v>30</v>
      </c>
      <c r="Q55" s="7" t="s">
        <v>14</v>
      </c>
    </row>
    <row r="56" spans="2:17" x14ac:dyDescent="0.3">
      <c r="B56" t="s">
        <v>8</v>
      </c>
      <c r="C56" t="s">
        <v>16</v>
      </c>
      <c r="D56" s="5" t="s">
        <v>38</v>
      </c>
      <c r="E56" s="5" t="s">
        <v>47</v>
      </c>
      <c r="F56">
        <v>2844</v>
      </c>
      <c r="G56" s="1">
        <v>3</v>
      </c>
      <c r="H56" s="1">
        <v>15</v>
      </c>
      <c r="I56" s="1">
        <v>42660</v>
      </c>
      <c r="J56" s="1">
        <v>2559.6</v>
      </c>
      <c r="K56" s="1">
        <v>40100.400000000001</v>
      </c>
      <c r="L56" s="1">
        <v>28440</v>
      </c>
      <c r="M56" s="1">
        <v>11660.400000000001</v>
      </c>
      <c r="N56" s="6">
        <v>41791</v>
      </c>
      <c r="O56" s="8">
        <v>6</v>
      </c>
      <c r="P56" s="5" t="s">
        <v>26</v>
      </c>
      <c r="Q56" s="7" t="s">
        <v>15</v>
      </c>
    </row>
    <row r="57" spans="2:17" x14ac:dyDescent="0.3">
      <c r="B57" t="s">
        <v>11</v>
      </c>
      <c r="C57" t="s">
        <v>16</v>
      </c>
      <c r="D57" s="5" t="s">
        <v>38</v>
      </c>
      <c r="E57" s="5" t="s">
        <v>47</v>
      </c>
      <c r="F57">
        <v>2299</v>
      </c>
      <c r="G57" s="1">
        <v>3</v>
      </c>
      <c r="H57" s="1">
        <v>12</v>
      </c>
      <c r="I57" s="1">
        <v>27588</v>
      </c>
      <c r="J57" s="1">
        <v>1655.28</v>
      </c>
      <c r="K57" s="1">
        <v>25932.720000000001</v>
      </c>
      <c r="L57" s="1">
        <v>6897</v>
      </c>
      <c r="M57" s="1">
        <v>19035.72</v>
      </c>
      <c r="N57" s="6">
        <v>41548</v>
      </c>
      <c r="O57" s="8">
        <v>10</v>
      </c>
      <c r="P57" s="5" t="s">
        <v>30</v>
      </c>
      <c r="Q57" s="7" t="s">
        <v>14</v>
      </c>
    </row>
    <row r="58" spans="2:17" x14ac:dyDescent="0.3">
      <c r="B58" t="s">
        <v>11</v>
      </c>
      <c r="C58" t="s">
        <v>16</v>
      </c>
      <c r="D58" s="5" t="s">
        <v>40</v>
      </c>
      <c r="E58" s="5" t="s">
        <v>47</v>
      </c>
      <c r="F58">
        <v>2299</v>
      </c>
      <c r="G58" s="1">
        <v>10</v>
      </c>
      <c r="H58" s="1">
        <v>12</v>
      </c>
      <c r="I58" s="1">
        <v>27588</v>
      </c>
      <c r="J58" s="1">
        <v>1655.28</v>
      </c>
      <c r="K58" s="1">
        <v>25932.720000000001</v>
      </c>
      <c r="L58" s="1">
        <v>6897</v>
      </c>
      <c r="M58" s="1">
        <v>19035.72</v>
      </c>
      <c r="N58" s="6">
        <v>41548</v>
      </c>
      <c r="O58" s="8">
        <v>10</v>
      </c>
      <c r="P58" s="5" t="s">
        <v>30</v>
      </c>
      <c r="Q58" s="7" t="s">
        <v>14</v>
      </c>
    </row>
    <row r="59" spans="2:17" x14ac:dyDescent="0.3">
      <c r="B59" t="s">
        <v>9</v>
      </c>
      <c r="C59" t="s">
        <v>16</v>
      </c>
      <c r="D59" s="5" t="s">
        <v>41</v>
      </c>
      <c r="E59" s="5" t="s">
        <v>47</v>
      </c>
      <c r="F59">
        <v>952</v>
      </c>
      <c r="G59" s="1">
        <v>120</v>
      </c>
      <c r="H59" s="1">
        <v>125</v>
      </c>
      <c r="I59" s="1">
        <v>119000</v>
      </c>
      <c r="J59" s="1">
        <v>7140</v>
      </c>
      <c r="K59" s="1">
        <v>111860</v>
      </c>
      <c r="L59" s="1">
        <v>114240</v>
      </c>
      <c r="M59" s="1">
        <v>-2380</v>
      </c>
      <c r="N59" s="6">
        <v>41671</v>
      </c>
      <c r="O59" s="8">
        <v>2</v>
      </c>
      <c r="P59" s="5" t="s">
        <v>22</v>
      </c>
      <c r="Q59" s="7" t="s">
        <v>15</v>
      </c>
    </row>
    <row r="60" spans="2:17" x14ac:dyDescent="0.3">
      <c r="B60" t="s">
        <v>8</v>
      </c>
      <c r="C60" t="s">
        <v>16</v>
      </c>
      <c r="D60" s="5" t="s">
        <v>42</v>
      </c>
      <c r="E60" s="5" t="s">
        <v>47</v>
      </c>
      <c r="F60">
        <v>2844</v>
      </c>
      <c r="G60" s="1">
        <v>250</v>
      </c>
      <c r="H60" s="1">
        <v>15</v>
      </c>
      <c r="I60" s="1">
        <v>42660</v>
      </c>
      <c r="J60" s="1">
        <v>2559.6</v>
      </c>
      <c r="K60" s="1">
        <v>40100.400000000001</v>
      </c>
      <c r="L60" s="1">
        <v>28440</v>
      </c>
      <c r="M60" s="1">
        <v>11660.400000000001</v>
      </c>
      <c r="N60" s="6">
        <v>41791</v>
      </c>
      <c r="O60" s="8">
        <v>6</v>
      </c>
      <c r="P60" s="5" t="s">
        <v>26</v>
      </c>
      <c r="Q60" s="7" t="s">
        <v>15</v>
      </c>
    </row>
    <row r="61" spans="2:17" x14ac:dyDescent="0.3">
      <c r="B61" t="s">
        <v>7</v>
      </c>
      <c r="C61" t="s">
        <v>16</v>
      </c>
      <c r="D61" s="5" t="s">
        <v>42</v>
      </c>
      <c r="E61" s="5" t="s">
        <v>47</v>
      </c>
      <c r="F61">
        <v>2436</v>
      </c>
      <c r="G61" s="1">
        <v>250</v>
      </c>
      <c r="H61" s="1">
        <v>300</v>
      </c>
      <c r="I61" s="1">
        <v>730800</v>
      </c>
      <c r="J61" s="1">
        <v>43848</v>
      </c>
      <c r="K61" s="1">
        <v>686952</v>
      </c>
      <c r="L61" s="1">
        <v>609000</v>
      </c>
      <c r="M61" s="1">
        <v>77952</v>
      </c>
      <c r="N61" s="6">
        <v>41609</v>
      </c>
      <c r="O61" s="8">
        <v>12</v>
      </c>
      <c r="P61" s="5" t="s">
        <v>32</v>
      </c>
      <c r="Q61" s="7" t="s">
        <v>14</v>
      </c>
    </row>
    <row r="62" spans="2:17" x14ac:dyDescent="0.3">
      <c r="B62" t="s">
        <v>11</v>
      </c>
      <c r="C62" t="s">
        <v>16</v>
      </c>
      <c r="D62" s="5" t="s">
        <v>38</v>
      </c>
      <c r="E62" s="5" t="s">
        <v>47</v>
      </c>
      <c r="F62">
        <v>1884</v>
      </c>
      <c r="G62" s="1">
        <v>3</v>
      </c>
      <c r="H62" s="1">
        <v>12</v>
      </c>
      <c r="I62" s="1">
        <v>22608</v>
      </c>
      <c r="J62" s="1">
        <v>1582.56</v>
      </c>
      <c r="K62" s="1">
        <v>21025.439999999999</v>
      </c>
      <c r="L62" s="1">
        <v>5652</v>
      </c>
      <c r="M62" s="1">
        <v>15373.439999999999</v>
      </c>
      <c r="N62" s="6">
        <v>41852</v>
      </c>
      <c r="O62" s="8">
        <v>8</v>
      </c>
      <c r="P62" s="5" t="s">
        <v>28</v>
      </c>
      <c r="Q62" s="7" t="s">
        <v>15</v>
      </c>
    </row>
    <row r="63" spans="2:17" x14ac:dyDescent="0.3">
      <c r="B63" t="s">
        <v>8</v>
      </c>
      <c r="C63" t="s">
        <v>16</v>
      </c>
      <c r="D63" s="5" t="s">
        <v>41</v>
      </c>
      <c r="E63" s="5" t="s">
        <v>47</v>
      </c>
      <c r="F63">
        <v>1262</v>
      </c>
      <c r="G63" s="1">
        <v>120</v>
      </c>
      <c r="H63" s="1">
        <v>15</v>
      </c>
      <c r="I63" s="1">
        <v>18930</v>
      </c>
      <c r="J63" s="1">
        <v>1325.1</v>
      </c>
      <c r="K63" s="1">
        <v>17604.900000000001</v>
      </c>
      <c r="L63" s="1">
        <v>12620</v>
      </c>
      <c r="M63" s="1">
        <v>4984.9000000000015</v>
      </c>
      <c r="N63" s="6">
        <v>41760</v>
      </c>
      <c r="O63" s="8">
        <v>5</v>
      </c>
      <c r="P63" s="5" t="s">
        <v>25</v>
      </c>
      <c r="Q63" s="7" t="s">
        <v>15</v>
      </c>
    </row>
    <row r="64" spans="2:17" x14ac:dyDescent="0.3">
      <c r="B64" t="s">
        <v>10</v>
      </c>
      <c r="C64" t="s">
        <v>16</v>
      </c>
      <c r="D64" s="5" t="s">
        <v>41</v>
      </c>
      <c r="E64" s="5" t="s">
        <v>47</v>
      </c>
      <c r="F64">
        <v>1135</v>
      </c>
      <c r="G64" s="1">
        <v>120</v>
      </c>
      <c r="H64" s="1">
        <v>7</v>
      </c>
      <c r="I64" s="1">
        <v>7945</v>
      </c>
      <c r="J64" s="1">
        <v>556.15</v>
      </c>
      <c r="K64" s="1">
        <v>7388.85</v>
      </c>
      <c r="L64" s="1">
        <v>5675</v>
      </c>
      <c r="M64" s="1">
        <v>1713.8500000000004</v>
      </c>
      <c r="N64" s="6">
        <v>41791</v>
      </c>
      <c r="O64" s="8">
        <v>6</v>
      </c>
      <c r="P64" s="5" t="s">
        <v>26</v>
      </c>
      <c r="Q64" s="7" t="s">
        <v>15</v>
      </c>
    </row>
    <row r="65" spans="2:17" x14ac:dyDescent="0.3">
      <c r="B65" t="s">
        <v>10</v>
      </c>
      <c r="C65" t="s">
        <v>16</v>
      </c>
      <c r="D65" s="5" t="s">
        <v>41</v>
      </c>
      <c r="E65" s="5" t="s">
        <v>47</v>
      </c>
      <c r="F65">
        <v>1582</v>
      </c>
      <c r="G65" s="1">
        <v>120</v>
      </c>
      <c r="H65" s="1">
        <v>7</v>
      </c>
      <c r="I65" s="1">
        <v>11074</v>
      </c>
      <c r="J65" s="1">
        <v>775.18</v>
      </c>
      <c r="K65" s="1">
        <v>10298.82</v>
      </c>
      <c r="L65" s="1">
        <v>7910</v>
      </c>
      <c r="M65" s="1">
        <v>2388.8199999999997</v>
      </c>
      <c r="N65" s="6">
        <v>41974</v>
      </c>
      <c r="O65" s="8">
        <v>12</v>
      </c>
      <c r="P65" s="5" t="s">
        <v>32</v>
      </c>
      <c r="Q65" s="7" t="s">
        <v>15</v>
      </c>
    </row>
    <row r="66" spans="2:17" x14ac:dyDescent="0.3">
      <c r="B66" t="s">
        <v>10</v>
      </c>
      <c r="C66" t="s">
        <v>16</v>
      </c>
      <c r="D66" s="5" t="s">
        <v>42</v>
      </c>
      <c r="E66" s="5" t="s">
        <v>47</v>
      </c>
      <c r="F66">
        <v>1582</v>
      </c>
      <c r="G66" s="1">
        <v>250</v>
      </c>
      <c r="H66" s="1">
        <v>7</v>
      </c>
      <c r="I66" s="1">
        <v>11074</v>
      </c>
      <c r="J66" s="1">
        <v>775.18</v>
      </c>
      <c r="K66" s="1">
        <v>10298.82</v>
      </c>
      <c r="L66" s="1">
        <v>7910</v>
      </c>
      <c r="M66" s="1">
        <v>2388.8199999999997</v>
      </c>
      <c r="N66" s="6">
        <v>41974</v>
      </c>
      <c r="O66" s="8">
        <v>12</v>
      </c>
      <c r="P66" s="5" t="s">
        <v>32</v>
      </c>
      <c r="Q66" s="7" t="s">
        <v>15</v>
      </c>
    </row>
    <row r="67" spans="2:17" x14ac:dyDescent="0.3">
      <c r="B67" t="s">
        <v>10</v>
      </c>
      <c r="C67" t="s">
        <v>16</v>
      </c>
      <c r="D67" s="5" t="s">
        <v>43</v>
      </c>
      <c r="E67" s="5" t="s">
        <v>47</v>
      </c>
      <c r="F67">
        <v>1135</v>
      </c>
      <c r="G67" s="1">
        <v>260</v>
      </c>
      <c r="H67" s="1">
        <v>7</v>
      </c>
      <c r="I67" s="1">
        <v>7945</v>
      </c>
      <c r="J67" s="1">
        <v>556.15</v>
      </c>
      <c r="K67" s="1">
        <v>7388.85</v>
      </c>
      <c r="L67" s="1">
        <v>5675</v>
      </c>
      <c r="M67" s="1">
        <v>1713.8500000000004</v>
      </c>
      <c r="N67" s="6">
        <v>41791</v>
      </c>
      <c r="O67" s="8">
        <v>6</v>
      </c>
      <c r="P67" s="5" t="s">
        <v>26</v>
      </c>
      <c r="Q67" s="7" t="s">
        <v>15</v>
      </c>
    </row>
    <row r="68" spans="2:17" x14ac:dyDescent="0.3">
      <c r="B68" t="s">
        <v>7</v>
      </c>
      <c r="C68" t="s">
        <v>16</v>
      </c>
      <c r="D68" s="5" t="s">
        <v>40</v>
      </c>
      <c r="E68" s="5" t="s">
        <v>47</v>
      </c>
      <c r="F68">
        <v>1702</v>
      </c>
      <c r="G68" s="1">
        <v>10</v>
      </c>
      <c r="H68" s="1">
        <v>300</v>
      </c>
      <c r="I68" s="1">
        <v>510600</v>
      </c>
      <c r="J68" s="1">
        <v>35742</v>
      </c>
      <c r="K68" s="1">
        <v>474858</v>
      </c>
      <c r="L68" s="1">
        <v>425500</v>
      </c>
      <c r="M68" s="1">
        <v>49358</v>
      </c>
      <c r="N68" s="6">
        <v>41760</v>
      </c>
      <c r="O68" s="8">
        <v>5</v>
      </c>
      <c r="P68" s="5" t="s">
        <v>25</v>
      </c>
      <c r="Q68" s="7" t="s">
        <v>15</v>
      </c>
    </row>
    <row r="69" spans="2:17" x14ac:dyDescent="0.3">
      <c r="B69" t="s">
        <v>7</v>
      </c>
      <c r="C69" t="s">
        <v>16</v>
      </c>
      <c r="D69" s="5" t="s">
        <v>40</v>
      </c>
      <c r="E69" s="5" t="s">
        <v>47</v>
      </c>
      <c r="F69">
        <v>1404</v>
      </c>
      <c r="G69" s="1">
        <v>10</v>
      </c>
      <c r="H69" s="1">
        <v>300</v>
      </c>
      <c r="I69" s="1">
        <v>421200</v>
      </c>
      <c r="J69" s="1">
        <v>29484</v>
      </c>
      <c r="K69" s="1">
        <v>391716</v>
      </c>
      <c r="L69" s="1">
        <v>351000</v>
      </c>
      <c r="M69" s="1">
        <v>40716</v>
      </c>
      <c r="N69" s="6">
        <v>41579</v>
      </c>
      <c r="O69" s="8">
        <v>11</v>
      </c>
      <c r="P69" s="5" t="s">
        <v>31</v>
      </c>
      <c r="Q69" s="7" t="s">
        <v>14</v>
      </c>
    </row>
    <row r="70" spans="2:17" x14ac:dyDescent="0.3">
      <c r="B70" t="s">
        <v>11</v>
      </c>
      <c r="C70" t="s">
        <v>16</v>
      </c>
      <c r="D70" s="5" t="s">
        <v>42</v>
      </c>
      <c r="E70" s="5" t="s">
        <v>47</v>
      </c>
      <c r="F70">
        <v>3244.5</v>
      </c>
      <c r="G70" s="1">
        <v>250</v>
      </c>
      <c r="H70" s="1">
        <v>12</v>
      </c>
      <c r="I70" s="1">
        <v>38934</v>
      </c>
      <c r="J70" s="1">
        <v>2725.38</v>
      </c>
      <c r="K70" s="1">
        <v>36208.620000000003</v>
      </c>
      <c r="L70" s="1">
        <v>9733.5</v>
      </c>
      <c r="M70" s="1">
        <v>26475.120000000003</v>
      </c>
      <c r="N70" s="6">
        <v>41640</v>
      </c>
      <c r="O70" s="8">
        <v>1</v>
      </c>
      <c r="P70" s="5" t="s">
        <v>21</v>
      </c>
      <c r="Q70" s="7" t="s">
        <v>15</v>
      </c>
    </row>
    <row r="71" spans="2:17" x14ac:dyDescent="0.3">
      <c r="B71" t="s">
        <v>9</v>
      </c>
      <c r="C71" t="s">
        <v>16</v>
      </c>
      <c r="D71" s="5" t="s">
        <v>43</v>
      </c>
      <c r="E71" s="5" t="s">
        <v>47</v>
      </c>
      <c r="F71">
        <v>1645</v>
      </c>
      <c r="G71" s="1">
        <v>260</v>
      </c>
      <c r="H71" s="1">
        <v>125</v>
      </c>
      <c r="I71" s="1">
        <v>205625</v>
      </c>
      <c r="J71" s="1">
        <v>14393.75</v>
      </c>
      <c r="K71" s="1">
        <v>191231.25</v>
      </c>
      <c r="L71" s="1">
        <v>197400</v>
      </c>
      <c r="M71" s="1">
        <v>-6168.75</v>
      </c>
      <c r="N71" s="6">
        <v>41760</v>
      </c>
      <c r="O71" s="8">
        <v>5</v>
      </c>
      <c r="P71" s="5" t="s">
        <v>25</v>
      </c>
      <c r="Q71" s="7" t="s">
        <v>15</v>
      </c>
    </row>
    <row r="72" spans="2:17" x14ac:dyDescent="0.3">
      <c r="B72" t="s">
        <v>10</v>
      </c>
      <c r="C72" t="s">
        <v>16</v>
      </c>
      <c r="D72" s="5" t="s">
        <v>43</v>
      </c>
      <c r="E72" s="5" t="s">
        <v>47</v>
      </c>
      <c r="F72">
        <v>1118</v>
      </c>
      <c r="G72" s="1">
        <v>260</v>
      </c>
      <c r="H72" s="1">
        <v>20</v>
      </c>
      <c r="I72" s="1">
        <v>22360</v>
      </c>
      <c r="J72" s="1">
        <v>1565.2</v>
      </c>
      <c r="K72" s="1">
        <v>20794.8</v>
      </c>
      <c r="L72" s="1">
        <v>11180</v>
      </c>
      <c r="M72" s="1">
        <v>9614.7999999999993</v>
      </c>
      <c r="N72" s="6">
        <v>41944</v>
      </c>
      <c r="O72" s="8">
        <v>11</v>
      </c>
      <c r="P72" s="5" t="s">
        <v>31</v>
      </c>
      <c r="Q72" s="7" t="s">
        <v>15</v>
      </c>
    </row>
    <row r="73" spans="2:17" x14ac:dyDescent="0.3">
      <c r="B73" t="s">
        <v>10</v>
      </c>
      <c r="C73" t="s">
        <v>16</v>
      </c>
      <c r="D73" s="5" t="s">
        <v>39</v>
      </c>
      <c r="E73" s="5" t="s">
        <v>47</v>
      </c>
      <c r="F73">
        <v>488</v>
      </c>
      <c r="G73" s="1">
        <v>5</v>
      </c>
      <c r="H73" s="1">
        <v>7</v>
      </c>
      <c r="I73" s="1">
        <v>3416</v>
      </c>
      <c r="J73" s="1">
        <v>273.27999999999997</v>
      </c>
      <c r="K73" s="1">
        <v>3142.7200000000003</v>
      </c>
      <c r="L73" s="1">
        <v>2440</v>
      </c>
      <c r="M73" s="1">
        <v>702.72000000000025</v>
      </c>
      <c r="N73" s="6">
        <v>41671</v>
      </c>
      <c r="O73" s="8">
        <v>2</v>
      </c>
      <c r="P73" s="5" t="s">
        <v>22</v>
      </c>
      <c r="Q73" s="7" t="s">
        <v>15</v>
      </c>
    </row>
    <row r="74" spans="2:17" x14ac:dyDescent="0.3">
      <c r="B74" t="s">
        <v>10</v>
      </c>
      <c r="C74" t="s">
        <v>16</v>
      </c>
      <c r="D74" s="5" t="s">
        <v>40</v>
      </c>
      <c r="E74" s="5" t="s">
        <v>47</v>
      </c>
      <c r="F74">
        <v>257</v>
      </c>
      <c r="G74" s="1">
        <v>10</v>
      </c>
      <c r="H74" s="1">
        <v>7</v>
      </c>
      <c r="I74" s="1">
        <v>1799</v>
      </c>
      <c r="J74" s="1">
        <v>143.91999999999999</v>
      </c>
      <c r="K74" s="1">
        <v>1655.08</v>
      </c>
      <c r="L74" s="1">
        <v>1285</v>
      </c>
      <c r="M74" s="1">
        <v>370.07999999999993</v>
      </c>
      <c r="N74" s="6">
        <v>41760</v>
      </c>
      <c r="O74" s="8">
        <v>5</v>
      </c>
      <c r="P74" s="5" t="s">
        <v>25</v>
      </c>
      <c r="Q74" s="7" t="s">
        <v>15</v>
      </c>
    </row>
    <row r="75" spans="2:17" x14ac:dyDescent="0.3">
      <c r="B75" t="s">
        <v>10</v>
      </c>
      <c r="C75" t="s">
        <v>16</v>
      </c>
      <c r="D75" s="5" t="s">
        <v>39</v>
      </c>
      <c r="E75" s="5" t="s">
        <v>47</v>
      </c>
      <c r="F75">
        <v>708</v>
      </c>
      <c r="G75" s="1">
        <v>5</v>
      </c>
      <c r="H75" s="1">
        <v>20</v>
      </c>
      <c r="I75" s="1">
        <v>14160</v>
      </c>
      <c r="J75" s="1">
        <v>1132.8</v>
      </c>
      <c r="K75" s="1">
        <v>13027.2</v>
      </c>
      <c r="L75" s="1">
        <v>7080</v>
      </c>
      <c r="M75" s="1">
        <v>5947.2000000000007</v>
      </c>
      <c r="N75" s="6">
        <v>41791</v>
      </c>
      <c r="O75" s="8">
        <v>6</v>
      </c>
      <c r="P75" s="5" t="s">
        <v>26</v>
      </c>
      <c r="Q75" s="7" t="s">
        <v>15</v>
      </c>
    </row>
    <row r="76" spans="2:17" x14ac:dyDescent="0.3">
      <c r="B76" t="s">
        <v>7</v>
      </c>
      <c r="C76" t="s">
        <v>16</v>
      </c>
      <c r="D76" s="5" t="s">
        <v>39</v>
      </c>
      <c r="E76" s="5" t="s">
        <v>47</v>
      </c>
      <c r="F76">
        <v>1283</v>
      </c>
      <c r="G76" s="1">
        <v>5</v>
      </c>
      <c r="H76" s="1">
        <v>300</v>
      </c>
      <c r="I76" s="1">
        <v>384900</v>
      </c>
      <c r="J76" s="1">
        <v>30792</v>
      </c>
      <c r="K76" s="1">
        <v>354108</v>
      </c>
      <c r="L76" s="1">
        <v>320750</v>
      </c>
      <c r="M76" s="1">
        <v>33358</v>
      </c>
      <c r="N76" s="6">
        <v>41518</v>
      </c>
      <c r="O76" s="8">
        <v>9</v>
      </c>
      <c r="P76" s="5" t="s">
        <v>29</v>
      </c>
      <c r="Q76" s="7" t="s">
        <v>14</v>
      </c>
    </row>
    <row r="77" spans="2:17" x14ac:dyDescent="0.3">
      <c r="B77" t="s">
        <v>11</v>
      </c>
      <c r="C77" t="s">
        <v>16</v>
      </c>
      <c r="D77" s="5" t="s">
        <v>41</v>
      </c>
      <c r="E77" s="5" t="s">
        <v>47</v>
      </c>
      <c r="F77">
        <v>598</v>
      </c>
      <c r="G77" s="1">
        <v>120</v>
      </c>
      <c r="H77" s="1">
        <v>12</v>
      </c>
      <c r="I77" s="1">
        <v>7176</v>
      </c>
      <c r="J77" s="1">
        <v>574.08000000000004</v>
      </c>
      <c r="K77" s="1">
        <v>6601.92</v>
      </c>
      <c r="L77" s="1">
        <v>1794</v>
      </c>
      <c r="M77" s="1">
        <v>4807.92</v>
      </c>
      <c r="N77" s="6">
        <v>41699</v>
      </c>
      <c r="O77" s="8">
        <v>3</v>
      </c>
      <c r="P77" s="5" t="s">
        <v>23</v>
      </c>
      <c r="Q77" s="7" t="s">
        <v>15</v>
      </c>
    </row>
    <row r="78" spans="2:17" x14ac:dyDescent="0.3">
      <c r="B78" t="s">
        <v>7</v>
      </c>
      <c r="C78" t="s">
        <v>16</v>
      </c>
      <c r="D78" s="5" t="s">
        <v>42</v>
      </c>
      <c r="E78" s="5" t="s">
        <v>47</v>
      </c>
      <c r="F78">
        <v>2134</v>
      </c>
      <c r="G78" s="1">
        <v>250</v>
      </c>
      <c r="H78" s="1">
        <v>300</v>
      </c>
      <c r="I78" s="1">
        <v>640200</v>
      </c>
      <c r="J78" s="1">
        <v>51216</v>
      </c>
      <c r="K78" s="1">
        <v>588984</v>
      </c>
      <c r="L78" s="1">
        <v>533500</v>
      </c>
      <c r="M78" s="1">
        <v>55484</v>
      </c>
      <c r="N78" s="6">
        <v>41883</v>
      </c>
      <c r="O78" s="8">
        <v>9</v>
      </c>
      <c r="P78" s="5" t="s">
        <v>29</v>
      </c>
      <c r="Q78" s="7" t="s">
        <v>15</v>
      </c>
    </row>
    <row r="79" spans="2:17" x14ac:dyDescent="0.3">
      <c r="B79" t="s">
        <v>10</v>
      </c>
      <c r="C79" t="s">
        <v>16</v>
      </c>
      <c r="D79" s="5" t="s">
        <v>43</v>
      </c>
      <c r="E79" s="5" t="s">
        <v>47</v>
      </c>
      <c r="F79">
        <v>708</v>
      </c>
      <c r="G79" s="1">
        <v>260</v>
      </c>
      <c r="H79" s="1">
        <v>20</v>
      </c>
      <c r="I79" s="1">
        <v>14160</v>
      </c>
      <c r="J79" s="1">
        <v>1132.8</v>
      </c>
      <c r="K79" s="1">
        <v>13027.2</v>
      </c>
      <c r="L79" s="1">
        <v>7080</v>
      </c>
      <c r="M79" s="1">
        <v>5947.2000000000007</v>
      </c>
      <c r="N79" s="6">
        <v>41791</v>
      </c>
      <c r="O79" s="8">
        <v>6</v>
      </c>
      <c r="P79" s="5" t="s">
        <v>26</v>
      </c>
      <c r="Q79" s="7" t="s">
        <v>15</v>
      </c>
    </row>
    <row r="80" spans="2:17" x14ac:dyDescent="0.3">
      <c r="B80" t="s">
        <v>7</v>
      </c>
      <c r="C80" t="s">
        <v>16</v>
      </c>
      <c r="D80" s="5" t="s">
        <v>38</v>
      </c>
      <c r="E80" s="5" t="s">
        <v>47</v>
      </c>
      <c r="F80">
        <v>1094</v>
      </c>
      <c r="G80" s="1">
        <v>3</v>
      </c>
      <c r="H80" s="1">
        <v>300</v>
      </c>
      <c r="I80" s="1">
        <v>328200</v>
      </c>
      <c r="J80" s="1">
        <v>29538</v>
      </c>
      <c r="K80" s="1">
        <v>298662</v>
      </c>
      <c r="L80" s="1">
        <v>273500</v>
      </c>
      <c r="M80" s="1">
        <v>25162</v>
      </c>
      <c r="N80" s="6">
        <v>41791</v>
      </c>
      <c r="O80" s="8">
        <v>6</v>
      </c>
      <c r="P80" s="5" t="s">
        <v>26</v>
      </c>
      <c r="Q80" s="7" t="s">
        <v>15</v>
      </c>
    </row>
    <row r="81" spans="2:17" x14ac:dyDescent="0.3">
      <c r="B81" t="s">
        <v>7</v>
      </c>
      <c r="C81" t="s">
        <v>16</v>
      </c>
      <c r="D81" s="5" t="s">
        <v>39</v>
      </c>
      <c r="E81" s="5" t="s">
        <v>47</v>
      </c>
      <c r="F81">
        <v>3802.5</v>
      </c>
      <c r="G81" s="1">
        <v>5</v>
      </c>
      <c r="H81" s="1">
        <v>300</v>
      </c>
      <c r="I81" s="1">
        <v>1140750</v>
      </c>
      <c r="J81" s="1">
        <v>102667.5</v>
      </c>
      <c r="K81" s="1">
        <v>1038082.5</v>
      </c>
      <c r="L81" s="1">
        <v>950625</v>
      </c>
      <c r="M81" s="1">
        <v>87457.5</v>
      </c>
      <c r="N81" s="6">
        <v>41730</v>
      </c>
      <c r="O81" s="8">
        <v>4</v>
      </c>
      <c r="P81" s="5" t="s">
        <v>24</v>
      </c>
      <c r="Q81" s="7" t="s">
        <v>15</v>
      </c>
    </row>
    <row r="82" spans="2:17" x14ac:dyDescent="0.3">
      <c r="B82" t="s">
        <v>11</v>
      </c>
      <c r="C82" t="s">
        <v>16</v>
      </c>
      <c r="D82" s="5" t="s">
        <v>39</v>
      </c>
      <c r="E82" s="5" t="s">
        <v>47</v>
      </c>
      <c r="F82">
        <v>2321</v>
      </c>
      <c r="G82" s="1">
        <v>5</v>
      </c>
      <c r="H82" s="1">
        <v>12</v>
      </c>
      <c r="I82" s="1">
        <v>27852</v>
      </c>
      <c r="J82" s="1">
        <v>2506.6799999999998</v>
      </c>
      <c r="K82" s="1">
        <v>25345.32</v>
      </c>
      <c r="L82" s="1">
        <v>6963</v>
      </c>
      <c r="M82" s="1">
        <v>18382.32</v>
      </c>
      <c r="N82" s="6">
        <v>41944</v>
      </c>
      <c r="O82" s="8">
        <v>11</v>
      </c>
      <c r="P82" s="5" t="s">
        <v>31</v>
      </c>
      <c r="Q82" s="7" t="s">
        <v>15</v>
      </c>
    </row>
    <row r="83" spans="2:17" x14ac:dyDescent="0.3">
      <c r="B83" t="s">
        <v>10</v>
      </c>
      <c r="C83" t="s">
        <v>16</v>
      </c>
      <c r="D83" s="5" t="s">
        <v>39</v>
      </c>
      <c r="E83" s="5" t="s">
        <v>47</v>
      </c>
      <c r="F83">
        <v>1611</v>
      </c>
      <c r="G83" s="1">
        <v>5</v>
      </c>
      <c r="H83" s="1">
        <v>7</v>
      </c>
      <c r="I83" s="1">
        <v>11277</v>
      </c>
      <c r="J83" s="1">
        <v>1014.93</v>
      </c>
      <c r="K83" s="1">
        <v>10262.07</v>
      </c>
      <c r="L83" s="1">
        <v>8055</v>
      </c>
      <c r="M83" s="1">
        <v>2207.0699999999997</v>
      </c>
      <c r="N83" s="6">
        <v>41609</v>
      </c>
      <c r="O83" s="8">
        <v>12</v>
      </c>
      <c r="P83" s="5" t="s">
        <v>32</v>
      </c>
      <c r="Q83" s="7" t="s">
        <v>14</v>
      </c>
    </row>
    <row r="84" spans="2:17" x14ac:dyDescent="0.3">
      <c r="B84" t="s">
        <v>7</v>
      </c>
      <c r="C84" t="s">
        <v>16</v>
      </c>
      <c r="D84" s="5" t="s">
        <v>40</v>
      </c>
      <c r="E84" s="5" t="s">
        <v>47</v>
      </c>
      <c r="F84">
        <v>1094</v>
      </c>
      <c r="G84" s="1">
        <v>10</v>
      </c>
      <c r="H84" s="1">
        <v>300</v>
      </c>
      <c r="I84" s="1">
        <v>328200</v>
      </c>
      <c r="J84" s="1">
        <v>29538</v>
      </c>
      <c r="K84" s="1">
        <v>298662</v>
      </c>
      <c r="L84" s="1">
        <v>273500</v>
      </c>
      <c r="M84" s="1">
        <v>25162</v>
      </c>
      <c r="N84" s="6">
        <v>41791</v>
      </c>
      <c r="O84" s="8">
        <v>6</v>
      </c>
      <c r="P84" s="5" t="s">
        <v>26</v>
      </c>
      <c r="Q84" s="7" t="s">
        <v>15</v>
      </c>
    </row>
    <row r="85" spans="2:17" x14ac:dyDescent="0.3">
      <c r="B85" t="s">
        <v>7</v>
      </c>
      <c r="C85" t="s">
        <v>16</v>
      </c>
      <c r="D85" s="5" t="s">
        <v>41</v>
      </c>
      <c r="E85" s="5" t="s">
        <v>47</v>
      </c>
      <c r="F85">
        <v>3793.5</v>
      </c>
      <c r="G85" s="1">
        <v>120</v>
      </c>
      <c r="H85" s="1">
        <v>300</v>
      </c>
      <c r="I85" s="1">
        <v>1138050</v>
      </c>
      <c r="J85" s="1">
        <v>102424.5</v>
      </c>
      <c r="K85" s="1">
        <v>1035625.5</v>
      </c>
      <c r="L85" s="1">
        <v>948375</v>
      </c>
      <c r="M85" s="1">
        <v>87250.5</v>
      </c>
      <c r="N85" s="6">
        <v>41821</v>
      </c>
      <c r="O85" s="8">
        <v>7</v>
      </c>
      <c r="P85" s="5" t="s">
        <v>27</v>
      </c>
      <c r="Q85" s="7" t="s">
        <v>15</v>
      </c>
    </row>
    <row r="86" spans="2:17" x14ac:dyDescent="0.3">
      <c r="B86" t="s">
        <v>9</v>
      </c>
      <c r="C86" t="s">
        <v>16</v>
      </c>
      <c r="D86" s="5" t="s">
        <v>41</v>
      </c>
      <c r="E86" s="5" t="s">
        <v>47</v>
      </c>
      <c r="F86">
        <v>567</v>
      </c>
      <c r="G86" s="1">
        <v>120</v>
      </c>
      <c r="H86" s="1">
        <v>125</v>
      </c>
      <c r="I86" s="1">
        <v>70875</v>
      </c>
      <c r="J86" s="1">
        <v>6378.75</v>
      </c>
      <c r="K86" s="1">
        <v>64496.25</v>
      </c>
      <c r="L86" s="1">
        <v>68040</v>
      </c>
      <c r="M86" s="1">
        <v>-3543.75</v>
      </c>
      <c r="N86" s="6">
        <v>41883</v>
      </c>
      <c r="O86" s="8">
        <v>9</v>
      </c>
      <c r="P86" s="5" t="s">
        <v>29</v>
      </c>
      <c r="Q86" s="7" t="s">
        <v>15</v>
      </c>
    </row>
    <row r="87" spans="2:17" x14ac:dyDescent="0.3">
      <c r="B87" t="s">
        <v>10</v>
      </c>
      <c r="C87" t="s">
        <v>16</v>
      </c>
      <c r="D87" s="5" t="s">
        <v>41</v>
      </c>
      <c r="E87" s="5" t="s">
        <v>47</v>
      </c>
      <c r="F87">
        <v>1269</v>
      </c>
      <c r="G87" s="1">
        <v>120</v>
      </c>
      <c r="H87" s="1">
        <v>350</v>
      </c>
      <c r="I87" s="1">
        <v>444150</v>
      </c>
      <c r="J87" s="1">
        <v>39973.5</v>
      </c>
      <c r="K87" s="1">
        <v>404176.5</v>
      </c>
      <c r="L87" s="1">
        <v>329940</v>
      </c>
      <c r="M87" s="1">
        <v>74236.5</v>
      </c>
      <c r="N87" s="6">
        <v>41913</v>
      </c>
      <c r="O87" s="8">
        <v>10</v>
      </c>
      <c r="P87" s="5" t="s">
        <v>30</v>
      </c>
      <c r="Q87" s="7" t="s">
        <v>15</v>
      </c>
    </row>
    <row r="88" spans="2:17" x14ac:dyDescent="0.3">
      <c r="B88" t="s">
        <v>10</v>
      </c>
      <c r="C88" t="s">
        <v>16</v>
      </c>
      <c r="D88" s="5" t="s">
        <v>43</v>
      </c>
      <c r="E88" s="5" t="s">
        <v>47</v>
      </c>
      <c r="F88">
        <v>1269</v>
      </c>
      <c r="G88" s="1">
        <v>260</v>
      </c>
      <c r="H88" s="1">
        <v>350</v>
      </c>
      <c r="I88" s="1">
        <v>444150</v>
      </c>
      <c r="J88" s="1">
        <v>39973.5</v>
      </c>
      <c r="K88" s="1">
        <v>404176.5</v>
      </c>
      <c r="L88" s="1">
        <v>329940</v>
      </c>
      <c r="M88" s="1">
        <v>74236.5</v>
      </c>
      <c r="N88" s="6">
        <v>41913</v>
      </c>
      <c r="O88" s="8">
        <v>10</v>
      </c>
      <c r="P88" s="5" t="s">
        <v>30</v>
      </c>
      <c r="Q88" s="7" t="s">
        <v>15</v>
      </c>
    </row>
    <row r="89" spans="2:17" x14ac:dyDescent="0.3">
      <c r="B89" t="s">
        <v>10</v>
      </c>
      <c r="C89" t="s">
        <v>16</v>
      </c>
      <c r="D89" s="5" t="s">
        <v>38</v>
      </c>
      <c r="E89" s="5" t="s">
        <v>47</v>
      </c>
      <c r="F89">
        <v>819</v>
      </c>
      <c r="G89" s="1">
        <v>3</v>
      </c>
      <c r="H89" s="1">
        <v>7</v>
      </c>
      <c r="I89" s="1">
        <v>5733</v>
      </c>
      <c r="J89" s="1">
        <v>515.97</v>
      </c>
      <c r="K89" s="1">
        <v>5217.03</v>
      </c>
      <c r="L89" s="1">
        <v>4095</v>
      </c>
      <c r="M89" s="1">
        <v>1122.03</v>
      </c>
      <c r="N89" s="6">
        <v>41821</v>
      </c>
      <c r="O89" s="8">
        <v>7</v>
      </c>
      <c r="P89" s="5" t="s">
        <v>27</v>
      </c>
      <c r="Q89" s="7" t="s">
        <v>15</v>
      </c>
    </row>
    <row r="90" spans="2:17" x14ac:dyDescent="0.3">
      <c r="B90" t="s">
        <v>8</v>
      </c>
      <c r="C90" t="s">
        <v>16</v>
      </c>
      <c r="D90" s="5" t="s">
        <v>43</v>
      </c>
      <c r="E90" s="5" t="s">
        <v>47</v>
      </c>
      <c r="F90">
        <v>1630.5</v>
      </c>
      <c r="G90" s="1">
        <v>260</v>
      </c>
      <c r="H90" s="1">
        <v>15</v>
      </c>
      <c r="I90" s="1">
        <v>24457.5</v>
      </c>
      <c r="J90" s="1">
        <v>2201.1750000000002</v>
      </c>
      <c r="K90" s="1">
        <v>22256.324999999997</v>
      </c>
      <c r="L90" s="1">
        <v>16305</v>
      </c>
      <c r="M90" s="1">
        <v>5951.3249999999989</v>
      </c>
      <c r="N90" s="6">
        <v>41821</v>
      </c>
      <c r="O90" s="8">
        <v>7</v>
      </c>
      <c r="P90" s="5" t="s">
        <v>27</v>
      </c>
      <c r="Q90" s="7" t="s">
        <v>15</v>
      </c>
    </row>
    <row r="91" spans="2:17" x14ac:dyDescent="0.3">
      <c r="B91" t="s">
        <v>9</v>
      </c>
      <c r="C91" t="s">
        <v>16</v>
      </c>
      <c r="D91" s="5" t="s">
        <v>41</v>
      </c>
      <c r="E91" s="5" t="s">
        <v>48</v>
      </c>
      <c r="F91">
        <v>1916</v>
      </c>
      <c r="G91" s="1">
        <v>120</v>
      </c>
      <c r="H91" s="1">
        <v>125</v>
      </c>
      <c r="I91" s="1">
        <v>239500</v>
      </c>
      <c r="J91" s="1">
        <v>23950</v>
      </c>
      <c r="K91" s="1">
        <v>215550</v>
      </c>
      <c r="L91" s="1">
        <v>229920</v>
      </c>
      <c r="M91" s="1">
        <v>-14370</v>
      </c>
      <c r="N91" s="6">
        <v>41609</v>
      </c>
      <c r="O91" s="8">
        <v>12</v>
      </c>
      <c r="P91" s="5" t="s">
        <v>32</v>
      </c>
      <c r="Q91" s="7" t="s">
        <v>14</v>
      </c>
    </row>
    <row r="92" spans="2:17" x14ac:dyDescent="0.3">
      <c r="B92" t="s">
        <v>9</v>
      </c>
      <c r="C92" t="s">
        <v>16</v>
      </c>
      <c r="D92" s="5" t="s">
        <v>42</v>
      </c>
      <c r="E92" s="5" t="s">
        <v>48</v>
      </c>
      <c r="F92">
        <v>2529</v>
      </c>
      <c r="G92" s="1">
        <v>250</v>
      </c>
      <c r="H92" s="1">
        <v>125</v>
      </c>
      <c r="I92" s="1">
        <v>316125</v>
      </c>
      <c r="J92" s="1">
        <v>31612.5</v>
      </c>
      <c r="K92" s="1">
        <v>284512.5</v>
      </c>
      <c r="L92" s="1">
        <v>303480</v>
      </c>
      <c r="M92" s="1">
        <v>-18967.5</v>
      </c>
      <c r="N92" s="6">
        <v>41944</v>
      </c>
      <c r="O92" s="8">
        <v>11</v>
      </c>
      <c r="P92" s="5" t="s">
        <v>31</v>
      </c>
      <c r="Q92" s="7" t="s">
        <v>15</v>
      </c>
    </row>
    <row r="93" spans="2:17" x14ac:dyDescent="0.3">
      <c r="B93" t="s">
        <v>10</v>
      </c>
      <c r="C93" t="s">
        <v>16</v>
      </c>
      <c r="D93" s="5" t="s">
        <v>43</v>
      </c>
      <c r="E93" s="5" t="s">
        <v>48</v>
      </c>
      <c r="F93">
        <v>2240</v>
      </c>
      <c r="G93" s="1">
        <v>260</v>
      </c>
      <c r="H93" s="1">
        <v>350</v>
      </c>
      <c r="I93" s="1">
        <v>784000</v>
      </c>
      <c r="J93" s="1">
        <v>78400</v>
      </c>
      <c r="K93" s="1">
        <v>705600</v>
      </c>
      <c r="L93" s="1">
        <v>582400</v>
      </c>
      <c r="M93" s="1">
        <v>123200</v>
      </c>
      <c r="N93" s="6">
        <v>41671</v>
      </c>
      <c r="O93" s="8">
        <v>2</v>
      </c>
      <c r="P93" s="5" t="s">
        <v>22</v>
      </c>
      <c r="Q93" s="7" t="s">
        <v>15</v>
      </c>
    </row>
    <row r="94" spans="2:17" x14ac:dyDescent="0.3">
      <c r="B94" t="s">
        <v>11</v>
      </c>
      <c r="C94" t="s">
        <v>16</v>
      </c>
      <c r="D94" s="5" t="s">
        <v>43</v>
      </c>
      <c r="E94" s="5" t="s">
        <v>48</v>
      </c>
      <c r="F94">
        <v>3520.5</v>
      </c>
      <c r="G94" s="1">
        <v>260</v>
      </c>
      <c r="H94" s="1">
        <v>12</v>
      </c>
      <c r="I94" s="1">
        <v>42246</v>
      </c>
      <c r="J94" s="1">
        <v>4224.6000000000004</v>
      </c>
      <c r="K94" s="1">
        <v>38021.399999999994</v>
      </c>
      <c r="L94" s="1">
        <v>10561.5</v>
      </c>
      <c r="M94" s="1">
        <v>27459.899999999998</v>
      </c>
      <c r="N94" s="6">
        <v>41730</v>
      </c>
      <c r="O94" s="8">
        <v>4</v>
      </c>
      <c r="P94" s="5" t="s">
        <v>24</v>
      </c>
      <c r="Q94" s="7" t="s">
        <v>15</v>
      </c>
    </row>
    <row r="95" spans="2:17" x14ac:dyDescent="0.3">
      <c r="B95" t="s">
        <v>10</v>
      </c>
      <c r="C95" t="s">
        <v>16</v>
      </c>
      <c r="D95" s="5" t="s">
        <v>43</v>
      </c>
      <c r="E95" s="5" t="s">
        <v>48</v>
      </c>
      <c r="F95">
        <v>707</v>
      </c>
      <c r="G95" s="1">
        <v>260</v>
      </c>
      <c r="H95" s="1">
        <v>350</v>
      </c>
      <c r="I95" s="1">
        <v>247450</v>
      </c>
      <c r="J95" s="1">
        <v>24745</v>
      </c>
      <c r="K95" s="1">
        <v>222705</v>
      </c>
      <c r="L95" s="1">
        <v>183820</v>
      </c>
      <c r="M95" s="1">
        <v>38885</v>
      </c>
      <c r="N95" s="6">
        <v>41883</v>
      </c>
      <c r="O95" s="8">
        <v>9</v>
      </c>
      <c r="P95" s="5" t="s">
        <v>29</v>
      </c>
      <c r="Q95" s="7" t="s">
        <v>15</v>
      </c>
    </row>
    <row r="96" spans="2:17" x14ac:dyDescent="0.3">
      <c r="B96" t="s">
        <v>8</v>
      </c>
      <c r="C96" t="s">
        <v>16</v>
      </c>
      <c r="D96" s="5" t="s">
        <v>41</v>
      </c>
      <c r="E96" s="5" t="s">
        <v>48</v>
      </c>
      <c r="F96">
        <v>384</v>
      </c>
      <c r="G96" s="1">
        <v>120</v>
      </c>
      <c r="H96" s="1">
        <v>15</v>
      </c>
      <c r="I96" s="1">
        <v>5760</v>
      </c>
      <c r="J96" s="1">
        <v>633.59999999999991</v>
      </c>
      <c r="K96" s="1">
        <v>5126.3999999999996</v>
      </c>
      <c r="L96" s="1">
        <v>3840</v>
      </c>
      <c r="M96" s="1">
        <v>1286.3999999999999</v>
      </c>
      <c r="N96" s="6">
        <v>41640</v>
      </c>
      <c r="O96" s="8">
        <v>1</v>
      </c>
      <c r="P96" s="5" t="s">
        <v>21</v>
      </c>
      <c r="Q96" s="7" t="s">
        <v>15</v>
      </c>
    </row>
    <row r="97" spans="2:17" x14ac:dyDescent="0.3">
      <c r="B97" t="s">
        <v>11</v>
      </c>
      <c r="C97" t="s">
        <v>16</v>
      </c>
      <c r="D97" s="5" t="s">
        <v>38</v>
      </c>
      <c r="E97" s="5" t="s">
        <v>48</v>
      </c>
      <c r="F97">
        <v>1937</v>
      </c>
      <c r="G97" s="1">
        <v>3</v>
      </c>
      <c r="H97" s="1">
        <v>12</v>
      </c>
      <c r="I97" s="1">
        <v>23244</v>
      </c>
      <c r="J97" s="1">
        <v>2556.84</v>
      </c>
      <c r="K97" s="1">
        <v>20687.16</v>
      </c>
      <c r="L97" s="1">
        <v>5811</v>
      </c>
      <c r="M97" s="1">
        <v>14876.16</v>
      </c>
      <c r="N97" s="6">
        <v>41671</v>
      </c>
      <c r="O97" s="8">
        <v>2</v>
      </c>
      <c r="P97" s="5" t="s">
        <v>22</v>
      </c>
      <c r="Q97" s="7" t="s">
        <v>15</v>
      </c>
    </row>
    <row r="98" spans="2:17" x14ac:dyDescent="0.3">
      <c r="B98" t="s">
        <v>8</v>
      </c>
      <c r="C98" t="s">
        <v>16</v>
      </c>
      <c r="D98" s="5" t="s">
        <v>38</v>
      </c>
      <c r="E98" s="5" t="s">
        <v>48</v>
      </c>
      <c r="F98">
        <v>1560</v>
      </c>
      <c r="G98" s="1">
        <v>3</v>
      </c>
      <c r="H98" s="1">
        <v>15</v>
      </c>
      <c r="I98" s="1">
        <v>23400</v>
      </c>
      <c r="J98" s="1">
        <v>2574</v>
      </c>
      <c r="K98" s="1">
        <v>20826</v>
      </c>
      <c r="L98" s="1">
        <v>15600</v>
      </c>
      <c r="M98" s="1">
        <v>5226</v>
      </c>
      <c r="N98" s="6">
        <v>41579</v>
      </c>
      <c r="O98" s="8">
        <v>11</v>
      </c>
      <c r="P98" s="5" t="s">
        <v>31</v>
      </c>
      <c r="Q98" s="7" t="s">
        <v>14</v>
      </c>
    </row>
    <row r="99" spans="2:17" x14ac:dyDescent="0.3">
      <c r="B99" t="s">
        <v>7</v>
      </c>
      <c r="C99" t="s">
        <v>16</v>
      </c>
      <c r="D99" s="5" t="s">
        <v>40</v>
      </c>
      <c r="E99" s="5" t="s">
        <v>48</v>
      </c>
      <c r="F99">
        <v>873</v>
      </c>
      <c r="G99" s="1">
        <v>10</v>
      </c>
      <c r="H99" s="1">
        <v>300</v>
      </c>
      <c r="I99" s="1">
        <v>261900</v>
      </c>
      <c r="J99" s="1">
        <v>28809</v>
      </c>
      <c r="K99" s="1">
        <v>233091</v>
      </c>
      <c r="L99" s="1">
        <v>218250</v>
      </c>
      <c r="M99" s="1">
        <v>14841</v>
      </c>
      <c r="N99" s="6">
        <v>41640</v>
      </c>
      <c r="O99" s="8">
        <v>1</v>
      </c>
      <c r="P99" s="5" t="s">
        <v>21</v>
      </c>
      <c r="Q99" s="7" t="s">
        <v>15</v>
      </c>
    </row>
    <row r="100" spans="2:17" x14ac:dyDescent="0.3">
      <c r="B100" t="s">
        <v>10</v>
      </c>
      <c r="C100" t="s">
        <v>16</v>
      </c>
      <c r="D100" s="5" t="s">
        <v>40</v>
      </c>
      <c r="E100" s="5" t="s">
        <v>48</v>
      </c>
      <c r="F100">
        <v>2104.5</v>
      </c>
      <c r="G100" s="1">
        <v>10</v>
      </c>
      <c r="H100" s="1">
        <v>350</v>
      </c>
      <c r="I100" s="1">
        <v>736575</v>
      </c>
      <c r="J100" s="1">
        <v>81023.25</v>
      </c>
      <c r="K100" s="1">
        <v>655551.75</v>
      </c>
      <c r="L100" s="1">
        <v>547170</v>
      </c>
      <c r="M100" s="1">
        <v>108381.75</v>
      </c>
      <c r="N100" s="6">
        <v>41821</v>
      </c>
      <c r="O100" s="8">
        <v>7</v>
      </c>
      <c r="P100" s="5" t="s">
        <v>27</v>
      </c>
      <c r="Q100" s="7" t="s">
        <v>15</v>
      </c>
    </row>
    <row r="101" spans="2:17" x14ac:dyDescent="0.3">
      <c r="B101" t="s">
        <v>11</v>
      </c>
      <c r="C101" t="s">
        <v>16</v>
      </c>
      <c r="D101" s="5" t="s">
        <v>40</v>
      </c>
      <c r="E101" s="5" t="s">
        <v>48</v>
      </c>
      <c r="F101">
        <v>4026</v>
      </c>
      <c r="G101" s="1">
        <v>10</v>
      </c>
      <c r="H101" s="1">
        <v>12</v>
      </c>
      <c r="I101" s="1">
        <v>48312</v>
      </c>
      <c r="J101" s="1">
        <v>5314.32</v>
      </c>
      <c r="K101" s="1">
        <v>42997.68</v>
      </c>
      <c r="L101" s="1">
        <v>12078</v>
      </c>
      <c r="M101" s="1">
        <v>30919.68</v>
      </c>
      <c r="N101" s="6">
        <v>41821</v>
      </c>
      <c r="O101" s="8">
        <v>7</v>
      </c>
      <c r="P101" s="5" t="s">
        <v>27</v>
      </c>
      <c r="Q101" s="7" t="s">
        <v>15</v>
      </c>
    </row>
    <row r="102" spans="2:17" x14ac:dyDescent="0.3">
      <c r="B102" t="s">
        <v>10</v>
      </c>
      <c r="C102" t="s">
        <v>16</v>
      </c>
      <c r="D102" s="5" t="s">
        <v>40</v>
      </c>
      <c r="E102" s="5" t="s">
        <v>48</v>
      </c>
      <c r="F102">
        <v>2394</v>
      </c>
      <c r="G102" s="1">
        <v>10</v>
      </c>
      <c r="H102" s="1">
        <v>20</v>
      </c>
      <c r="I102" s="1">
        <v>47880</v>
      </c>
      <c r="J102" s="1">
        <v>5266.8</v>
      </c>
      <c r="K102" s="1">
        <v>42613.2</v>
      </c>
      <c r="L102" s="1">
        <v>23940</v>
      </c>
      <c r="M102" s="1">
        <v>18673.199999999997</v>
      </c>
      <c r="N102" s="6">
        <v>41852</v>
      </c>
      <c r="O102" s="8">
        <v>8</v>
      </c>
      <c r="P102" s="5" t="s">
        <v>28</v>
      </c>
      <c r="Q102" s="7" t="s">
        <v>15</v>
      </c>
    </row>
    <row r="103" spans="2:17" x14ac:dyDescent="0.3">
      <c r="B103" t="s">
        <v>7</v>
      </c>
      <c r="C103" t="s">
        <v>16</v>
      </c>
      <c r="D103" s="5" t="s">
        <v>40</v>
      </c>
      <c r="E103" s="5" t="s">
        <v>48</v>
      </c>
      <c r="F103">
        <v>1366</v>
      </c>
      <c r="G103" s="1">
        <v>10</v>
      </c>
      <c r="H103" s="1">
        <v>300</v>
      </c>
      <c r="I103" s="1">
        <v>409800</v>
      </c>
      <c r="J103" s="1">
        <v>45078</v>
      </c>
      <c r="K103" s="1">
        <v>364722</v>
      </c>
      <c r="L103" s="1">
        <v>341500</v>
      </c>
      <c r="M103" s="1">
        <v>23222</v>
      </c>
      <c r="N103" s="6">
        <v>41944</v>
      </c>
      <c r="O103" s="8">
        <v>11</v>
      </c>
      <c r="P103" s="5" t="s">
        <v>31</v>
      </c>
      <c r="Q103" s="7" t="s">
        <v>15</v>
      </c>
    </row>
    <row r="104" spans="2:17" x14ac:dyDescent="0.3">
      <c r="B104" t="s">
        <v>10</v>
      </c>
      <c r="C104" t="s">
        <v>16</v>
      </c>
      <c r="D104" s="5" t="s">
        <v>41</v>
      </c>
      <c r="E104" s="5" t="s">
        <v>48</v>
      </c>
      <c r="F104">
        <v>1808</v>
      </c>
      <c r="G104" s="1">
        <v>120</v>
      </c>
      <c r="H104" s="1">
        <v>7</v>
      </c>
      <c r="I104" s="1">
        <v>12656</v>
      </c>
      <c r="J104" s="1">
        <v>1392.16</v>
      </c>
      <c r="K104" s="1">
        <v>11263.84</v>
      </c>
      <c r="L104" s="1">
        <v>9040</v>
      </c>
      <c r="M104" s="1">
        <v>2223.84</v>
      </c>
      <c r="N104" s="6">
        <v>41944</v>
      </c>
      <c r="O104" s="8">
        <v>11</v>
      </c>
      <c r="P104" s="5" t="s">
        <v>31</v>
      </c>
      <c r="Q104" s="7" t="s">
        <v>15</v>
      </c>
    </row>
    <row r="105" spans="2:17" x14ac:dyDescent="0.3">
      <c r="B105" t="s">
        <v>10</v>
      </c>
      <c r="C105" t="s">
        <v>16</v>
      </c>
      <c r="D105" s="5" t="s">
        <v>42</v>
      </c>
      <c r="E105" s="5" t="s">
        <v>48</v>
      </c>
      <c r="F105">
        <v>2935</v>
      </c>
      <c r="G105" s="1">
        <v>250</v>
      </c>
      <c r="H105" s="1">
        <v>20</v>
      </c>
      <c r="I105" s="1">
        <v>58700</v>
      </c>
      <c r="J105" s="1">
        <v>6457</v>
      </c>
      <c r="K105" s="1">
        <v>52243</v>
      </c>
      <c r="L105" s="1">
        <v>29350</v>
      </c>
      <c r="M105" s="1">
        <v>22893</v>
      </c>
      <c r="N105" s="6">
        <v>41579</v>
      </c>
      <c r="O105" s="8">
        <v>11</v>
      </c>
      <c r="P105" s="5" t="s">
        <v>31</v>
      </c>
      <c r="Q105" s="7" t="s">
        <v>14</v>
      </c>
    </row>
    <row r="106" spans="2:17" x14ac:dyDescent="0.3">
      <c r="B106" t="s">
        <v>9</v>
      </c>
      <c r="C106" t="s">
        <v>16</v>
      </c>
      <c r="D106" s="5" t="s">
        <v>38</v>
      </c>
      <c r="E106" s="5" t="s">
        <v>48</v>
      </c>
      <c r="F106">
        <v>2416</v>
      </c>
      <c r="G106" s="1">
        <v>3</v>
      </c>
      <c r="H106" s="1">
        <v>125</v>
      </c>
      <c r="I106" s="1">
        <v>302000</v>
      </c>
      <c r="J106" s="1">
        <v>36240</v>
      </c>
      <c r="K106" s="1">
        <v>265760</v>
      </c>
      <c r="L106" s="1">
        <v>289920</v>
      </c>
      <c r="M106" s="1">
        <v>-24160</v>
      </c>
      <c r="N106" s="6">
        <v>41518</v>
      </c>
      <c r="O106" s="8">
        <v>9</v>
      </c>
      <c r="P106" s="5" t="s">
        <v>29</v>
      </c>
      <c r="Q106" s="7" t="s">
        <v>14</v>
      </c>
    </row>
    <row r="107" spans="2:17" x14ac:dyDescent="0.3">
      <c r="B107" t="s">
        <v>8</v>
      </c>
      <c r="C107" t="s">
        <v>16</v>
      </c>
      <c r="D107" s="5" t="s">
        <v>38</v>
      </c>
      <c r="E107" s="5" t="s">
        <v>48</v>
      </c>
      <c r="F107">
        <v>2689</v>
      </c>
      <c r="G107" s="1">
        <v>3</v>
      </c>
      <c r="H107" s="1">
        <v>15</v>
      </c>
      <c r="I107" s="1">
        <v>40335</v>
      </c>
      <c r="J107" s="1">
        <v>4840.2</v>
      </c>
      <c r="K107" s="1">
        <v>35494.800000000003</v>
      </c>
      <c r="L107" s="1">
        <v>26890</v>
      </c>
      <c r="M107" s="1">
        <v>8604.8000000000029</v>
      </c>
      <c r="N107" s="6">
        <v>41944</v>
      </c>
      <c r="O107" s="8">
        <v>11</v>
      </c>
      <c r="P107" s="5" t="s">
        <v>31</v>
      </c>
      <c r="Q107" s="7" t="s">
        <v>15</v>
      </c>
    </row>
    <row r="108" spans="2:17" x14ac:dyDescent="0.3">
      <c r="B108" t="s">
        <v>10</v>
      </c>
      <c r="C108" t="s">
        <v>16</v>
      </c>
      <c r="D108" s="5" t="s">
        <v>39</v>
      </c>
      <c r="E108" s="5" t="s">
        <v>48</v>
      </c>
      <c r="F108">
        <v>2734</v>
      </c>
      <c r="G108" s="1">
        <v>5</v>
      </c>
      <c r="H108" s="1">
        <v>7</v>
      </c>
      <c r="I108" s="1">
        <v>19138</v>
      </c>
      <c r="J108" s="1">
        <v>2296.56</v>
      </c>
      <c r="K108" s="1">
        <v>16841.439999999999</v>
      </c>
      <c r="L108" s="1">
        <v>13670</v>
      </c>
      <c r="M108" s="1">
        <v>3171.4399999999987</v>
      </c>
      <c r="N108" s="6">
        <v>41913</v>
      </c>
      <c r="O108" s="8">
        <v>10</v>
      </c>
      <c r="P108" s="5" t="s">
        <v>30</v>
      </c>
      <c r="Q108" s="7" t="s">
        <v>15</v>
      </c>
    </row>
    <row r="109" spans="2:17" x14ac:dyDescent="0.3">
      <c r="B109" t="s">
        <v>11</v>
      </c>
      <c r="C109" t="s">
        <v>16</v>
      </c>
      <c r="D109" s="5" t="s">
        <v>42</v>
      </c>
      <c r="E109" s="5" t="s">
        <v>48</v>
      </c>
      <c r="F109">
        <v>2109</v>
      </c>
      <c r="G109" s="1">
        <v>250</v>
      </c>
      <c r="H109" s="1">
        <v>12</v>
      </c>
      <c r="I109" s="1">
        <v>25308</v>
      </c>
      <c r="J109" s="1">
        <v>3036.96</v>
      </c>
      <c r="K109" s="1">
        <v>22271.040000000001</v>
      </c>
      <c r="L109" s="1">
        <v>6327</v>
      </c>
      <c r="M109" s="1">
        <v>15944.04</v>
      </c>
      <c r="N109" s="6">
        <v>41760</v>
      </c>
      <c r="O109" s="8">
        <v>5</v>
      </c>
      <c r="P109" s="5" t="s">
        <v>25</v>
      </c>
      <c r="Q109" s="7" t="s">
        <v>15</v>
      </c>
    </row>
    <row r="110" spans="2:17" x14ac:dyDescent="0.3">
      <c r="B110" t="s">
        <v>10</v>
      </c>
      <c r="C110" t="s">
        <v>16</v>
      </c>
      <c r="D110" s="5" t="s">
        <v>42</v>
      </c>
      <c r="E110" s="5" t="s">
        <v>48</v>
      </c>
      <c r="F110">
        <v>623</v>
      </c>
      <c r="G110" s="1">
        <v>250</v>
      </c>
      <c r="H110" s="1">
        <v>350</v>
      </c>
      <c r="I110" s="1">
        <v>218050</v>
      </c>
      <c r="J110" s="1">
        <v>26166</v>
      </c>
      <c r="K110" s="1">
        <v>191884</v>
      </c>
      <c r="L110" s="1">
        <v>161980</v>
      </c>
      <c r="M110" s="1">
        <v>29904</v>
      </c>
      <c r="N110" s="6">
        <v>41518</v>
      </c>
      <c r="O110" s="8">
        <v>9</v>
      </c>
      <c r="P110" s="5" t="s">
        <v>29</v>
      </c>
      <c r="Q110" s="7" t="s">
        <v>14</v>
      </c>
    </row>
    <row r="111" spans="2:17" x14ac:dyDescent="0.3">
      <c r="B111" t="s">
        <v>10</v>
      </c>
      <c r="C111" t="s">
        <v>16</v>
      </c>
      <c r="D111" s="5" t="s">
        <v>43</v>
      </c>
      <c r="E111" s="5" t="s">
        <v>48</v>
      </c>
      <c r="F111">
        <v>2734</v>
      </c>
      <c r="G111" s="1">
        <v>260</v>
      </c>
      <c r="H111" s="1">
        <v>7</v>
      </c>
      <c r="I111" s="1">
        <v>19138</v>
      </c>
      <c r="J111" s="1">
        <v>2296.56</v>
      </c>
      <c r="K111" s="1">
        <v>16841.439999999999</v>
      </c>
      <c r="L111" s="1">
        <v>13670</v>
      </c>
      <c r="M111" s="1">
        <v>3171.4399999999987</v>
      </c>
      <c r="N111" s="6">
        <v>41913</v>
      </c>
      <c r="O111" s="8">
        <v>10</v>
      </c>
      <c r="P111" s="5" t="s">
        <v>30</v>
      </c>
      <c r="Q111" s="7" t="s">
        <v>15</v>
      </c>
    </row>
    <row r="112" spans="2:17" x14ac:dyDescent="0.3">
      <c r="B112" t="s">
        <v>11</v>
      </c>
      <c r="C112" t="s">
        <v>16</v>
      </c>
      <c r="D112" s="5" t="s">
        <v>43</v>
      </c>
      <c r="E112" s="5" t="s">
        <v>48</v>
      </c>
      <c r="F112">
        <v>2761</v>
      </c>
      <c r="G112" s="1">
        <v>260</v>
      </c>
      <c r="H112" s="1">
        <v>12</v>
      </c>
      <c r="I112" s="1">
        <v>33132</v>
      </c>
      <c r="J112" s="1">
        <v>3975.84</v>
      </c>
      <c r="K112" s="1">
        <v>29156.16</v>
      </c>
      <c r="L112" s="1">
        <v>8283</v>
      </c>
      <c r="M112" s="1">
        <v>20873.16</v>
      </c>
      <c r="N112" s="6">
        <v>41518</v>
      </c>
      <c r="O112" s="8">
        <v>9</v>
      </c>
      <c r="P112" s="5" t="s">
        <v>29</v>
      </c>
      <c r="Q112" s="7" t="s">
        <v>14</v>
      </c>
    </row>
    <row r="113" spans="2:17" x14ac:dyDescent="0.3">
      <c r="B113" t="s">
        <v>10</v>
      </c>
      <c r="C113" t="s">
        <v>16</v>
      </c>
      <c r="D113" s="5" t="s">
        <v>38</v>
      </c>
      <c r="E113" s="5" t="s">
        <v>48</v>
      </c>
      <c r="F113">
        <v>923</v>
      </c>
      <c r="G113" s="1">
        <v>3</v>
      </c>
      <c r="H113" s="1">
        <v>350</v>
      </c>
      <c r="I113" s="1">
        <v>323050</v>
      </c>
      <c r="J113" s="1">
        <v>41996.5</v>
      </c>
      <c r="K113" s="1">
        <v>281053.5</v>
      </c>
      <c r="L113" s="1">
        <v>239980</v>
      </c>
      <c r="M113" s="1">
        <v>41073.5</v>
      </c>
      <c r="N113" s="6">
        <v>41699</v>
      </c>
      <c r="O113" s="8">
        <v>3</v>
      </c>
      <c r="P113" s="5" t="s">
        <v>23</v>
      </c>
      <c r="Q113" s="7" t="s">
        <v>15</v>
      </c>
    </row>
    <row r="114" spans="2:17" x14ac:dyDescent="0.3">
      <c r="B114" t="s">
        <v>10</v>
      </c>
      <c r="C114" t="s">
        <v>16</v>
      </c>
      <c r="D114" s="5" t="s">
        <v>39</v>
      </c>
      <c r="E114" s="5" t="s">
        <v>48</v>
      </c>
      <c r="F114">
        <v>1249</v>
      </c>
      <c r="G114" s="1">
        <v>5</v>
      </c>
      <c r="H114" s="1">
        <v>20</v>
      </c>
      <c r="I114" s="1">
        <v>24980</v>
      </c>
      <c r="J114" s="1">
        <v>3247.4</v>
      </c>
      <c r="K114" s="1">
        <v>21732.6</v>
      </c>
      <c r="L114" s="1">
        <v>12490</v>
      </c>
      <c r="M114" s="1">
        <v>9242.5999999999985</v>
      </c>
      <c r="N114" s="6">
        <v>41913</v>
      </c>
      <c r="O114" s="8">
        <v>10</v>
      </c>
      <c r="P114" s="5" t="s">
        <v>30</v>
      </c>
      <c r="Q114" s="7" t="s">
        <v>15</v>
      </c>
    </row>
    <row r="115" spans="2:17" x14ac:dyDescent="0.3">
      <c r="B115" t="s">
        <v>10</v>
      </c>
      <c r="C115" t="s">
        <v>16</v>
      </c>
      <c r="D115" s="5" t="s">
        <v>40</v>
      </c>
      <c r="E115" s="5" t="s">
        <v>48</v>
      </c>
      <c r="F115">
        <v>2632</v>
      </c>
      <c r="G115" s="1">
        <v>10</v>
      </c>
      <c r="H115" s="1">
        <v>350</v>
      </c>
      <c r="I115" s="1">
        <v>921200</v>
      </c>
      <c r="J115" s="1">
        <v>119756</v>
      </c>
      <c r="K115" s="1">
        <v>801444</v>
      </c>
      <c r="L115" s="1">
        <v>684320</v>
      </c>
      <c r="M115" s="1">
        <v>117124</v>
      </c>
      <c r="N115" s="6">
        <v>41791</v>
      </c>
      <c r="O115" s="8">
        <v>6</v>
      </c>
      <c r="P115" s="5" t="s">
        <v>26</v>
      </c>
      <c r="Q115" s="7" t="s">
        <v>15</v>
      </c>
    </row>
    <row r="116" spans="2:17" x14ac:dyDescent="0.3">
      <c r="B116" t="s">
        <v>9</v>
      </c>
      <c r="C116" t="s">
        <v>16</v>
      </c>
      <c r="D116" s="5" t="s">
        <v>40</v>
      </c>
      <c r="E116" s="5" t="s">
        <v>48</v>
      </c>
      <c r="F116">
        <v>1583</v>
      </c>
      <c r="G116" s="1">
        <v>10</v>
      </c>
      <c r="H116" s="1">
        <v>125</v>
      </c>
      <c r="I116" s="1">
        <v>197875</v>
      </c>
      <c r="J116" s="1">
        <v>25723.75</v>
      </c>
      <c r="K116" s="1">
        <v>172151.25</v>
      </c>
      <c r="L116" s="1">
        <v>189960</v>
      </c>
      <c r="M116" s="1">
        <v>-17808.75</v>
      </c>
      <c r="N116" s="6">
        <v>41791</v>
      </c>
      <c r="O116" s="8">
        <v>6</v>
      </c>
      <c r="P116" s="5" t="s">
        <v>26</v>
      </c>
      <c r="Q116" s="7" t="s">
        <v>15</v>
      </c>
    </row>
    <row r="117" spans="2:17" x14ac:dyDescent="0.3">
      <c r="B117" t="s">
        <v>8</v>
      </c>
      <c r="C117" t="s">
        <v>16</v>
      </c>
      <c r="D117" s="5" t="s">
        <v>40</v>
      </c>
      <c r="E117" s="5" t="s">
        <v>48</v>
      </c>
      <c r="F117">
        <v>1565</v>
      </c>
      <c r="G117" s="1">
        <v>10</v>
      </c>
      <c r="H117" s="1">
        <v>15</v>
      </c>
      <c r="I117" s="1">
        <v>23475</v>
      </c>
      <c r="J117" s="1">
        <v>3051.75</v>
      </c>
      <c r="K117" s="1">
        <v>20423.25</v>
      </c>
      <c r="L117" s="1">
        <v>15650</v>
      </c>
      <c r="M117" s="1">
        <v>4773.25</v>
      </c>
      <c r="N117" s="6">
        <v>41913</v>
      </c>
      <c r="O117" s="8">
        <v>10</v>
      </c>
      <c r="P117" s="5" t="s">
        <v>30</v>
      </c>
      <c r="Q117" s="7" t="s">
        <v>15</v>
      </c>
    </row>
    <row r="118" spans="2:17" x14ac:dyDescent="0.3">
      <c r="B118" t="s">
        <v>10</v>
      </c>
      <c r="C118" t="s">
        <v>16</v>
      </c>
      <c r="D118" s="5" t="s">
        <v>40</v>
      </c>
      <c r="E118" s="5" t="s">
        <v>48</v>
      </c>
      <c r="F118">
        <v>1249</v>
      </c>
      <c r="G118" s="1">
        <v>10</v>
      </c>
      <c r="H118" s="1">
        <v>20</v>
      </c>
      <c r="I118" s="1">
        <v>24980</v>
      </c>
      <c r="J118" s="1">
        <v>3247.4</v>
      </c>
      <c r="K118" s="1">
        <v>21732.6</v>
      </c>
      <c r="L118" s="1">
        <v>12490</v>
      </c>
      <c r="M118" s="1">
        <v>9242.5999999999985</v>
      </c>
      <c r="N118" s="6">
        <v>41913</v>
      </c>
      <c r="O118" s="8">
        <v>10</v>
      </c>
      <c r="P118" s="5" t="s">
        <v>30</v>
      </c>
      <c r="Q118" s="7" t="s">
        <v>15</v>
      </c>
    </row>
    <row r="119" spans="2:17" x14ac:dyDescent="0.3">
      <c r="B119" t="s">
        <v>10</v>
      </c>
      <c r="C119" t="s">
        <v>16</v>
      </c>
      <c r="D119" s="5" t="s">
        <v>41</v>
      </c>
      <c r="E119" s="5" t="s">
        <v>48</v>
      </c>
      <c r="F119">
        <v>2632</v>
      </c>
      <c r="G119" s="1">
        <v>120</v>
      </c>
      <c r="H119" s="1">
        <v>350</v>
      </c>
      <c r="I119" s="1">
        <v>921200</v>
      </c>
      <c r="J119" s="1">
        <v>119756</v>
      </c>
      <c r="K119" s="1">
        <v>801444</v>
      </c>
      <c r="L119" s="1">
        <v>684320</v>
      </c>
      <c r="M119" s="1">
        <v>117124</v>
      </c>
      <c r="N119" s="6">
        <v>41791</v>
      </c>
      <c r="O119" s="8">
        <v>6</v>
      </c>
      <c r="P119" s="5" t="s">
        <v>26</v>
      </c>
      <c r="Q119" s="7" t="s">
        <v>15</v>
      </c>
    </row>
    <row r="120" spans="2:17" x14ac:dyDescent="0.3">
      <c r="B120" t="s">
        <v>9</v>
      </c>
      <c r="C120" t="s">
        <v>16</v>
      </c>
      <c r="D120" s="5" t="s">
        <v>42</v>
      </c>
      <c r="E120" s="5" t="s">
        <v>48</v>
      </c>
      <c r="F120">
        <v>1583</v>
      </c>
      <c r="G120" s="1">
        <v>250</v>
      </c>
      <c r="H120" s="1">
        <v>125</v>
      </c>
      <c r="I120" s="1">
        <v>197875</v>
      </c>
      <c r="J120" s="1">
        <v>25723.75</v>
      </c>
      <c r="K120" s="1">
        <v>172151.25</v>
      </c>
      <c r="L120" s="1">
        <v>189960</v>
      </c>
      <c r="M120" s="1">
        <v>-17808.75</v>
      </c>
      <c r="N120" s="6">
        <v>41791</v>
      </c>
      <c r="O120" s="8">
        <v>6</v>
      </c>
      <c r="P120" s="5" t="s">
        <v>26</v>
      </c>
      <c r="Q120" s="7" t="s">
        <v>15</v>
      </c>
    </row>
    <row r="121" spans="2:17" x14ac:dyDescent="0.3">
      <c r="B121" t="s">
        <v>8</v>
      </c>
      <c r="C121" t="s">
        <v>16</v>
      </c>
      <c r="D121" s="5" t="s">
        <v>42</v>
      </c>
      <c r="E121" s="5" t="s">
        <v>48</v>
      </c>
      <c r="F121">
        <v>1565</v>
      </c>
      <c r="G121" s="1">
        <v>250</v>
      </c>
      <c r="H121" s="1">
        <v>15</v>
      </c>
      <c r="I121" s="1">
        <v>23475</v>
      </c>
      <c r="J121" s="1">
        <v>3051.75</v>
      </c>
      <c r="K121" s="1">
        <v>20423.25</v>
      </c>
      <c r="L121" s="1">
        <v>15650</v>
      </c>
      <c r="M121" s="1">
        <v>4773.25</v>
      </c>
      <c r="N121" s="6">
        <v>41913</v>
      </c>
      <c r="O121" s="8">
        <v>10</v>
      </c>
      <c r="P121" s="5" t="s">
        <v>30</v>
      </c>
      <c r="Q121" s="7" t="s">
        <v>15</v>
      </c>
    </row>
    <row r="122" spans="2:17" x14ac:dyDescent="0.3">
      <c r="B122" t="s">
        <v>9</v>
      </c>
      <c r="C122" t="s">
        <v>16</v>
      </c>
      <c r="D122" s="5" t="s">
        <v>43</v>
      </c>
      <c r="E122" s="5" t="s">
        <v>48</v>
      </c>
      <c r="F122">
        <v>1659</v>
      </c>
      <c r="G122" s="1">
        <v>260</v>
      </c>
      <c r="H122" s="1">
        <v>125</v>
      </c>
      <c r="I122" s="1">
        <v>207375</v>
      </c>
      <c r="J122" s="1">
        <v>26958.75</v>
      </c>
      <c r="K122" s="1">
        <v>180416.25</v>
      </c>
      <c r="L122" s="1">
        <v>199080</v>
      </c>
      <c r="M122" s="1">
        <v>-18663.75</v>
      </c>
      <c r="N122" s="6">
        <v>41640</v>
      </c>
      <c r="O122" s="8">
        <v>1</v>
      </c>
      <c r="P122" s="5" t="s">
        <v>21</v>
      </c>
      <c r="Q122" s="7" t="s">
        <v>15</v>
      </c>
    </row>
    <row r="123" spans="2:17" x14ac:dyDescent="0.3">
      <c r="B123" t="s">
        <v>10</v>
      </c>
      <c r="C123" t="s">
        <v>16</v>
      </c>
      <c r="D123" s="5" t="s">
        <v>40</v>
      </c>
      <c r="E123" s="5" t="s">
        <v>48</v>
      </c>
      <c r="F123">
        <v>2428</v>
      </c>
      <c r="G123" s="1">
        <v>10</v>
      </c>
      <c r="H123" s="1">
        <v>20</v>
      </c>
      <c r="I123" s="1">
        <v>48560</v>
      </c>
      <c r="J123" s="1">
        <v>6798.4</v>
      </c>
      <c r="K123" s="1">
        <v>41761.599999999999</v>
      </c>
      <c r="L123" s="1">
        <v>24280</v>
      </c>
      <c r="M123" s="1">
        <v>17481.599999999999</v>
      </c>
      <c r="N123" s="6">
        <v>41699</v>
      </c>
      <c r="O123" s="8">
        <v>3</v>
      </c>
      <c r="P123" s="5" t="s">
        <v>23</v>
      </c>
      <c r="Q123" s="7" t="s">
        <v>15</v>
      </c>
    </row>
    <row r="124" spans="2:17" x14ac:dyDescent="0.3">
      <c r="B124" t="s">
        <v>7</v>
      </c>
      <c r="C124" t="s">
        <v>16</v>
      </c>
      <c r="D124" s="5" t="s">
        <v>38</v>
      </c>
      <c r="E124" s="5" t="s">
        <v>48</v>
      </c>
      <c r="F124">
        <v>1496</v>
      </c>
      <c r="G124" s="1">
        <v>3</v>
      </c>
      <c r="H124" s="1">
        <v>300</v>
      </c>
      <c r="I124" s="1">
        <v>448800</v>
      </c>
      <c r="J124" s="1">
        <v>62832</v>
      </c>
      <c r="K124" s="1">
        <v>385968</v>
      </c>
      <c r="L124" s="1">
        <v>374000</v>
      </c>
      <c r="M124" s="1">
        <v>11968</v>
      </c>
      <c r="N124" s="6">
        <v>41913</v>
      </c>
      <c r="O124" s="8">
        <v>10</v>
      </c>
      <c r="P124" s="5" t="s">
        <v>30</v>
      </c>
      <c r="Q124" s="7" t="s">
        <v>15</v>
      </c>
    </row>
    <row r="125" spans="2:17" x14ac:dyDescent="0.3">
      <c r="B125" t="s">
        <v>8</v>
      </c>
      <c r="C125" t="s">
        <v>16</v>
      </c>
      <c r="D125" s="5" t="s">
        <v>38</v>
      </c>
      <c r="E125" s="5" t="s">
        <v>48</v>
      </c>
      <c r="F125">
        <v>2300</v>
      </c>
      <c r="G125" s="1">
        <v>3</v>
      </c>
      <c r="H125" s="1">
        <v>15</v>
      </c>
      <c r="I125" s="1">
        <v>34500</v>
      </c>
      <c r="J125" s="1">
        <v>4830</v>
      </c>
      <c r="K125" s="1">
        <v>29670</v>
      </c>
      <c r="L125" s="1">
        <v>23000</v>
      </c>
      <c r="M125" s="1">
        <v>6670</v>
      </c>
      <c r="N125" s="6">
        <v>41974</v>
      </c>
      <c r="O125" s="8">
        <v>12</v>
      </c>
      <c r="P125" s="5" t="s">
        <v>32</v>
      </c>
      <c r="Q125" s="7" t="s">
        <v>15</v>
      </c>
    </row>
    <row r="126" spans="2:17" x14ac:dyDescent="0.3">
      <c r="B126" t="s">
        <v>10</v>
      </c>
      <c r="C126" t="s">
        <v>16</v>
      </c>
      <c r="D126" s="5" t="s">
        <v>39</v>
      </c>
      <c r="E126" s="5" t="s">
        <v>48</v>
      </c>
      <c r="F126">
        <v>2227.5</v>
      </c>
      <c r="G126" s="1">
        <v>5</v>
      </c>
      <c r="H126" s="1">
        <v>350</v>
      </c>
      <c r="I126" s="1">
        <v>779625</v>
      </c>
      <c r="J126" s="1">
        <v>109147.5</v>
      </c>
      <c r="K126" s="1">
        <v>670477.5</v>
      </c>
      <c r="L126" s="1">
        <v>579150</v>
      </c>
      <c r="M126" s="1">
        <v>91327.5</v>
      </c>
      <c r="N126" s="6">
        <v>41640</v>
      </c>
      <c r="O126" s="8">
        <v>1</v>
      </c>
      <c r="P126" s="5" t="s">
        <v>21</v>
      </c>
      <c r="Q126" s="7" t="s">
        <v>15</v>
      </c>
    </row>
    <row r="127" spans="2:17" x14ac:dyDescent="0.3">
      <c r="B127" t="s">
        <v>10</v>
      </c>
      <c r="C127" t="s">
        <v>16</v>
      </c>
      <c r="D127" s="5" t="s">
        <v>39</v>
      </c>
      <c r="E127" s="5" t="s">
        <v>48</v>
      </c>
      <c r="F127">
        <v>200</v>
      </c>
      <c r="G127" s="1">
        <v>5</v>
      </c>
      <c r="H127" s="1">
        <v>350</v>
      </c>
      <c r="I127" s="1">
        <v>70000</v>
      </c>
      <c r="J127" s="1">
        <v>9800</v>
      </c>
      <c r="K127" s="1">
        <v>60200</v>
      </c>
      <c r="L127" s="1">
        <v>52000</v>
      </c>
      <c r="M127" s="1">
        <v>8200</v>
      </c>
      <c r="N127" s="6">
        <v>41760</v>
      </c>
      <c r="O127" s="8">
        <v>5</v>
      </c>
      <c r="P127" s="5" t="s">
        <v>25</v>
      </c>
      <c r="Q127" s="7" t="s">
        <v>15</v>
      </c>
    </row>
    <row r="128" spans="2:17" x14ac:dyDescent="0.3">
      <c r="B128" t="s">
        <v>10</v>
      </c>
      <c r="C128" t="s">
        <v>16</v>
      </c>
      <c r="D128" s="5" t="s">
        <v>39</v>
      </c>
      <c r="E128" s="5" t="s">
        <v>48</v>
      </c>
      <c r="F128">
        <v>388</v>
      </c>
      <c r="G128" s="1">
        <v>5</v>
      </c>
      <c r="H128" s="1">
        <v>7</v>
      </c>
      <c r="I128" s="1">
        <v>2716</v>
      </c>
      <c r="J128" s="1">
        <v>380.24</v>
      </c>
      <c r="K128" s="1">
        <v>2335.7600000000002</v>
      </c>
      <c r="L128" s="1">
        <v>1940</v>
      </c>
      <c r="M128" s="1">
        <v>395.76000000000022</v>
      </c>
      <c r="N128" s="6">
        <v>41883</v>
      </c>
      <c r="O128" s="8">
        <v>9</v>
      </c>
      <c r="P128" s="5" t="s">
        <v>29</v>
      </c>
      <c r="Q128" s="7" t="s">
        <v>15</v>
      </c>
    </row>
    <row r="129" spans="2:17" x14ac:dyDescent="0.3">
      <c r="B129" t="s">
        <v>8</v>
      </c>
      <c r="C129" t="s">
        <v>16</v>
      </c>
      <c r="D129" s="5" t="s">
        <v>39</v>
      </c>
      <c r="E129" s="5" t="s">
        <v>48</v>
      </c>
      <c r="F129">
        <v>2300</v>
      </c>
      <c r="G129" s="1">
        <v>5</v>
      </c>
      <c r="H129" s="1">
        <v>15</v>
      </c>
      <c r="I129" s="1">
        <v>34500</v>
      </c>
      <c r="J129" s="1">
        <v>4830</v>
      </c>
      <c r="K129" s="1">
        <v>29670</v>
      </c>
      <c r="L129" s="1">
        <v>23000</v>
      </c>
      <c r="M129" s="1">
        <v>6670</v>
      </c>
      <c r="N129" s="6">
        <v>41974</v>
      </c>
      <c r="O129" s="8">
        <v>12</v>
      </c>
      <c r="P129" s="5" t="s">
        <v>32</v>
      </c>
      <c r="Q129" s="7" t="s">
        <v>15</v>
      </c>
    </row>
    <row r="130" spans="2:17" x14ac:dyDescent="0.3">
      <c r="B130" t="s">
        <v>8</v>
      </c>
      <c r="C130" t="s">
        <v>16</v>
      </c>
      <c r="D130" s="5" t="s">
        <v>40</v>
      </c>
      <c r="E130" s="5" t="s">
        <v>48</v>
      </c>
      <c r="F130">
        <v>2470</v>
      </c>
      <c r="G130" s="1">
        <v>10</v>
      </c>
      <c r="H130" s="1">
        <v>15</v>
      </c>
      <c r="I130" s="1">
        <v>37050</v>
      </c>
      <c r="J130" s="1">
        <v>5187</v>
      </c>
      <c r="K130" s="1">
        <v>31863</v>
      </c>
      <c r="L130" s="1">
        <v>24700</v>
      </c>
      <c r="M130" s="1">
        <v>7163</v>
      </c>
      <c r="N130" s="6">
        <v>41518</v>
      </c>
      <c r="O130" s="8">
        <v>9</v>
      </c>
      <c r="P130" s="5" t="s">
        <v>29</v>
      </c>
      <c r="Q130" s="7" t="s">
        <v>14</v>
      </c>
    </row>
    <row r="131" spans="2:17" x14ac:dyDescent="0.3">
      <c r="B131" t="s">
        <v>8</v>
      </c>
      <c r="C131" t="s">
        <v>16</v>
      </c>
      <c r="D131" s="5" t="s">
        <v>40</v>
      </c>
      <c r="E131" s="5" t="s">
        <v>48</v>
      </c>
      <c r="F131">
        <v>1743</v>
      </c>
      <c r="G131" s="1">
        <v>10</v>
      </c>
      <c r="H131" s="1">
        <v>15</v>
      </c>
      <c r="I131" s="1">
        <v>26145</v>
      </c>
      <c r="J131" s="1">
        <v>3660.3</v>
      </c>
      <c r="K131" s="1">
        <v>22484.7</v>
      </c>
      <c r="L131" s="1">
        <v>17430</v>
      </c>
      <c r="M131" s="1">
        <v>5054.7000000000007</v>
      </c>
      <c r="N131" s="6">
        <v>41548</v>
      </c>
      <c r="O131" s="8">
        <v>10</v>
      </c>
      <c r="P131" s="5" t="s">
        <v>30</v>
      </c>
      <c r="Q131" s="7" t="s">
        <v>14</v>
      </c>
    </row>
    <row r="132" spans="2:17" x14ac:dyDescent="0.3">
      <c r="B132" t="s">
        <v>10</v>
      </c>
      <c r="C132" t="s">
        <v>16</v>
      </c>
      <c r="D132" s="5" t="s">
        <v>40</v>
      </c>
      <c r="E132" s="5" t="s">
        <v>48</v>
      </c>
      <c r="F132">
        <v>700</v>
      </c>
      <c r="G132" s="1">
        <v>10</v>
      </c>
      <c r="H132" s="1">
        <v>350</v>
      </c>
      <c r="I132" s="1">
        <v>245000</v>
      </c>
      <c r="J132" s="1">
        <v>34300</v>
      </c>
      <c r="K132" s="1">
        <v>210700</v>
      </c>
      <c r="L132" s="1">
        <v>182000</v>
      </c>
      <c r="M132" s="1">
        <v>28700</v>
      </c>
      <c r="N132" s="6">
        <v>41944</v>
      </c>
      <c r="O132" s="8">
        <v>11</v>
      </c>
      <c r="P132" s="5" t="s">
        <v>31</v>
      </c>
      <c r="Q132" s="7" t="s">
        <v>15</v>
      </c>
    </row>
    <row r="133" spans="2:17" x14ac:dyDescent="0.3">
      <c r="B133" t="s">
        <v>11</v>
      </c>
      <c r="C133" t="s">
        <v>16</v>
      </c>
      <c r="D133" s="5" t="s">
        <v>40</v>
      </c>
      <c r="E133" s="5" t="s">
        <v>48</v>
      </c>
      <c r="F133">
        <v>2222</v>
      </c>
      <c r="G133" s="1">
        <v>10</v>
      </c>
      <c r="H133" s="1">
        <v>12</v>
      </c>
      <c r="I133" s="1">
        <v>26664</v>
      </c>
      <c r="J133" s="1">
        <v>3732.96</v>
      </c>
      <c r="K133" s="1">
        <v>22931.040000000001</v>
      </c>
      <c r="L133" s="1">
        <v>6666</v>
      </c>
      <c r="M133" s="1">
        <v>16265.04</v>
      </c>
      <c r="N133" s="6">
        <v>41579</v>
      </c>
      <c r="O133" s="8">
        <v>11</v>
      </c>
      <c r="P133" s="5" t="s">
        <v>31</v>
      </c>
      <c r="Q133" s="7" t="s">
        <v>14</v>
      </c>
    </row>
    <row r="134" spans="2:17" x14ac:dyDescent="0.3">
      <c r="B134" t="s">
        <v>7</v>
      </c>
      <c r="C134" t="s">
        <v>16</v>
      </c>
      <c r="D134" s="5" t="s">
        <v>41</v>
      </c>
      <c r="E134" s="5" t="s">
        <v>48</v>
      </c>
      <c r="F134">
        <v>269</v>
      </c>
      <c r="G134" s="1">
        <v>120</v>
      </c>
      <c r="H134" s="1">
        <v>300</v>
      </c>
      <c r="I134" s="1">
        <v>80700</v>
      </c>
      <c r="J134" s="1">
        <v>11298</v>
      </c>
      <c r="K134" s="1">
        <v>69402</v>
      </c>
      <c r="L134" s="1">
        <v>67250</v>
      </c>
      <c r="M134" s="1">
        <v>2152</v>
      </c>
      <c r="N134" s="6">
        <v>41548</v>
      </c>
      <c r="O134" s="8">
        <v>10</v>
      </c>
      <c r="P134" s="5" t="s">
        <v>30</v>
      </c>
      <c r="Q134" s="7" t="s">
        <v>14</v>
      </c>
    </row>
    <row r="135" spans="2:17" x14ac:dyDescent="0.3">
      <c r="B135" t="s">
        <v>7</v>
      </c>
      <c r="C135" t="s">
        <v>16</v>
      </c>
      <c r="D135" s="5" t="s">
        <v>42</v>
      </c>
      <c r="E135" s="5" t="s">
        <v>48</v>
      </c>
      <c r="F135">
        <v>269</v>
      </c>
      <c r="G135" s="1">
        <v>250</v>
      </c>
      <c r="H135" s="1">
        <v>300</v>
      </c>
      <c r="I135" s="1">
        <v>80700</v>
      </c>
      <c r="J135" s="1">
        <v>11298</v>
      </c>
      <c r="K135" s="1">
        <v>69402</v>
      </c>
      <c r="L135" s="1">
        <v>67250</v>
      </c>
      <c r="M135" s="1">
        <v>2152</v>
      </c>
      <c r="N135" s="6">
        <v>41548</v>
      </c>
      <c r="O135" s="8">
        <v>10</v>
      </c>
      <c r="P135" s="5" t="s">
        <v>30</v>
      </c>
      <c r="Q135" s="7" t="s">
        <v>14</v>
      </c>
    </row>
    <row r="136" spans="2:17" x14ac:dyDescent="0.3">
      <c r="B136" t="s">
        <v>7</v>
      </c>
      <c r="C136" t="s">
        <v>16</v>
      </c>
      <c r="D136" s="5" t="s">
        <v>42</v>
      </c>
      <c r="E136" s="5" t="s">
        <v>48</v>
      </c>
      <c r="F136">
        <v>1496</v>
      </c>
      <c r="G136" s="1">
        <v>250</v>
      </c>
      <c r="H136" s="1">
        <v>300</v>
      </c>
      <c r="I136" s="1">
        <v>448800</v>
      </c>
      <c r="J136" s="1">
        <v>62832</v>
      </c>
      <c r="K136" s="1">
        <v>385968</v>
      </c>
      <c r="L136" s="1">
        <v>374000</v>
      </c>
      <c r="M136" s="1">
        <v>11968</v>
      </c>
      <c r="N136" s="6">
        <v>41913</v>
      </c>
      <c r="O136" s="8">
        <v>10</v>
      </c>
      <c r="P136" s="5" t="s">
        <v>30</v>
      </c>
      <c r="Q136" s="7" t="s">
        <v>15</v>
      </c>
    </row>
    <row r="137" spans="2:17" x14ac:dyDescent="0.3">
      <c r="B137" t="s">
        <v>7</v>
      </c>
      <c r="C137" t="s">
        <v>16</v>
      </c>
      <c r="D137" s="5" t="s">
        <v>43</v>
      </c>
      <c r="E137" s="5" t="s">
        <v>48</v>
      </c>
      <c r="F137">
        <v>888</v>
      </c>
      <c r="G137" s="1">
        <v>260</v>
      </c>
      <c r="H137" s="1">
        <v>300</v>
      </c>
      <c r="I137" s="1">
        <v>266400</v>
      </c>
      <c r="J137" s="1">
        <v>37296</v>
      </c>
      <c r="K137" s="1">
        <v>229104</v>
      </c>
      <c r="L137" s="1">
        <v>222000</v>
      </c>
      <c r="M137" s="1">
        <v>7104</v>
      </c>
      <c r="N137" s="6">
        <v>41699</v>
      </c>
      <c r="O137" s="8">
        <v>3</v>
      </c>
      <c r="P137" s="5" t="s">
        <v>23</v>
      </c>
      <c r="Q137" s="7" t="s">
        <v>15</v>
      </c>
    </row>
    <row r="138" spans="2:17" x14ac:dyDescent="0.3">
      <c r="B138" t="s">
        <v>8</v>
      </c>
      <c r="C138" t="s">
        <v>16</v>
      </c>
      <c r="D138" s="5" t="s">
        <v>43</v>
      </c>
      <c r="E138" s="5" t="s">
        <v>48</v>
      </c>
      <c r="F138">
        <v>1743</v>
      </c>
      <c r="G138" s="1">
        <v>260</v>
      </c>
      <c r="H138" s="1">
        <v>15</v>
      </c>
      <c r="I138" s="1">
        <v>26145</v>
      </c>
      <c r="J138" s="1">
        <v>3660.3</v>
      </c>
      <c r="K138" s="1">
        <v>22484.7</v>
      </c>
      <c r="L138" s="1">
        <v>17430</v>
      </c>
      <c r="M138" s="1">
        <v>5054.7000000000007</v>
      </c>
      <c r="N138" s="6">
        <v>41548</v>
      </c>
      <c r="O138" s="8">
        <v>10</v>
      </c>
      <c r="P138" s="5" t="s">
        <v>30</v>
      </c>
      <c r="Q138" s="7" t="s">
        <v>14</v>
      </c>
    </row>
    <row r="139" spans="2:17" x14ac:dyDescent="0.3">
      <c r="B139" t="s">
        <v>8</v>
      </c>
      <c r="C139" t="s">
        <v>16</v>
      </c>
      <c r="D139" s="5" t="s">
        <v>40</v>
      </c>
      <c r="E139" s="5" t="s">
        <v>48</v>
      </c>
      <c r="F139">
        <v>1614</v>
      </c>
      <c r="G139" s="1">
        <v>10</v>
      </c>
      <c r="H139" s="1">
        <v>15</v>
      </c>
      <c r="I139" s="1">
        <v>24210</v>
      </c>
      <c r="J139" s="1">
        <v>3631.5</v>
      </c>
      <c r="K139" s="1">
        <v>20578.5</v>
      </c>
      <c r="L139" s="1">
        <v>16140</v>
      </c>
      <c r="M139" s="1">
        <v>4438.5</v>
      </c>
      <c r="N139" s="6">
        <v>41730</v>
      </c>
      <c r="O139" s="8">
        <v>4</v>
      </c>
      <c r="P139" s="5" t="s">
        <v>24</v>
      </c>
      <c r="Q139" s="7" t="s">
        <v>15</v>
      </c>
    </row>
    <row r="140" spans="2:17" x14ac:dyDescent="0.3">
      <c r="B140" t="s">
        <v>8</v>
      </c>
      <c r="C140" t="s">
        <v>16</v>
      </c>
      <c r="D140" s="5" t="s">
        <v>40</v>
      </c>
      <c r="E140" s="5" t="s">
        <v>48</v>
      </c>
      <c r="F140">
        <v>2559</v>
      </c>
      <c r="G140" s="1">
        <v>10</v>
      </c>
      <c r="H140" s="1">
        <v>15</v>
      </c>
      <c r="I140" s="1">
        <v>38385</v>
      </c>
      <c r="J140" s="1">
        <v>5757.75</v>
      </c>
      <c r="K140" s="1">
        <v>32627.25</v>
      </c>
      <c r="L140" s="1">
        <v>25590</v>
      </c>
      <c r="M140" s="1">
        <v>7037.25</v>
      </c>
      <c r="N140" s="6">
        <v>41852</v>
      </c>
      <c r="O140" s="8">
        <v>8</v>
      </c>
      <c r="P140" s="5" t="s">
        <v>28</v>
      </c>
      <c r="Q140" s="7" t="s">
        <v>15</v>
      </c>
    </row>
    <row r="141" spans="2:17" x14ac:dyDescent="0.3">
      <c r="B141" t="s">
        <v>10</v>
      </c>
      <c r="C141" t="s">
        <v>16</v>
      </c>
      <c r="D141" s="5" t="s">
        <v>42</v>
      </c>
      <c r="E141" s="5" t="s">
        <v>48</v>
      </c>
      <c r="F141">
        <v>865.5</v>
      </c>
      <c r="G141" s="1">
        <v>250</v>
      </c>
      <c r="H141" s="1">
        <v>20</v>
      </c>
      <c r="I141" s="1">
        <v>17310</v>
      </c>
      <c r="J141" s="1">
        <v>2596.5</v>
      </c>
      <c r="K141" s="1">
        <v>14713.5</v>
      </c>
      <c r="L141" s="1">
        <v>8655</v>
      </c>
      <c r="M141" s="1">
        <v>6058.5</v>
      </c>
      <c r="N141" s="6">
        <v>41821</v>
      </c>
      <c r="O141" s="8">
        <v>7</v>
      </c>
      <c r="P141" s="5" t="s">
        <v>27</v>
      </c>
      <c r="Q141" s="7" t="s">
        <v>15</v>
      </c>
    </row>
    <row r="142" spans="2:17" x14ac:dyDescent="0.3">
      <c r="B142" t="s">
        <v>9</v>
      </c>
      <c r="C142" t="s">
        <v>16</v>
      </c>
      <c r="D142" s="5" t="s">
        <v>42</v>
      </c>
      <c r="E142" s="5" t="s">
        <v>48</v>
      </c>
      <c r="F142">
        <v>2954</v>
      </c>
      <c r="G142" s="1">
        <v>250</v>
      </c>
      <c r="H142" s="1">
        <v>125</v>
      </c>
      <c r="I142" s="1">
        <v>369250</v>
      </c>
      <c r="J142" s="1">
        <v>55387.5</v>
      </c>
      <c r="K142" s="1">
        <v>313862.5</v>
      </c>
      <c r="L142" s="1">
        <v>354480</v>
      </c>
      <c r="M142" s="1">
        <v>-40617.5</v>
      </c>
      <c r="N142" s="6">
        <v>41579</v>
      </c>
      <c r="O142" s="8">
        <v>11</v>
      </c>
      <c r="P142" s="5" t="s">
        <v>31</v>
      </c>
      <c r="Q142" s="7" t="s">
        <v>14</v>
      </c>
    </row>
    <row r="143" spans="2:17" x14ac:dyDescent="0.3">
      <c r="B143" t="s">
        <v>10</v>
      </c>
      <c r="C143" t="s">
        <v>16</v>
      </c>
      <c r="D143" s="5" t="s">
        <v>40</v>
      </c>
      <c r="E143" s="5" t="s">
        <v>48</v>
      </c>
      <c r="F143">
        <v>723</v>
      </c>
      <c r="G143" s="1">
        <v>10</v>
      </c>
      <c r="H143" s="1">
        <v>7</v>
      </c>
      <c r="I143" s="1">
        <v>5061</v>
      </c>
      <c r="J143" s="1">
        <v>759.15000000000009</v>
      </c>
      <c r="K143" s="1">
        <v>4301.8500000000004</v>
      </c>
      <c r="L143" s="1">
        <v>3615</v>
      </c>
      <c r="M143" s="1">
        <v>686.85000000000014</v>
      </c>
      <c r="N143" s="6">
        <v>41730</v>
      </c>
      <c r="O143" s="8">
        <v>4</v>
      </c>
      <c r="P143" s="5" t="s">
        <v>24</v>
      </c>
      <c r="Q143" s="7" t="s">
        <v>15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pivot table slice timelines</vt:lpstr>
      <vt:lpstr>Sheet1</vt:lpstr>
      <vt:lpstr>advanced filter</vt:lpstr>
      <vt:lpstr>Sheet1!Criteria</vt:lpstr>
      <vt:lpstr>'advanced filter'!Extract</vt:lpstr>
      <vt:lpstr>Sheet1!Extract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sneha sahu</cp:lastModifiedBy>
  <dcterms:created xsi:type="dcterms:W3CDTF">2014-01-28T02:45:41Z</dcterms:created>
  <dcterms:modified xsi:type="dcterms:W3CDTF">2025-01-27T12:52:21Z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