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/>
  <xr:revisionPtr revIDLastSave="235" documentId="8_{8F9ACCFC-8105-48F8-A027-21CB2067A57C}" xr6:coauthVersionLast="47" xr6:coauthVersionMax="47" xr10:uidLastSave="{9D81E850-658A-4C50-8147-4FFDE083D706}"/>
  <bookViews>
    <workbookView minimized="1" xWindow="348" yWindow="348" windowWidth="11280" windowHeight="11928" xr2:uid="{00000000-000D-0000-FFFF-FFFF00000000}"/>
  </bookViews>
  <sheets>
    <sheet name="main" sheetId="20" r:id="rId1"/>
    <sheet name="time table" sheetId="28" r:id="rId2"/>
    <sheet name="habbit" sheetId="21" r:id="rId3"/>
    <sheet name="growth" sheetId="22" r:id="rId4"/>
    <sheet name="imp topics" sheetId="27" r:id="rId5"/>
  </sheets>
  <externalReferences>
    <externalReference r:id="rId6"/>
  </externalReferences>
  <definedNames>
    <definedName name="StartDate">'[1]Weekly Schedule Planner'!$V$4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22" l="1"/>
  <c r="M39" i="22" s="1"/>
  <c r="K38" i="22"/>
  <c r="M38" i="22" s="1"/>
  <c r="C44" i="20"/>
  <c r="C45" i="20"/>
  <c r="C46" i="20"/>
  <c r="C47" i="20"/>
  <c r="C48" i="20"/>
  <c r="C49" i="20"/>
  <c r="C18" i="20"/>
  <c r="C10" i="20"/>
  <c r="M11" i="22"/>
  <c r="K11" i="22"/>
  <c r="K32" i="22"/>
  <c r="M32" i="22" s="1"/>
  <c r="K31" i="22"/>
  <c r="M31" i="22" s="1"/>
  <c r="K24" i="22"/>
  <c r="M24" i="22"/>
  <c r="K25" i="22"/>
  <c r="M25" i="22" s="1"/>
  <c r="C6" i="20"/>
  <c r="C7" i="20"/>
  <c r="C8" i="20"/>
  <c r="C9" i="20"/>
  <c r="C11" i="20"/>
  <c r="C12" i="20"/>
  <c r="C13" i="20"/>
  <c r="C14" i="20"/>
  <c r="C15" i="20"/>
  <c r="C16" i="20"/>
  <c r="C17" i="20"/>
  <c r="C19" i="20"/>
  <c r="C20" i="20"/>
  <c r="C21" i="20"/>
  <c r="C22" i="20"/>
  <c r="C23" i="20"/>
  <c r="C24" i="20"/>
  <c r="C25" i="20"/>
  <c r="C26" i="20"/>
  <c r="C27" i="20"/>
  <c r="C28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5" i="20"/>
</calcChain>
</file>

<file path=xl/sharedStrings.xml><?xml version="1.0" encoding="utf-8"?>
<sst xmlns="http://schemas.openxmlformats.org/spreadsheetml/2006/main" count="277" uniqueCount="144">
  <si>
    <t>Notes</t>
  </si>
  <si>
    <t>web d</t>
  </si>
  <si>
    <t>dsa</t>
  </si>
  <si>
    <t>maths</t>
  </si>
  <si>
    <t>nptel</t>
  </si>
  <si>
    <t>date</t>
  </si>
  <si>
    <t>total</t>
  </si>
  <si>
    <t>classes</t>
  </si>
  <si>
    <t xml:space="preserve"> </t>
  </si>
  <si>
    <t>day</t>
  </si>
  <si>
    <t>Habits</t>
  </si>
  <si>
    <t>Wake up at 6:30am</t>
  </si>
  <si>
    <t>DSA</t>
  </si>
  <si>
    <t>wake up, you'll achieve all of your goals…</t>
  </si>
  <si>
    <t>DO GYM</t>
  </si>
  <si>
    <t>want a good placement?</t>
  </si>
  <si>
    <t>what internships?</t>
  </si>
  <si>
    <t>want to SIT for placements? :)</t>
  </si>
  <si>
    <t>meds</t>
  </si>
  <si>
    <t>hair lotion-morning</t>
  </si>
  <si>
    <t>hair lotion-evening</t>
  </si>
  <si>
    <t>want good hair?</t>
  </si>
  <si>
    <t>sunscreem</t>
  </si>
  <si>
    <t>wanna be rinkle free?</t>
  </si>
  <si>
    <t>endsem</t>
  </si>
  <si>
    <t>midsem</t>
  </si>
  <si>
    <t>cao</t>
  </si>
  <si>
    <t>dbms</t>
  </si>
  <si>
    <t>daa</t>
  </si>
  <si>
    <t>mnm</t>
  </si>
  <si>
    <t>sem 3</t>
  </si>
  <si>
    <t>english</t>
  </si>
  <si>
    <t>ds</t>
  </si>
  <si>
    <t>chem</t>
  </si>
  <si>
    <t>dld</t>
  </si>
  <si>
    <t>sem 2</t>
  </si>
  <si>
    <t>sem 1</t>
  </si>
  <si>
    <t>obtained</t>
  </si>
  <si>
    <t>bme</t>
  </si>
  <si>
    <t>eee</t>
  </si>
  <si>
    <t>phy</t>
  </si>
  <si>
    <t>cp</t>
  </si>
  <si>
    <t>GROWTH:</t>
  </si>
  <si>
    <t>*</t>
  </si>
  <si>
    <t>bathe?</t>
  </si>
  <si>
    <t>web</t>
  </si>
  <si>
    <t>bathe</t>
  </si>
  <si>
    <t>TODAY'S GOALS?</t>
  </si>
  <si>
    <t>lets see how consistent you aree</t>
  </si>
  <si>
    <t>Friday</t>
  </si>
  <si>
    <t>Saturday</t>
  </si>
  <si>
    <t>notes…</t>
  </si>
  <si>
    <t>Sunday</t>
  </si>
  <si>
    <t>Monday</t>
  </si>
  <si>
    <t>Tuesday</t>
  </si>
  <si>
    <t>Wednesday</t>
  </si>
  <si>
    <t>Thursday</t>
  </si>
  <si>
    <t>japanese</t>
  </si>
  <si>
    <t>DC</t>
  </si>
  <si>
    <t>dc</t>
  </si>
  <si>
    <t>psp</t>
  </si>
  <si>
    <t>os</t>
  </si>
  <si>
    <t>tafl</t>
  </si>
  <si>
    <t>topped</t>
  </si>
  <si>
    <t>ai</t>
  </si>
  <si>
    <t>sem 4</t>
  </si>
  <si>
    <t>programming in java</t>
  </si>
  <si>
    <t>wildlife ecology</t>
  </si>
  <si>
    <t>24/7/2023</t>
  </si>
  <si>
    <t>25/7/2023</t>
  </si>
  <si>
    <t>26/7/2023</t>
  </si>
  <si>
    <t>27/7/2023</t>
  </si>
  <si>
    <t>tueday</t>
  </si>
  <si>
    <t>laptop charger gone</t>
  </si>
  <si>
    <t>Intuit internship, linkedln online, new post, connections, referrals</t>
  </si>
  <si>
    <t>yoga</t>
  </si>
  <si>
    <t>CC</t>
  </si>
  <si>
    <t>GT</t>
  </si>
  <si>
    <t>ML</t>
  </si>
  <si>
    <t>YOG</t>
  </si>
  <si>
    <t>wildlife eco</t>
  </si>
  <si>
    <t>lnkedln post</t>
  </si>
  <si>
    <t>28/7/2023</t>
  </si>
  <si>
    <t>MONDAY</t>
  </si>
  <si>
    <t>TUESDAY</t>
  </si>
  <si>
    <t>WEDNESDAY</t>
  </si>
  <si>
    <t>THURSDAY</t>
  </si>
  <si>
    <t>FRIDAY</t>
  </si>
  <si>
    <t>SATURDAY</t>
  </si>
  <si>
    <t>SUNDAY</t>
  </si>
  <si>
    <t>WEB</t>
  </si>
  <si>
    <t>MATHS</t>
  </si>
  <si>
    <t>JAPANESE</t>
  </si>
  <si>
    <t>WILDLIFE</t>
  </si>
  <si>
    <t>JAVA</t>
  </si>
  <si>
    <t>Di C</t>
  </si>
  <si>
    <t>ML PRAC</t>
  </si>
  <si>
    <t>CC PRAC</t>
  </si>
  <si>
    <t>GT PRAC</t>
  </si>
  <si>
    <t>DiC PRAC</t>
  </si>
  <si>
    <t>29/7/2023</t>
  </si>
  <si>
    <t>INTERNSHIP</t>
  </si>
  <si>
    <t>LINKEDIN POST</t>
  </si>
  <si>
    <t>J</t>
  </si>
  <si>
    <t>U</t>
  </si>
  <si>
    <t>L</t>
  </si>
  <si>
    <t>A</t>
  </si>
  <si>
    <t>G</t>
  </si>
  <si>
    <t>Japanese class</t>
  </si>
  <si>
    <t>prod work</t>
  </si>
  <si>
    <t>vivaaan birthday</t>
  </si>
  <si>
    <t>30/7/2023</t>
  </si>
  <si>
    <t>31/7/2023</t>
  </si>
  <si>
    <t>DiC</t>
  </si>
  <si>
    <t>registration sem 5 ;</t>
  </si>
  <si>
    <t>doc and dinner</t>
  </si>
  <si>
    <t>test- axeela</t>
  </si>
  <si>
    <t>13/8/2023</t>
  </si>
  <si>
    <t>priyanka bua comes</t>
  </si>
  <si>
    <t>14/8/2023</t>
  </si>
  <si>
    <t>natwest oa</t>
  </si>
  <si>
    <t>15/8/2023</t>
  </si>
  <si>
    <t xml:space="preserve">INDEPENDENCE DAY </t>
  </si>
  <si>
    <t>16/8/2023</t>
  </si>
  <si>
    <t>17/8/2023</t>
  </si>
  <si>
    <t>trilogy oa</t>
  </si>
  <si>
    <t>18/8/2023</t>
  </si>
  <si>
    <t>omg2 film</t>
  </si>
  <si>
    <t>19/8/2023</t>
  </si>
  <si>
    <t>20/8/2023</t>
  </si>
  <si>
    <t>21/8/2023</t>
  </si>
  <si>
    <t>22/8/2023</t>
  </si>
  <si>
    <t>23/8/2023</t>
  </si>
  <si>
    <t>24/8/2023</t>
  </si>
  <si>
    <t>25/8/2023</t>
  </si>
  <si>
    <t>26/8/2023</t>
  </si>
  <si>
    <t>]</t>
  </si>
  <si>
    <t>sem 5</t>
  </si>
  <si>
    <t>cc</t>
  </si>
  <si>
    <t>ml</t>
  </si>
  <si>
    <t>dic</t>
  </si>
  <si>
    <t>gt</t>
  </si>
  <si>
    <t>wildlife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</si>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</sst>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name val="Trebuchet MS"/>
      <family val="2"/>
      <scheme val="minor"/>
    </font>
    <font>
      <sz val="11"/>
      <color theme="1" tint="0.24994659260841701"/>
      <name val="Trebuchet MS"/>
      <family val="2"/>
      <scheme val="minor"/>
    </font>
    <font>
      <sz val="10"/>
      <color theme="1"/>
      <name val="Lato"/>
      <family val="2"/>
    </font>
    <font>
      <sz val="8"/>
      <color theme="1"/>
      <name val="Lato"/>
      <family val="2"/>
    </font>
    <font>
      <b/>
      <u/>
      <sz val="10"/>
      <color rgb="FF27979A"/>
      <name val="Lato"/>
      <family val="2"/>
    </font>
    <font>
      <sz val="10"/>
      <color theme="0"/>
      <name val="Lato"/>
      <family val="2"/>
    </font>
    <font>
      <b/>
      <u/>
      <sz val="11"/>
      <color theme="1"/>
      <name val="Trebuchet MS"/>
      <family val="2"/>
      <scheme val="minor"/>
    </font>
    <font>
      <b/>
      <u/>
      <sz val="11"/>
      <name val="Trebuchet MS"/>
      <family val="2"/>
      <scheme val="minor"/>
    </font>
    <font>
      <sz val="8"/>
      <color theme="0"/>
      <name val="Lato"/>
      <family val="2"/>
    </font>
    <font>
      <sz val="8"/>
      <name val="Trebuchet MS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72"/>
      <color theme="1"/>
      <name val="Trebuchet MS"/>
      <family val="2"/>
      <scheme val="minor"/>
    </font>
    <font>
      <sz val="100"/>
      <color theme="1"/>
      <name val="Trebuchet MS"/>
      <family val="2"/>
      <scheme val="minor"/>
    </font>
    <font>
      <sz val="11"/>
      <color theme="3" tint="-0.499984740745262"/>
      <name val="Trebuchet MS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27979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rgb="FFFFFFFF"/>
      </patternFill>
    </fill>
    <fill>
      <patternFill patternType="solid">
        <fgColor theme="1"/>
        <bgColor rgb="FFF3F3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 style="thin">
        <color theme="2" tint="-0.499984740745262"/>
      </right>
      <top style="thin">
        <color theme="2"/>
      </top>
      <bottom style="thin">
        <color theme="2"/>
      </bottom>
      <diagonal/>
    </border>
    <border>
      <left/>
      <right style="thin">
        <color theme="2" tint="-0.499984740745262"/>
      </right>
      <top/>
      <bottom/>
      <diagonal/>
    </border>
    <border>
      <left/>
      <right style="thin">
        <color theme="2" tint="-0.499984740745262"/>
      </right>
      <top/>
      <bottom style="thin">
        <color theme="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/>
      </top>
      <bottom style="thin">
        <color theme="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4" fillId="0" borderId="0"/>
    <xf numFmtId="0" fontId="14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4" fontId="3" fillId="2" borderId="3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3" borderId="0" xfId="0" applyFont="1" applyFill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14" fontId="10" fillId="2" borderId="10" xfId="0" applyNumberFormat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vertical="center"/>
    </xf>
    <xf numFmtId="0" fontId="8" fillId="3" borderId="9" xfId="0" applyFont="1" applyFill="1" applyBorder="1" applyAlignment="1">
      <alignment vertical="center"/>
    </xf>
    <xf numFmtId="0" fontId="8" fillId="5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14" fontId="3" fillId="9" borderId="10" xfId="0" applyNumberFormat="1" applyFont="1" applyFill="1" applyBorder="1" applyAlignment="1">
      <alignment horizontal="center" vertical="center"/>
    </xf>
    <xf numFmtId="14" fontId="3" fillId="10" borderId="10" xfId="0" applyNumberFormat="1" applyFont="1" applyFill="1" applyBorder="1" applyAlignment="1">
      <alignment horizontal="center" vertical="center"/>
    </xf>
    <xf numFmtId="14" fontId="3" fillId="10" borderId="3" xfId="0" applyNumberFormat="1" applyFont="1" applyFill="1" applyBorder="1" applyAlignment="1">
      <alignment horizontal="center" vertical="center"/>
    </xf>
    <xf numFmtId="14" fontId="1" fillId="11" borderId="3" xfId="0" applyNumberFormat="1" applyFont="1" applyFill="1" applyBorder="1" applyAlignment="1">
      <alignment horizontal="center" vertical="center"/>
    </xf>
    <xf numFmtId="0" fontId="17" fillId="12" borderId="3" xfId="0" applyFont="1" applyFill="1" applyBorder="1" applyAlignment="1">
      <alignment horizontal="center" vertical="center"/>
    </xf>
    <xf numFmtId="14" fontId="17" fillId="12" borderId="3" xfId="0" applyNumberFormat="1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8" fillId="5" borderId="1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2" fontId="0" fillId="0" borderId="0" xfId="0" applyNumberFormat="1" applyAlignment="1">
      <alignment horizontal="right" vertical="center"/>
    </xf>
    <xf numFmtId="0" fontId="15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</cellXfs>
  <cellStyles count="5">
    <cellStyle name="Hyperlink 2" xfId="4" xr:uid="{FF844D18-122F-4843-868C-4570E28FDB4A}"/>
    <cellStyle name="Normal" xfId="0" builtinId="0"/>
    <cellStyle name="Normal 2" xfId="2" xr:uid="{1411540F-4D7B-4777-9120-A36B4F15FCFC}"/>
    <cellStyle name="Normal 3" xfId="3" xr:uid="{82AAC029-E6B7-4935-ABC1-78DA83EF3C06}"/>
    <cellStyle name="Percent" xfId="1" builtinId="5"/>
  </cellStyles>
  <dxfs count="4">
    <dxf>
      <fill>
        <patternFill patternType="solid">
          <fgColor rgb="FF27979A"/>
          <bgColor rgb="FF27979A"/>
        </patternFill>
      </fill>
    </dxf>
    <dxf>
      <font>
        <color rgb="FF27979A"/>
      </font>
    </dxf>
    <dxf>
      <font>
        <b/>
        <i val="0"/>
        <strike val="0"/>
        <color rgb="FF27979A"/>
      </font>
    </dxf>
    <dxf>
      <font>
        <color auto="1"/>
      </font>
      <fill>
        <patternFill>
          <bgColor theme="1"/>
        </patternFill>
      </fill>
      <border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 Style 1" pivot="0" count="3" xr9:uid="{A7F63573-16C9-41FE-A225-CA04D66D0097}">
      <tableStyleElement type="wholeTable" dxfId="3"/>
      <tableStyleElement type="headerRow" dxfId="2"/>
      <tableStyleElement type="firstColumn" dxfId="1"/>
    </tableStyle>
  </tableStyles>
  <colors>
    <mruColors>
      <color rgb="FFEC3C70"/>
      <color rgb="FF00FF00"/>
      <color rgb="FF27979A"/>
      <color rgb="FF00CCFF"/>
      <color rgb="FFF2F2F2"/>
      <color rgb="FF783877"/>
      <color rgb="FFF9F9F9"/>
      <color rgb="FFA04B9D"/>
      <color rgb="FFE77A17"/>
      <color rgb="FF69BE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main!$D$29</c:f>
              <c:strCache>
                <c:ptCount val="1"/>
                <c:pt idx="0">
                  <c:v>web 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main!$B$30:$B$61</c:f>
              <c:strCache>
                <c:ptCount val="10"/>
                <c:pt idx="0">
                  <c:v>17/8/2023</c:v>
                </c:pt>
                <c:pt idx="1">
                  <c:v>18/8/2023</c:v>
                </c:pt>
                <c:pt idx="2">
                  <c:v>19/8/2023</c:v>
                </c:pt>
                <c:pt idx="3">
                  <c:v>20/8/2023</c:v>
                </c:pt>
                <c:pt idx="4">
                  <c:v>21/8/2023</c:v>
                </c:pt>
                <c:pt idx="5">
                  <c:v>22/8/2023</c:v>
                </c:pt>
                <c:pt idx="6">
                  <c:v>23/8/2023</c:v>
                </c:pt>
                <c:pt idx="7">
                  <c:v>24/8/2023</c:v>
                </c:pt>
                <c:pt idx="8">
                  <c:v>25/8/2023</c:v>
                </c:pt>
                <c:pt idx="9">
                  <c:v>26/8/2023</c:v>
                </c:pt>
              </c:strCache>
            </c:strRef>
          </c:cat>
          <c:val>
            <c:numRef>
              <c:f>main!$D$30:$D$61</c:f>
              <c:numCache>
                <c:formatCode>General</c:formatCode>
                <c:ptCount val="32"/>
                <c:pt idx="1">
                  <c:v>1.5</c:v>
                </c:pt>
                <c:pt idx="5">
                  <c:v>2</c:v>
                </c:pt>
                <c:pt idx="6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B-440D-937A-1483DC8635EA}"/>
            </c:ext>
          </c:extLst>
        </c:ser>
        <c:ser>
          <c:idx val="2"/>
          <c:order val="2"/>
          <c:tx>
            <c:strRef>
              <c:f>main!$E$29</c:f>
              <c:strCache>
                <c:ptCount val="1"/>
                <c:pt idx="0">
                  <c:v>dsa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main!$B$30:$B$61</c:f>
              <c:strCache>
                <c:ptCount val="10"/>
                <c:pt idx="0">
                  <c:v>17/8/2023</c:v>
                </c:pt>
                <c:pt idx="1">
                  <c:v>18/8/2023</c:v>
                </c:pt>
                <c:pt idx="2">
                  <c:v>19/8/2023</c:v>
                </c:pt>
                <c:pt idx="3">
                  <c:v>20/8/2023</c:v>
                </c:pt>
                <c:pt idx="4">
                  <c:v>21/8/2023</c:v>
                </c:pt>
                <c:pt idx="5">
                  <c:v>22/8/2023</c:v>
                </c:pt>
                <c:pt idx="6">
                  <c:v>23/8/2023</c:v>
                </c:pt>
                <c:pt idx="7">
                  <c:v>24/8/2023</c:v>
                </c:pt>
                <c:pt idx="8">
                  <c:v>25/8/2023</c:v>
                </c:pt>
                <c:pt idx="9">
                  <c:v>26/8/2023</c:v>
                </c:pt>
              </c:strCache>
            </c:strRef>
          </c:cat>
          <c:val>
            <c:numRef>
              <c:f>main!$E$30:$E$61</c:f>
              <c:numCache>
                <c:formatCode>General</c:formatCode>
                <c:ptCount val="32"/>
                <c:pt idx="0">
                  <c:v>0.5</c:v>
                </c:pt>
                <c:pt idx="1">
                  <c:v>2</c:v>
                </c:pt>
                <c:pt idx="4">
                  <c:v>2</c:v>
                </c:pt>
                <c:pt idx="5">
                  <c:v>1.5</c:v>
                </c:pt>
                <c:pt idx="6">
                  <c:v>2</c:v>
                </c:pt>
                <c:pt idx="7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B-440D-937A-1483DC8635EA}"/>
            </c:ext>
          </c:extLst>
        </c:ser>
        <c:ser>
          <c:idx val="3"/>
          <c:order val="3"/>
          <c:tx>
            <c:strRef>
              <c:f>main!$F$29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main!$B$30:$B$61</c:f>
              <c:strCache>
                <c:ptCount val="10"/>
                <c:pt idx="0">
                  <c:v>17/8/2023</c:v>
                </c:pt>
                <c:pt idx="1">
                  <c:v>18/8/2023</c:v>
                </c:pt>
                <c:pt idx="2">
                  <c:v>19/8/2023</c:v>
                </c:pt>
                <c:pt idx="3">
                  <c:v>20/8/2023</c:v>
                </c:pt>
                <c:pt idx="4">
                  <c:v>21/8/2023</c:v>
                </c:pt>
                <c:pt idx="5">
                  <c:v>22/8/2023</c:v>
                </c:pt>
                <c:pt idx="6">
                  <c:v>23/8/2023</c:v>
                </c:pt>
                <c:pt idx="7">
                  <c:v>24/8/2023</c:v>
                </c:pt>
                <c:pt idx="8">
                  <c:v>25/8/2023</c:v>
                </c:pt>
                <c:pt idx="9">
                  <c:v>26/8/2023</c:v>
                </c:pt>
              </c:strCache>
            </c:strRef>
          </c:cat>
          <c:val>
            <c:numRef>
              <c:f>main!$F$30:$F$61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3-48AB-440D-937A-1483DC8635EA}"/>
            </c:ext>
          </c:extLst>
        </c:ser>
        <c:ser>
          <c:idx val="4"/>
          <c:order val="4"/>
          <c:tx>
            <c:strRef>
              <c:f>main!$G$29</c:f>
              <c:strCache>
                <c:ptCount val="1"/>
                <c:pt idx="0">
                  <c:v>programming in java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main!$B$30:$B$61</c:f>
              <c:strCache>
                <c:ptCount val="10"/>
                <c:pt idx="0">
                  <c:v>17/8/2023</c:v>
                </c:pt>
                <c:pt idx="1">
                  <c:v>18/8/2023</c:v>
                </c:pt>
                <c:pt idx="2">
                  <c:v>19/8/2023</c:v>
                </c:pt>
                <c:pt idx="3">
                  <c:v>20/8/2023</c:v>
                </c:pt>
                <c:pt idx="4">
                  <c:v>21/8/2023</c:v>
                </c:pt>
                <c:pt idx="5">
                  <c:v>22/8/2023</c:v>
                </c:pt>
                <c:pt idx="6">
                  <c:v>23/8/2023</c:v>
                </c:pt>
                <c:pt idx="7">
                  <c:v>24/8/2023</c:v>
                </c:pt>
                <c:pt idx="8">
                  <c:v>25/8/2023</c:v>
                </c:pt>
                <c:pt idx="9">
                  <c:v>26/8/2023</c:v>
                </c:pt>
              </c:strCache>
            </c:strRef>
          </c:cat>
          <c:val>
            <c:numRef>
              <c:f>main!$G$30:$G$61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4-48AB-440D-937A-1483DC8635EA}"/>
            </c:ext>
          </c:extLst>
        </c:ser>
        <c:ser>
          <c:idx val="5"/>
          <c:order val="5"/>
          <c:tx>
            <c:strRef>
              <c:f>main!$H$29</c:f>
              <c:strCache>
                <c:ptCount val="1"/>
                <c:pt idx="0">
                  <c:v>classes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main!$B$30:$B$61</c:f>
              <c:strCache>
                <c:ptCount val="10"/>
                <c:pt idx="0">
                  <c:v>17/8/2023</c:v>
                </c:pt>
                <c:pt idx="1">
                  <c:v>18/8/2023</c:v>
                </c:pt>
                <c:pt idx="2">
                  <c:v>19/8/2023</c:v>
                </c:pt>
                <c:pt idx="3">
                  <c:v>20/8/2023</c:v>
                </c:pt>
                <c:pt idx="4">
                  <c:v>21/8/2023</c:v>
                </c:pt>
                <c:pt idx="5">
                  <c:v>22/8/2023</c:v>
                </c:pt>
                <c:pt idx="6">
                  <c:v>23/8/2023</c:v>
                </c:pt>
                <c:pt idx="7">
                  <c:v>24/8/2023</c:v>
                </c:pt>
                <c:pt idx="8">
                  <c:v>25/8/2023</c:v>
                </c:pt>
                <c:pt idx="9">
                  <c:v>26/8/2023</c:v>
                </c:pt>
              </c:strCache>
            </c:strRef>
          </c:cat>
          <c:val>
            <c:numRef>
              <c:f>main!$H$30:$H$61</c:f>
              <c:numCache>
                <c:formatCode>General</c:formatCode>
                <c:ptCount val="32"/>
                <c:pt idx="0">
                  <c:v>5</c:v>
                </c:pt>
                <c:pt idx="1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AB-440D-937A-1483DC8635EA}"/>
            </c:ext>
          </c:extLst>
        </c:ser>
        <c:ser>
          <c:idx val="6"/>
          <c:order val="6"/>
          <c:tx>
            <c:strRef>
              <c:f>main!$I$29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main!$B$30:$B$61</c:f>
              <c:strCache>
                <c:ptCount val="10"/>
                <c:pt idx="0">
                  <c:v>17/8/2023</c:v>
                </c:pt>
                <c:pt idx="1">
                  <c:v>18/8/2023</c:v>
                </c:pt>
                <c:pt idx="2">
                  <c:v>19/8/2023</c:v>
                </c:pt>
                <c:pt idx="3">
                  <c:v>20/8/2023</c:v>
                </c:pt>
                <c:pt idx="4">
                  <c:v>21/8/2023</c:v>
                </c:pt>
                <c:pt idx="5">
                  <c:v>22/8/2023</c:v>
                </c:pt>
                <c:pt idx="6">
                  <c:v>23/8/2023</c:v>
                </c:pt>
                <c:pt idx="7">
                  <c:v>24/8/2023</c:v>
                </c:pt>
                <c:pt idx="8">
                  <c:v>25/8/2023</c:v>
                </c:pt>
                <c:pt idx="9">
                  <c:v>26/8/2023</c:v>
                </c:pt>
              </c:strCache>
            </c:strRef>
          </c:cat>
          <c:val>
            <c:numRef>
              <c:f>main!$I$30:$I$61</c:f>
              <c:numCache>
                <c:formatCode>General</c:formatCode>
                <c:ptCount val="32"/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AB-440D-937A-1483DC8635EA}"/>
            </c:ext>
          </c:extLst>
        </c:ser>
        <c:ser>
          <c:idx val="7"/>
          <c:order val="7"/>
          <c:tx>
            <c:strRef>
              <c:f>main!$J$29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main!$B$30:$B$61</c:f>
              <c:strCache>
                <c:ptCount val="10"/>
                <c:pt idx="0">
                  <c:v>17/8/2023</c:v>
                </c:pt>
                <c:pt idx="1">
                  <c:v>18/8/2023</c:v>
                </c:pt>
                <c:pt idx="2">
                  <c:v>19/8/2023</c:v>
                </c:pt>
                <c:pt idx="3">
                  <c:v>20/8/2023</c:v>
                </c:pt>
                <c:pt idx="4">
                  <c:v>21/8/2023</c:v>
                </c:pt>
                <c:pt idx="5">
                  <c:v>22/8/2023</c:v>
                </c:pt>
                <c:pt idx="6">
                  <c:v>23/8/2023</c:v>
                </c:pt>
                <c:pt idx="7">
                  <c:v>24/8/2023</c:v>
                </c:pt>
                <c:pt idx="8">
                  <c:v>25/8/2023</c:v>
                </c:pt>
                <c:pt idx="9">
                  <c:v>26/8/2023</c:v>
                </c:pt>
              </c:strCache>
            </c:strRef>
          </c:cat>
          <c:val>
            <c:numRef>
              <c:f>main!$J$30:$J$61</c:f>
              <c:numCache>
                <c:formatCode>General</c:formatCode>
                <c:ptCount val="32"/>
                <c:pt idx="7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AB-440D-937A-1483DC8635EA}"/>
            </c:ext>
          </c:extLst>
        </c:ser>
        <c:ser>
          <c:idx val="8"/>
          <c:order val="8"/>
          <c:tx>
            <c:strRef>
              <c:f>main!$K$29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main!$B$30:$B$61</c:f>
              <c:strCache>
                <c:ptCount val="10"/>
                <c:pt idx="0">
                  <c:v>17/8/2023</c:v>
                </c:pt>
                <c:pt idx="1">
                  <c:v>18/8/2023</c:v>
                </c:pt>
                <c:pt idx="2">
                  <c:v>19/8/2023</c:v>
                </c:pt>
                <c:pt idx="3">
                  <c:v>20/8/2023</c:v>
                </c:pt>
                <c:pt idx="4">
                  <c:v>21/8/2023</c:v>
                </c:pt>
                <c:pt idx="5">
                  <c:v>22/8/2023</c:v>
                </c:pt>
                <c:pt idx="6">
                  <c:v>23/8/2023</c:v>
                </c:pt>
                <c:pt idx="7">
                  <c:v>24/8/2023</c:v>
                </c:pt>
                <c:pt idx="8">
                  <c:v>25/8/2023</c:v>
                </c:pt>
                <c:pt idx="9">
                  <c:v>26/8/2023</c:v>
                </c:pt>
              </c:strCache>
            </c:strRef>
          </c:cat>
          <c:val>
            <c:numRef>
              <c:f>main!$K$30:$K$61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8-48AB-440D-937A-1483DC8635EA}"/>
            </c:ext>
          </c:extLst>
        </c:ser>
        <c:ser>
          <c:idx val="9"/>
          <c:order val="9"/>
          <c:tx>
            <c:strRef>
              <c:f>main!$L$29</c:f>
              <c:strCache>
                <c:ptCount val="1"/>
                <c:pt idx="0">
                  <c:v>ML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main!$B$30:$B$61</c:f>
              <c:strCache>
                <c:ptCount val="10"/>
                <c:pt idx="0">
                  <c:v>17/8/2023</c:v>
                </c:pt>
                <c:pt idx="1">
                  <c:v>18/8/2023</c:v>
                </c:pt>
                <c:pt idx="2">
                  <c:v>19/8/2023</c:v>
                </c:pt>
                <c:pt idx="3">
                  <c:v>20/8/2023</c:v>
                </c:pt>
                <c:pt idx="4">
                  <c:v>21/8/2023</c:v>
                </c:pt>
                <c:pt idx="5">
                  <c:v>22/8/2023</c:v>
                </c:pt>
                <c:pt idx="6">
                  <c:v>23/8/2023</c:v>
                </c:pt>
                <c:pt idx="7">
                  <c:v>24/8/2023</c:v>
                </c:pt>
                <c:pt idx="8">
                  <c:v>25/8/2023</c:v>
                </c:pt>
                <c:pt idx="9">
                  <c:v>26/8/2023</c:v>
                </c:pt>
              </c:strCache>
            </c:strRef>
          </c:cat>
          <c:val>
            <c:numRef>
              <c:f>main!$L$30:$L$61</c:f>
              <c:numCache>
                <c:formatCode>General</c:formatCode>
                <c:ptCount val="32"/>
                <c:pt idx="1">
                  <c:v>3</c:v>
                </c:pt>
                <c:pt idx="5">
                  <c:v>1.5</c:v>
                </c:pt>
                <c:pt idx="7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AB-440D-937A-1483DC8635EA}"/>
            </c:ext>
          </c:extLst>
        </c:ser>
        <c:ser>
          <c:idx val="10"/>
          <c:order val="10"/>
          <c:tx>
            <c:strRef>
              <c:f>main!$M$29</c:f>
              <c:strCache>
                <c:ptCount val="1"/>
                <c:pt idx="0">
                  <c:v>japanese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main!$B$30:$B$61</c:f>
              <c:strCache>
                <c:ptCount val="10"/>
                <c:pt idx="0">
                  <c:v>17/8/2023</c:v>
                </c:pt>
                <c:pt idx="1">
                  <c:v>18/8/2023</c:v>
                </c:pt>
                <c:pt idx="2">
                  <c:v>19/8/2023</c:v>
                </c:pt>
                <c:pt idx="3">
                  <c:v>20/8/2023</c:v>
                </c:pt>
                <c:pt idx="4">
                  <c:v>21/8/2023</c:v>
                </c:pt>
                <c:pt idx="5">
                  <c:v>22/8/2023</c:v>
                </c:pt>
                <c:pt idx="6">
                  <c:v>23/8/2023</c:v>
                </c:pt>
                <c:pt idx="7">
                  <c:v>24/8/2023</c:v>
                </c:pt>
                <c:pt idx="8">
                  <c:v>25/8/2023</c:v>
                </c:pt>
                <c:pt idx="9">
                  <c:v>26/8/2023</c:v>
                </c:pt>
              </c:strCache>
            </c:strRef>
          </c:cat>
          <c:val>
            <c:numRef>
              <c:f>main!$M$30:$M$61</c:f>
              <c:numCache>
                <c:formatCode>General</c:formatCode>
                <c:ptCount val="32"/>
                <c:pt idx="0">
                  <c:v>3.5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1.5</c:v>
                </c:pt>
                <c:pt idx="5">
                  <c:v>0.3</c:v>
                </c:pt>
                <c:pt idx="6">
                  <c:v>1</c:v>
                </c:pt>
                <c:pt idx="9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AB-440D-937A-1483DC8635EA}"/>
            </c:ext>
          </c:extLst>
        </c:ser>
        <c:ser>
          <c:idx val="11"/>
          <c:order val="11"/>
          <c:tx>
            <c:strRef>
              <c:f>main!$N$29</c:f>
              <c:strCache>
                <c:ptCount val="1"/>
                <c:pt idx="0">
                  <c:v>wildlife ecology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main!$B$30:$B$61</c:f>
              <c:strCache>
                <c:ptCount val="10"/>
                <c:pt idx="0">
                  <c:v>17/8/2023</c:v>
                </c:pt>
                <c:pt idx="1">
                  <c:v>18/8/2023</c:v>
                </c:pt>
                <c:pt idx="2">
                  <c:v>19/8/2023</c:v>
                </c:pt>
                <c:pt idx="3">
                  <c:v>20/8/2023</c:v>
                </c:pt>
                <c:pt idx="4">
                  <c:v>21/8/2023</c:v>
                </c:pt>
                <c:pt idx="5">
                  <c:v>22/8/2023</c:v>
                </c:pt>
                <c:pt idx="6">
                  <c:v>23/8/2023</c:v>
                </c:pt>
                <c:pt idx="7">
                  <c:v>24/8/2023</c:v>
                </c:pt>
                <c:pt idx="8">
                  <c:v>25/8/2023</c:v>
                </c:pt>
                <c:pt idx="9">
                  <c:v>26/8/2023</c:v>
                </c:pt>
              </c:strCache>
            </c:strRef>
          </c:cat>
          <c:val>
            <c:numRef>
              <c:f>main!$N$30:$N$61</c:f>
              <c:numCache>
                <c:formatCode>General</c:formatCode>
                <c:ptCount val="32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AB-440D-937A-1483DC8635EA}"/>
            </c:ext>
          </c:extLst>
        </c:ser>
        <c:ser>
          <c:idx val="12"/>
          <c:order val="12"/>
          <c:tx>
            <c:strRef>
              <c:f>main!$O$29</c:f>
              <c:strCache>
                <c:ptCount val="1"/>
                <c:pt idx="0">
                  <c:v>lnkedln post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main!$B$30:$B$61</c:f>
              <c:strCache>
                <c:ptCount val="10"/>
                <c:pt idx="0">
                  <c:v>17/8/2023</c:v>
                </c:pt>
                <c:pt idx="1">
                  <c:v>18/8/2023</c:v>
                </c:pt>
                <c:pt idx="2">
                  <c:v>19/8/2023</c:v>
                </c:pt>
                <c:pt idx="3">
                  <c:v>20/8/2023</c:v>
                </c:pt>
                <c:pt idx="4">
                  <c:v>21/8/2023</c:v>
                </c:pt>
                <c:pt idx="5">
                  <c:v>22/8/2023</c:v>
                </c:pt>
                <c:pt idx="6">
                  <c:v>23/8/2023</c:v>
                </c:pt>
                <c:pt idx="7">
                  <c:v>24/8/2023</c:v>
                </c:pt>
                <c:pt idx="8">
                  <c:v>25/8/2023</c:v>
                </c:pt>
                <c:pt idx="9">
                  <c:v>26/8/2023</c:v>
                </c:pt>
              </c:strCache>
            </c:strRef>
          </c:cat>
          <c:val>
            <c:numRef>
              <c:f>main!$O$30:$O$61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C-48AB-440D-937A-1483DC8635EA}"/>
            </c:ext>
          </c:extLst>
        </c:ser>
        <c:ser>
          <c:idx val="13"/>
          <c:order val="13"/>
          <c:tx>
            <c:strRef>
              <c:f>main!$P$29</c:f>
              <c:strCache>
                <c:ptCount val="1"/>
                <c:pt idx="0">
                  <c:v>prod work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main!$B$30:$B$61</c:f>
              <c:strCache>
                <c:ptCount val="10"/>
                <c:pt idx="0">
                  <c:v>17/8/2023</c:v>
                </c:pt>
                <c:pt idx="1">
                  <c:v>18/8/2023</c:v>
                </c:pt>
                <c:pt idx="2">
                  <c:v>19/8/2023</c:v>
                </c:pt>
                <c:pt idx="3">
                  <c:v>20/8/2023</c:v>
                </c:pt>
                <c:pt idx="4">
                  <c:v>21/8/2023</c:v>
                </c:pt>
                <c:pt idx="5">
                  <c:v>22/8/2023</c:v>
                </c:pt>
                <c:pt idx="6">
                  <c:v>23/8/2023</c:v>
                </c:pt>
                <c:pt idx="7">
                  <c:v>24/8/2023</c:v>
                </c:pt>
                <c:pt idx="8">
                  <c:v>25/8/2023</c:v>
                </c:pt>
                <c:pt idx="9">
                  <c:v>26/8/2023</c:v>
                </c:pt>
              </c:strCache>
            </c:strRef>
          </c:cat>
          <c:val>
            <c:numRef>
              <c:f>main!$P$30:$P$61</c:f>
              <c:numCache>
                <c:formatCode>General</c:formatCode>
                <c:ptCount val="32"/>
                <c:pt idx="0">
                  <c:v>1.5</c:v>
                </c:pt>
                <c:pt idx="6">
                  <c:v>1</c:v>
                </c:pt>
                <c:pt idx="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8AB-440D-937A-1483DC8635EA}"/>
            </c:ext>
          </c:extLst>
        </c:ser>
        <c:ser>
          <c:idx val="14"/>
          <c:order val="14"/>
          <c:tx>
            <c:strRef>
              <c:f>main!$Q$29</c:f>
              <c:strCache>
                <c:ptCount val="1"/>
                <c:pt idx="0">
                  <c:v>yoga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main!$B$30:$B$61</c:f>
              <c:strCache>
                <c:ptCount val="10"/>
                <c:pt idx="0">
                  <c:v>17/8/2023</c:v>
                </c:pt>
                <c:pt idx="1">
                  <c:v>18/8/2023</c:v>
                </c:pt>
                <c:pt idx="2">
                  <c:v>19/8/2023</c:v>
                </c:pt>
                <c:pt idx="3">
                  <c:v>20/8/2023</c:v>
                </c:pt>
                <c:pt idx="4">
                  <c:v>21/8/2023</c:v>
                </c:pt>
                <c:pt idx="5">
                  <c:v>22/8/2023</c:v>
                </c:pt>
                <c:pt idx="6">
                  <c:v>23/8/2023</c:v>
                </c:pt>
                <c:pt idx="7">
                  <c:v>24/8/2023</c:v>
                </c:pt>
                <c:pt idx="8">
                  <c:v>25/8/2023</c:v>
                </c:pt>
                <c:pt idx="9">
                  <c:v>26/8/2023</c:v>
                </c:pt>
              </c:strCache>
            </c:strRef>
          </c:cat>
          <c:val>
            <c:numRef>
              <c:f>main!$Q$30:$Q$61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E-48AB-440D-937A-1483DC863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9091887"/>
        <c:axId val="19262139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main!$C$29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main!$B$30:$B$61</c15:sqref>
                        </c15:formulaRef>
                      </c:ext>
                    </c:extLst>
                    <c:strCache>
                      <c:ptCount val="10"/>
                      <c:pt idx="0">
                        <c:v>17/8/2023</c:v>
                      </c:pt>
                      <c:pt idx="1">
                        <c:v>18/8/2023</c:v>
                      </c:pt>
                      <c:pt idx="2">
                        <c:v>19/8/2023</c:v>
                      </c:pt>
                      <c:pt idx="3">
                        <c:v>20/8/2023</c:v>
                      </c:pt>
                      <c:pt idx="4">
                        <c:v>21/8/2023</c:v>
                      </c:pt>
                      <c:pt idx="5">
                        <c:v>22/8/2023</c:v>
                      </c:pt>
                      <c:pt idx="6">
                        <c:v>23/8/2023</c:v>
                      </c:pt>
                      <c:pt idx="7">
                        <c:v>24/8/2023</c:v>
                      </c:pt>
                      <c:pt idx="8">
                        <c:v>25/8/2023</c:v>
                      </c:pt>
                      <c:pt idx="9">
                        <c:v>26/8/2023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main!$C$30:$C$61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10.5</c:v>
                      </c:pt>
                      <c:pt idx="1">
                        <c:v>9.5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8.5</c:v>
                      </c:pt>
                      <c:pt idx="5">
                        <c:v>10.3</c:v>
                      </c:pt>
                      <c:pt idx="6">
                        <c:v>9</c:v>
                      </c:pt>
                      <c:pt idx="7">
                        <c:v>14</c:v>
                      </c:pt>
                      <c:pt idx="8">
                        <c:v>0</c:v>
                      </c:pt>
                      <c:pt idx="9">
                        <c:v>9.5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8AB-440D-937A-1483DC8635EA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main!$R$29</c15:sqref>
                        </c15:formulaRef>
                      </c:ext>
                    </c:extLst>
                    <c:strCache>
                      <c:ptCount val="1"/>
                      <c:pt idx="0">
                        <c:v>notes…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main!$B$30:$B$61</c15:sqref>
                        </c15:formulaRef>
                      </c:ext>
                    </c:extLst>
                    <c:strCache>
                      <c:ptCount val="10"/>
                      <c:pt idx="0">
                        <c:v>17/8/2023</c:v>
                      </c:pt>
                      <c:pt idx="1">
                        <c:v>18/8/2023</c:v>
                      </c:pt>
                      <c:pt idx="2">
                        <c:v>19/8/2023</c:v>
                      </c:pt>
                      <c:pt idx="3">
                        <c:v>20/8/2023</c:v>
                      </c:pt>
                      <c:pt idx="4">
                        <c:v>21/8/2023</c:v>
                      </c:pt>
                      <c:pt idx="5">
                        <c:v>22/8/2023</c:v>
                      </c:pt>
                      <c:pt idx="6">
                        <c:v>23/8/2023</c:v>
                      </c:pt>
                      <c:pt idx="7">
                        <c:v>24/8/2023</c:v>
                      </c:pt>
                      <c:pt idx="8">
                        <c:v>25/8/2023</c:v>
                      </c:pt>
                      <c:pt idx="9">
                        <c:v>26/8/2023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main!$R$30:$R$61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8AB-440D-937A-1483DC8635EA}"/>
                  </c:ext>
                </c:extLst>
              </c15:ser>
            </c15:filteredBarSeries>
          </c:ext>
        </c:extLst>
      </c:barChart>
      <c:catAx>
        <c:axId val="26909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13983"/>
        <c:crosses val="autoZero"/>
        <c:auto val="1"/>
        <c:lblAlgn val="ctr"/>
        <c:lblOffset val="100"/>
        <c:noMultiLvlLbl val="0"/>
      </c:catAx>
      <c:valAx>
        <c:axId val="192621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91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243840</xdr:colOff>
      <xdr:row>9</xdr:row>
      <xdr:rowOff>175259</xdr:rowOff>
    </xdr:from>
    <xdr:to>
      <xdr:col>59</xdr:col>
      <xdr:colOff>274320</xdr:colOff>
      <xdr:row>43</xdr:row>
      <xdr:rowOff>41563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6203E4-A29D-E367-48CF-A8E63BCB3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em%204\College%20Course%20Manag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Schedule Planner"/>
      <sheetName val="TERM"/>
      <sheetName val="Sheet1"/>
      <sheetName val="CREDITS"/>
      <sheetName val="BUDGET"/>
      <sheetName val="NET MONTHLY EXPENSES"/>
      <sheetName val="TERM EXPENSES"/>
      <sheetName val="BOOKS"/>
    </sheetNames>
    <sheetDataSet>
      <sheetData sheetId="0">
        <row r="4">
          <cell r="V4">
            <v>44907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CWL">
  <a:themeElements>
    <a:clrScheme name="Diamond">
      <a:dk1>
        <a:srgbClr val="262626"/>
      </a:dk1>
      <a:lt1>
        <a:sysClr val="window" lastClr="FFFFFF"/>
      </a:lt1>
      <a:dk2>
        <a:srgbClr val="44546A"/>
      </a:dk2>
      <a:lt2>
        <a:srgbClr val="E7E6E6"/>
      </a:lt2>
      <a:accent1>
        <a:srgbClr val="A04B9D"/>
      </a:accent1>
      <a:accent2>
        <a:srgbClr val="E77A17"/>
      </a:accent2>
      <a:accent3>
        <a:srgbClr val="FFB600"/>
      </a:accent3>
      <a:accent4>
        <a:srgbClr val="2F85E3"/>
      </a:accent4>
      <a:accent5>
        <a:srgbClr val="EC3C70"/>
      </a:accent5>
      <a:accent6>
        <a:srgbClr val="69BE51"/>
      </a:accent6>
      <a:hlink>
        <a:srgbClr val="0563C1"/>
      </a:hlink>
      <a:folHlink>
        <a:srgbClr val="954F72"/>
      </a:folHlink>
    </a:clrScheme>
    <a:fontScheme name="Custom 26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E3B79-D3CE-4A24-98C8-830CEEF6CF74}">
  <dimension ref="A3:AB319"/>
  <sheetViews>
    <sheetView tabSelected="1" topLeftCell="A25" zoomScale="87" zoomScaleNormal="115" workbookViewId="0">
      <selection activeCell="J40" sqref="J40"/>
    </sheetView>
  </sheetViews>
  <sheetFormatPr defaultColWidth="8.88671875" defaultRowHeight="14.4" x14ac:dyDescent="0.3"/>
  <cols>
    <col min="1" max="1" width="12.77734375" style="1" customWidth="1"/>
    <col min="2" max="2" width="12.109375" style="1" bestFit="1" customWidth="1"/>
    <col min="3" max="3" width="11.44140625" style="1" customWidth="1"/>
    <col min="4" max="4" width="9" style="1" bestFit="1" customWidth="1"/>
    <col min="5" max="6" width="8.44140625" style="1" customWidth="1"/>
    <col min="7" max="7" width="26" style="1" customWidth="1"/>
    <col min="8" max="8" width="12.44140625" style="1" customWidth="1"/>
    <col min="9" max="9" width="5.44140625" style="1" customWidth="1"/>
    <col min="10" max="10" width="6.88671875" style="1" customWidth="1"/>
    <col min="11" max="11" width="7" style="1" customWidth="1"/>
    <col min="12" max="12" width="9.109375" style="1" customWidth="1"/>
    <col min="13" max="13" width="13.6640625" style="1" customWidth="1"/>
    <col min="14" max="16" width="20.77734375" style="1" customWidth="1"/>
    <col min="17" max="17" width="9.33203125" style="1" customWidth="1"/>
    <col min="18" max="18" width="66.33203125" style="1" bestFit="1" customWidth="1"/>
    <col min="19" max="19" width="6.88671875" style="1" bestFit="1" customWidth="1"/>
    <col min="20" max="20" width="10.44140625" style="1" bestFit="1" customWidth="1"/>
    <col min="21" max="21" width="10.33203125" style="1" customWidth="1"/>
    <col min="22" max="22" width="11.109375" style="1" customWidth="1"/>
    <col min="23" max="23" width="5.21875" style="1" bestFit="1" customWidth="1"/>
    <col min="24" max="24" width="4.44140625" style="1" bestFit="1" customWidth="1"/>
    <col min="25" max="26" width="8.88671875" style="1"/>
    <col min="27" max="27" width="4.88671875" style="1" customWidth="1"/>
    <col min="28" max="28" width="8.88671875" style="1" hidden="1" customWidth="1"/>
    <col min="29" max="29" width="8.109375" style="1" customWidth="1"/>
    <col min="30" max="30" width="9.109375" style="1" customWidth="1"/>
    <col min="31" max="31" width="7.77734375" style="1" customWidth="1"/>
    <col min="32" max="16384" width="8.88671875" style="1"/>
  </cols>
  <sheetData>
    <row r="3" spans="1:19" x14ac:dyDescent="0.3">
      <c r="Q3" s="13"/>
    </row>
    <row r="4" spans="1:19" ht="36.6" customHeight="1" x14ac:dyDescent="0.3">
      <c r="A4" s="25" t="s">
        <v>9</v>
      </c>
      <c r="B4" s="26" t="s">
        <v>5</v>
      </c>
      <c r="C4" s="25" t="s">
        <v>6</v>
      </c>
      <c r="D4" s="37" t="s">
        <v>1</v>
      </c>
      <c r="E4" s="37" t="s">
        <v>2</v>
      </c>
      <c r="F4" s="37" t="s">
        <v>3</v>
      </c>
      <c r="G4" s="37" t="s">
        <v>66</v>
      </c>
      <c r="H4" s="37" t="s">
        <v>7</v>
      </c>
      <c r="I4" s="38" t="s">
        <v>76</v>
      </c>
      <c r="J4" s="38" t="s">
        <v>113</v>
      </c>
      <c r="K4" s="38" t="s">
        <v>77</v>
      </c>
      <c r="L4" s="38" t="s">
        <v>78</v>
      </c>
      <c r="M4" s="38" t="s">
        <v>57</v>
      </c>
      <c r="N4" s="38" t="s">
        <v>67</v>
      </c>
      <c r="O4" s="38" t="s">
        <v>81</v>
      </c>
      <c r="P4" s="38" t="s">
        <v>109</v>
      </c>
      <c r="Q4" s="38" t="s">
        <v>75</v>
      </c>
      <c r="R4" s="27" t="s">
        <v>51</v>
      </c>
    </row>
    <row r="5" spans="1:19" x14ac:dyDescent="0.3">
      <c r="A5" s="59" t="s">
        <v>53</v>
      </c>
      <c r="B5" s="63" t="s">
        <v>68</v>
      </c>
      <c r="C5" s="8">
        <f t="shared" ref="C5:C49" si="0">SUM(D5:Q5)</f>
        <v>1</v>
      </c>
      <c r="D5" s="45"/>
      <c r="E5" s="45">
        <v>1</v>
      </c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3"/>
    </row>
    <row r="6" spans="1:19" x14ac:dyDescent="0.3">
      <c r="A6" s="59" t="s">
        <v>72</v>
      </c>
      <c r="B6" s="63" t="s">
        <v>69</v>
      </c>
      <c r="C6" s="8">
        <f t="shared" si="0"/>
        <v>0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 t="s">
        <v>73</v>
      </c>
      <c r="S6" s="43"/>
    </row>
    <row r="7" spans="1:19" x14ac:dyDescent="0.3">
      <c r="A7" s="59" t="s">
        <v>55</v>
      </c>
      <c r="B7" s="63" t="s">
        <v>70</v>
      </c>
      <c r="C7" s="8">
        <f t="shared" si="0"/>
        <v>0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 t="s">
        <v>73</v>
      </c>
      <c r="S7" s="43"/>
    </row>
    <row r="8" spans="1:19" x14ac:dyDescent="0.3">
      <c r="A8" s="59" t="s">
        <v>56</v>
      </c>
      <c r="B8" s="63" t="s">
        <v>71</v>
      </c>
      <c r="C8" s="8">
        <f t="shared" si="0"/>
        <v>4.0999999999999996</v>
      </c>
      <c r="D8" s="45">
        <v>0.5</v>
      </c>
      <c r="E8" s="45">
        <v>1</v>
      </c>
      <c r="F8" s="45"/>
      <c r="G8" s="45"/>
      <c r="H8" s="45"/>
      <c r="I8" s="45"/>
      <c r="J8" s="45"/>
      <c r="K8" s="45"/>
      <c r="L8" s="45"/>
      <c r="M8" s="45"/>
      <c r="N8" s="45">
        <v>1.6</v>
      </c>
      <c r="O8" s="45">
        <v>1</v>
      </c>
      <c r="P8" s="45"/>
      <c r="Q8" s="45"/>
      <c r="R8" s="45" t="s">
        <v>74</v>
      </c>
      <c r="S8" s="43"/>
    </row>
    <row r="9" spans="1:19" x14ac:dyDescent="0.3">
      <c r="A9" s="59" t="s">
        <v>49</v>
      </c>
      <c r="B9" s="63" t="s">
        <v>82</v>
      </c>
      <c r="C9" s="8">
        <f t="shared" si="0"/>
        <v>5.4</v>
      </c>
      <c r="D9" s="45">
        <v>1</v>
      </c>
      <c r="E9" s="45">
        <v>2</v>
      </c>
      <c r="F9" s="45"/>
      <c r="G9" s="45">
        <v>0.4</v>
      </c>
      <c r="H9" s="45"/>
      <c r="I9" s="45"/>
      <c r="J9" s="45"/>
      <c r="K9" s="45"/>
      <c r="L9" s="45"/>
      <c r="M9" s="45"/>
      <c r="N9" s="45">
        <v>0.5</v>
      </c>
      <c r="O9" s="45"/>
      <c r="P9" s="45">
        <v>1</v>
      </c>
      <c r="Q9" s="45">
        <v>0.5</v>
      </c>
      <c r="R9" s="45" t="s">
        <v>114</v>
      </c>
      <c r="S9" s="43"/>
    </row>
    <row r="10" spans="1:19" ht="16.2" customHeight="1" x14ac:dyDescent="0.3">
      <c r="A10" s="59" t="s">
        <v>50</v>
      </c>
      <c r="B10" s="63" t="s">
        <v>100</v>
      </c>
      <c r="C10" s="8">
        <f t="shared" si="0"/>
        <v>7.5</v>
      </c>
      <c r="D10" s="45">
        <v>1</v>
      </c>
      <c r="E10" s="45">
        <v>1.75</v>
      </c>
      <c r="F10" s="45"/>
      <c r="G10" s="45"/>
      <c r="H10" s="45"/>
      <c r="I10" s="45"/>
      <c r="J10" s="45"/>
      <c r="K10" s="45"/>
      <c r="L10" s="45"/>
      <c r="M10" s="45">
        <v>3</v>
      </c>
      <c r="N10" s="45"/>
      <c r="O10" s="45"/>
      <c r="P10" s="45">
        <v>1</v>
      </c>
      <c r="Q10" s="45">
        <v>0.75</v>
      </c>
      <c r="R10" s="45" t="s">
        <v>108</v>
      </c>
      <c r="S10" s="43"/>
    </row>
    <row r="11" spans="1:19" x14ac:dyDescent="0.3">
      <c r="A11" s="59" t="s">
        <v>52</v>
      </c>
      <c r="B11" s="63" t="s">
        <v>111</v>
      </c>
      <c r="C11" s="8">
        <f t="shared" si="0"/>
        <v>3</v>
      </c>
      <c r="D11" s="45"/>
      <c r="E11" s="45"/>
      <c r="F11" s="45"/>
      <c r="G11" s="45"/>
      <c r="H11" s="45"/>
      <c r="I11" s="45"/>
      <c r="J11" s="45"/>
      <c r="K11" s="45"/>
      <c r="L11" s="45"/>
      <c r="M11" s="45">
        <v>3</v>
      </c>
      <c r="N11" s="45"/>
      <c r="O11" s="45"/>
      <c r="P11" s="45"/>
      <c r="Q11" s="45"/>
      <c r="R11" s="45" t="s">
        <v>110</v>
      </c>
      <c r="S11" s="43"/>
    </row>
    <row r="12" spans="1:19" x14ac:dyDescent="0.3">
      <c r="A12" s="60" t="s">
        <v>53</v>
      </c>
      <c r="B12" s="64" t="s">
        <v>112</v>
      </c>
      <c r="C12" s="8">
        <f t="shared" si="0"/>
        <v>7.5</v>
      </c>
      <c r="D12" s="45">
        <v>2</v>
      </c>
      <c r="E12" s="45">
        <v>2</v>
      </c>
      <c r="F12" s="45">
        <v>0.5</v>
      </c>
      <c r="G12" s="45">
        <v>0.5</v>
      </c>
      <c r="H12" s="45">
        <v>1</v>
      </c>
      <c r="I12" s="45"/>
      <c r="J12" s="45"/>
      <c r="K12" s="45"/>
      <c r="L12" s="45"/>
      <c r="M12" s="45">
        <v>1</v>
      </c>
      <c r="N12" s="45">
        <v>0.5</v>
      </c>
      <c r="O12" s="45"/>
      <c r="P12" s="45"/>
      <c r="Q12" s="45"/>
      <c r="R12" s="45"/>
      <c r="S12" s="43"/>
    </row>
    <row r="13" spans="1:19" x14ac:dyDescent="0.3">
      <c r="A13" s="60" t="s">
        <v>54</v>
      </c>
      <c r="B13" s="64">
        <v>44934</v>
      </c>
      <c r="C13" s="8">
        <f t="shared" si="0"/>
        <v>8</v>
      </c>
      <c r="D13" s="45">
        <v>1</v>
      </c>
      <c r="E13" s="45">
        <v>1</v>
      </c>
      <c r="F13" s="45"/>
      <c r="G13" s="45"/>
      <c r="H13" s="45">
        <v>5</v>
      </c>
      <c r="I13" s="45"/>
      <c r="J13" s="45"/>
      <c r="K13" s="45"/>
      <c r="L13" s="45"/>
      <c r="M13" s="45">
        <v>1</v>
      </c>
      <c r="N13" s="45"/>
      <c r="O13" s="45"/>
      <c r="P13" s="45"/>
      <c r="Q13" s="45"/>
      <c r="R13" s="45"/>
      <c r="S13" s="43"/>
    </row>
    <row r="14" spans="1:19" x14ac:dyDescent="0.3">
      <c r="A14" s="60" t="s">
        <v>55</v>
      </c>
      <c r="B14" s="64">
        <v>44965</v>
      </c>
      <c r="C14" s="8">
        <f t="shared" si="0"/>
        <v>6</v>
      </c>
      <c r="D14" s="45">
        <v>1.5</v>
      </c>
      <c r="E14" s="45">
        <v>2</v>
      </c>
      <c r="F14" s="45"/>
      <c r="G14" s="45">
        <v>1</v>
      </c>
      <c r="H14" s="45"/>
      <c r="I14" s="45"/>
      <c r="J14" s="45"/>
      <c r="K14" s="45"/>
      <c r="L14" s="45"/>
      <c r="M14" s="45">
        <v>0.5</v>
      </c>
      <c r="N14" s="45">
        <v>1</v>
      </c>
      <c r="O14" s="45"/>
      <c r="P14" s="45"/>
      <c r="Q14" s="45"/>
      <c r="R14" s="45"/>
      <c r="S14" s="43"/>
    </row>
    <row r="15" spans="1:19" x14ac:dyDescent="0.3">
      <c r="A15" s="60" t="s">
        <v>56</v>
      </c>
      <c r="B15" s="64">
        <v>44993</v>
      </c>
      <c r="C15" s="8">
        <f t="shared" si="0"/>
        <v>6.58</v>
      </c>
      <c r="D15" s="45"/>
      <c r="E15" s="45"/>
      <c r="F15" s="45"/>
      <c r="G15" s="45"/>
      <c r="H15" s="45">
        <v>5</v>
      </c>
      <c r="I15" s="45">
        <v>1</v>
      </c>
      <c r="J15" s="45">
        <v>0.5</v>
      </c>
      <c r="K15" s="45">
        <v>0.08</v>
      </c>
      <c r="L15" s="45"/>
      <c r="M15" s="45"/>
      <c r="N15" s="45"/>
      <c r="O15" s="45"/>
      <c r="P15" s="45"/>
      <c r="Q15" s="45"/>
      <c r="R15" s="45"/>
      <c r="S15" s="43"/>
    </row>
    <row r="16" spans="1:19" x14ac:dyDescent="0.3">
      <c r="A16" s="61" t="s">
        <v>49</v>
      </c>
      <c r="B16" s="64">
        <v>45024</v>
      </c>
      <c r="C16" s="8">
        <f t="shared" si="0"/>
        <v>6.5</v>
      </c>
      <c r="D16" s="45"/>
      <c r="E16" s="45"/>
      <c r="F16" s="45"/>
      <c r="G16" s="45"/>
      <c r="H16" s="45"/>
      <c r="I16" s="45">
        <v>4</v>
      </c>
      <c r="J16" s="45"/>
      <c r="K16" s="45"/>
      <c r="L16" s="45"/>
      <c r="M16" s="45">
        <v>2.5</v>
      </c>
      <c r="N16" s="45"/>
      <c r="O16" s="45"/>
      <c r="P16" s="45"/>
      <c r="Q16" s="45"/>
      <c r="R16" s="45"/>
      <c r="S16" s="43"/>
    </row>
    <row r="17" spans="1:19" x14ac:dyDescent="0.3">
      <c r="A17" s="61" t="s">
        <v>50</v>
      </c>
      <c r="B17" s="65">
        <v>45054</v>
      </c>
      <c r="C17" s="8">
        <f t="shared" si="0"/>
        <v>6.5</v>
      </c>
      <c r="D17" s="45">
        <v>0.5</v>
      </c>
      <c r="E17" s="45">
        <v>1</v>
      </c>
      <c r="F17" s="45"/>
      <c r="G17" s="45"/>
      <c r="H17" s="45"/>
      <c r="I17" s="45"/>
      <c r="J17" s="45"/>
      <c r="K17" s="45"/>
      <c r="L17" s="45"/>
      <c r="M17" s="45">
        <v>5</v>
      </c>
      <c r="N17" s="45"/>
      <c r="O17" s="45"/>
      <c r="P17" s="45"/>
      <c r="Q17" s="45"/>
      <c r="R17" s="45"/>
      <c r="S17" s="43"/>
    </row>
    <row r="18" spans="1:19" x14ac:dyDescent="0.3">
      <c r="A18" s="61" t="s">
        <v>52</v>
      </c>
      <c r="B18" s="65">
        <v>45085</v>
      </c>
      <c r="C18" s="8">
        <f t="shared" si="0"/>
        <v>7</v>
      </c>
      <c r="D18" s="45">
        <v>1</v>
      </c>
      <c r="E18" s="45">
        <v>2</v>
      </c>
      <c r="F18" s="45"/>
      <c r="G18" s="45"/>
      <c r="H18" s="45"/>
      <c r="I18" s="45">
        <v>1</v>
      </c>
      <c r="J18" s="45"/>
      <c r="K18" s="45"/>
      <c r="L18" s="45"/>
      <c r="M18" s="45">
        <v>3</v>
      </c>
      <c r="N18" s="45"/>
      <c r="O18" s="45"/>
      <c r="P18" s="45"/>
      <c r="Q18" s="45"/>
      <c r="R18" s="45"/>
      <c r="S18" s="43"/>
    </row>
    <row r="19" spans="1:19" x14ac:dyDescent="0.3">
      <c r="A19" s="62" t="s">
        <v>53</v>
      </c>
      <c r="B19" s="66">
        <v>45115</v>
      </c>
      <c r="C19" s="8">
        <f t="shared" si="0"/>
        <v>8</v>
      </c>
      <c r="D19" s="45">
        <v>2</v>
      </c>
      <c r="E19" s="45"/>
      <c r="F19" s="45"/>
      <c r="G19" s="45"/>
      <c r="H19" s="45">
        <v>2</v>
      </c>
      <c r="I19" s="45">
        <v>2</v>
      </c>
      <c r="J19" s="45"/>
      <c r="K19" s="45"/>
      <c r="L19" s="45"/>
      <c r="M19" s="45">
        <v>2</v>
      </c>
      <c r="N19" s="45"/>
      <c r="O19" s="45"/>
      <c r="P19" s="45"/>
      <c r="Q19" s="45"/>
      <c r="R19" s="45"/>
      <c r="S19" s="43"/>
    </row>
    <row r="20" spans="1:19" x14ac:dyDescent="0.3">
      <c r="A20" s="62" t="s">
        <v>54</v>
      </c>
      <c r="B20" s="66">
        <v>45146</v>
      </c>
      <c r="C20" s="8">
        <f t="shared" si="0"/>
        <v>9</v>
      </c>
      <c r="D20" s="45"/>
      <c r="E20" s="45">
        <v>2</v>
      </c>
      <c r="F20" s="45"/>
      <c r="G20" s="45"/>
      <c r="H20" s="45">
        <v>6</v>
      </c>
      <c r="I20" s="45">
        <v>1</v>
      </c>
      <c r="J20" s="45"/>
      <c r="K20" s="45"/>
      <c r="L20" s="45"/>
      <c r="M20" s="45"/>
      <c r="N20" s="45"/>
      <c r="O20" s="45"/>
      <c r="P20" s="45"/>
      <c r="Q20" s="45"/>
      <c r="R20" s="45"/>
      <c r="S20" s="43"/>
    </row>
    <row r="21" spans="1:19" x14ac:dyDescent="0.3">
      <c r="A21" s="62" t="s">
        <v>55</v>
      </c>
      <c r="B21" s="66">
        <v>45177</v>
      </c>
      <c r="C21" s="8">
        <f>SUM(D21:Q21)</f>
        <v>3.7</v>
      </c>
      <c r="D21" s="45">
        <v>0.1</v>
      </c>
      <c r="E21" s="45"/>
      <c r="F21" s="45"/>
      <c r="G21" s="45"/>
      <c r="H21" s="45">
        <v>1</v>
      </c>
      <c r="I21" s="45">
        <v>1</v>
      </c>
      <c r="J21" s="45"/>
      <c r="K21" s="45"/>
      <c r="L21" s="45">
        <v>1</v>
      </c>
      <c r="M21" s="45"/>
      <c r="N21" s="45"/>
      <c r="O21" s="45"/>
      <c r="P21" s="45">
        <v>0.6</v>
      </c>
      <c r="Q21" s="45"/>
      <c r="R21" s="45" t="s">
        <v>115</v>
      </c>
      <c r="S21" s="43"/>
    </row>
    <row r="22" spans="1:19" x14ac:dyDescent="0.3">
      <c r="A22" s="62" t="s">
        <v>56</v>
      </c>
      <c r="B22" s="66">
        <v>45207</v>
      </c>
      <c r="C22" s="8">
        <f t="shared" si="0"/>
        <v>10</v>
      </c>
      <c r="D22" s="45"/>
      <c r="E22" s="45">
        <v>0.5</v>
      </c>
      <c r="F22" s="45"/>
      <c r="G22" s="45"/>
      <c r="H22" s="45">
        <v>6</v>
      </c>
      <c r="I22" s="45"/>
      <c r="J22" s="45"/>
      <c r="K22" s="45">
        <v>1</v>
      </c>
      <c r="L22" s="45">
        <v>1</v>
      </c>
      <c r="M22" s="45">
        <v>1</v>
      </c>
      <c r="N22" s="45"/>
      <c r="O22" s="45"/>
      <c r="P22" s="45">
        <v>0.5</v>
      </c>
      <c r="Q22" s="45"/>
      <c r="R22" s="45"/>
      <c r="S22" s="43"/>
    </row>
    <row r="23" spans="1:19" x14ac:dyDescent="0.3">
      <c r="A23" s="62" t="s">
        <v>49</v>
      </c>
      <c r="B23" s="66">
        <v>45238</v>
      </c>
      <c r="C23" s="8">
        <f t="shared" si="0"/>
        <v>7</v>
      </c>
      <c r="D23" s="45">
        <v>1</v>
      </c>
      <c r="E23" s="45">
        <v>2</v>
      </c>
      <c r="F23" s="45"/>
      <c r="G23" s="45"/>
      <c r="H23" s="45"/>
      <c r="I23" s="45"/>
      <c r="J23" s="45"/>
      <c r="K23" s="45"/>
      <c r="L23" s="45"/>
      <c r="M23" s="45">
        <v>2</v>
      </c>
      <c r="N23" s="45">
        <v>1</v>
      </c>
      <c r="O23" s="45"/>
      <c r="P23" s="45">
        <v>1</v>
      </c>
      <c r="Q23" s="45"/>
      <c r="R23" s="45"/>
      <c r="S23" s="43"/>
    </row>
    <row r="24" spans="1:19" x14ac:dyDescent="0.3">
      <c r="A24" s="62" t="s">
        <v>50</v>
      </c>
      <c r="B24" s="66">
        <v>45268</v>
      </c>
      <c r="C24" s="8">
        <f t="shared" si="0"/>
        <v>3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>
        <v>3</v>
      </c>
      <c r="Q24" s="45"/>
      <c r="R24" s="45" t="s">
        <v>116</v>
      </c>
      <c r="S24" s="43"/>
    </row>
    <row r="25" spans="1:19" x14ac:dyDescent="0.3">
      <c r="A25" s="62" t="s">
        <v>52</v>
      </c>
      <c r="B25" s="66" t="s">
        <v>117</v>
      </c>
      <c r="C25" s="8">
        <f t="shared" si="0"/>
        <v>7.5</v>
      </c>
      <c r="D25" s="45"/>
      <c r="E25" s="45"/>
      <c r="F25" s="45"/>
      <c r="G25" s="45">
        <v>1</v>
      </c>
      <c r="H25" s="45"/>
      <c r="I25" s="45">
        <v>1.5</v>
      </c>
      <c r="J25" s="45"/>
      <c r="K25" s="45"/>
      <c r="L25" s="45"/>
      <c r="M25" s="45">
        <v>4</v>
      </c>
      <c r="N25" s="45">
        <v>1</v>
      </c>
      <c r="O25" s="45"/>
      <c r="P25" s="45"/>
      <c r="Q25" s="45"/>
      <c r="R25" s="45" t="s">
        <v>118</v>
      </c>
      <c r="S25" s="43"/>
    </row>
    <row r="26" spans="1:19" x14ac:dyDescent="0.3">
      <c r="A26" s="67" t="s">
        <v>53</v>
      </c>
      <c r="B26" s="68" t="s">
        <v>119</v>
      </c>
      <c r="C26" s="8">
        <f t="shared" si="0"/>
        <v>7</v>
      </c>
      <c r="D26" s="45"/>
      <c r="E26" s="45"/>
      <c r="F26" s="45"/>
      <c r="G26" s="45"/>
      <c r="H26" s="45">
        <v>7</v>
      </c>
      <c r="I26" s="45"/>
      <c r="J26" s="45"/>
      <c r="K26" s="45"/>
      <c r="L26" s="45"/>
      <c r="M26" s="45"/>
      <c r="N26" s="45"/>
      <c r="O26" s="45"/>
      <c r="P26" s="45"/>
      <c r="Q26" s="45"/>
      <c r="R26" s="45" t="s">
        <v>120</v>
      </c>
      <c r="S26" s="43"/>
    </row>
    <row r="27" spans="1:19" x14ac:dyDescent="0.3">
      <c r="A27" s="67" t="s">
        <v>54</v>
      </c>
      <c r="B27" s="68" t="s">
        <v>121</v>
      </c>
      <c r="C27" s="8">
        <f t="shared" si="0"/>
        <v>1.5</v>
      </c>
      <c r="D27" s="45"/>
      <c r="E27" s="45"/>
      <c r="F27" s="45"/>
      <c r="G27" s="45">
        <v>0.25</v>
      </c>
      <c r="H27" s="45"/>
      <c r="I27" s="45"/>
      <c r="J27" s="45">
        <v>1</v>
      </c>
      <c r="K27" s="45"/>
      <c r="L27" s="45"/>
      <c r="M27" s="45"/>
      <c r="N27" s="45">
        <v>0.25</v>
      </c>
      <c r="O27" s="45"/>
      <c r="P27" s="45"/>
      <c r="Q27" s="45"/>
      <c r="R27" s="45" t="s">
        <v>122</v>
      </c>
      <c r="S27" s="43"/>
    </row>
    <row r="28" spans="1:19" x14ac:dyDescent="0.3">
      <c r="A28" s="67" t="s">
        <v>55</v>
      </c>
      <c r="B28" s="68" t="s">
        <v>123</v>
      </c>
      <c r="C28" s="8">
        <f t="shared" si="0"/>
        <v>7.5</v>
      </c>
      <c r="D28" s="45"/>
      <c r="E28" s="45">
        <v>1.5</v>
      </c>
      <c r="F28" s="45"/>
      <c r="G28" s="45"/>
      <c r="H28" s="45">
        <v>3.5</v>
      </c>
      <c r="I28" s="45"/>
      <c r="J28" s="45"/>
      <c r="K28" s="45"/>
      <c r="L28" s="45"/>
      <c r="M28" s="45">
        <v>2.5</v>
      </c>
      <c r="N28" s="45"/>
      <c r="O28" s="45"/>
      <c r="P28" s="45"/>
      <c r="Q28" s="45"/>
      <c r="R28" s="45"/>
      <c r="S28" s="43"/>
    </row>
    <row r="29" spans="1:19" ht="48" customHeight="1" x14ac:dyDescent="0.3">
      <c r="A29" s="67"/>
      <c r="B29" s="68"/>
      <c r="C29" s="25" t="s">
        <v>6</v>
      </c>
      <c r="D29" s="37" t="s">
        <v>1</v>
      </c>
      <c r="E29" s="37" t="s">
        <v>2</v>
      </c>
      <c r="F29" s="37" t="s">
        <v>3</v>
      </c>
      <c r="G29" s="37" t="s">
        <v>66</v>
      </c>
      <c r="H29" s="37" t="s">
        <v>7</v>
      </c>
      <c r="I29" s="38" t="s">
        <v>76</v>
      </c>
      <c r="J29" s="38" t="s">
        <v>113</v>
      </c>
      <c r="K29" s="38" t="s">
        <v>77</v>
      </c>
      <c r="L29" s="38" t="s">
        <v>78</v>
      </c>
      <c r="M29" s="38" t="s">
        <v>57</v>
      </c>
      <c r="N29" s="38" t="s">
        <v>67</v>
      </c>
      <c r="O29" s="38" t="s">
        <v>81</v>
      </c>
      <c r="P29" s="38" t="s">
        <v>109</v>
      </c>
      <c r="Q29" s="38" t="s">
        <v>75</v>
      </c>
      <c r="R29" s="27" t="s">
        <v>51</v>
      </c>
      <c r="S29" s="43"/>
    </row>
    <row r="30" spans="1:19" x14ac:dyDescent="0.3">
      <c r="A30" s="67" t="s">
        <v>56</v>
      </c>
      <c r="B30" s="68" t="s">
        <v>124</v>
      </c>
      <c r="C30" s="8">
        <f t="shared" si="0"/>
        <v>10.5</v>
      </c>
      <c r="D30" s="45"/>
      <c r="E30" s="45">
        <v>0.5</v>
      </c>
      <c r="F30" s="45"/>
      <c r="G30" s="45"/>
      <c r="H30" s="45">
        <v>5</v>
      </c>
      <c r="I30" s="45"/>
      <c r="J30" s="45"/>
      <c r="K30" s="45"/>
      <c r="L30" s="45"/>
      <c r="M30" s="45">
        <v>3.5</v>
      </c>
      <c r="N30" s="45"/>
      <c r="O30" s="45"/>
      <c r="P30" s="45">
        <v>1.5</v>
      </c>
      <c r="Q30" s="45"/>
      <c r="R30" s="45" t="s">
        <v>125</v>
      </c>
      <c r="S30" s="43"/>
    </row>
    <row r="31" spans="1:19" x14ac:dyDescent="0.3">
      <c r="A31" s="67" t="s">
        <v>49</v>
      </c>
      <c r="B31" s="68" t="s">
        <v>126</v>
      </c>
      <c r="C31" s="8">
        <f t="shared" si="0"/>
        <v>9.5</v>
      </c>
      <c r="D31" s="45">
        <v>1.5</v>
      </c>
      <c r="E31" s="45">
        <v>2</v>
      </c>
      <c r="F31" s="45"/>
      <c r="G31" s="45"/>
      <c r="H31" s="45">
        <v>1</v>
      </c>
      <c r="I31" s="45"/>
      <c r="J31" s="45"/>
      <c r="K31" s="45"/>
      <c r="L31" s="45">
        <v>3</v>
      </c>
      <c r="M31" s="45">
        <v>2</v>
      </c>
      <c r="N31" s="45"/>
      <c r="O31" s="45"/>
      <c r="P31" s="45"/>
      <c r="Q31" s="45"/>
      <c r="R31" s="45"/>
      <c r="S31" s="43"/>
    </row>
    <row r="32" spans="1:19" x14ac:dyDescent="0.3">
      <c r="A32" s="67" t="s">
        <v>50</v>
      </c>
      <c r="B32" s="68" t="s">
        <v>128</v>
      </c>
      <c r="C32" s="8">
        <f t="shared" si="0"/>
        <v>6</v>
      </c>
      <c r="D32" s="45"/>
      <c r="E32" s="45"/>
      <c r="F32" s="45"/>
      <c r="G32" s="45"/>
      <c r="H32" s="45"/>
      <c r="I32" s="45"/>
      <c r="J32" s="45"/>
      <c r="K32" s="45"/>
      <c r="L32" s="45"/>
      <c r="M32" s="45">
        <v>6</v>
      </c>
      <c r="N32" s="45"/>
      <c r="O32" s="45"/>
      <c r="P32" s="45"/>
      <c r="Q32" s="45"/>
      <c r="R32" s="45" t="s">
        <v>127</v>
      </c>
      <c r="S32" s="43"/>
    </row>
    <row r="33" spans="1:19" x14ac:dyDescent="0.3">
      <c r="A33" s="67" t="s">
        <v>52</v>
      </c>
      <c r="B33" s="68" t="s">
        <v>129</v>
      </c>
      <c r="C33" s="8">
        <f t="shared" si="0"/>
        <v>6</v>
      </c>
      <c r="D33" s="45"/>
      <c r="E33" s="45"/>
      <c r="F33" s="45"/>
      <c r="G33" s="45"/>
      <c r="H33" s="45"/>
      <c r="I33" s="45">
        <v>2</v>
      </c>
      <c r="J33" s="45"/>
      <c r="K33" s="45"/>
      <c r="L33" s="45"/>
      <c r="M33" s="45">
        <v>4</v>
      </c>
      <c r="N33" s="45"/>
      <c r="O33" s="45"/>
      <c r="P33" s="45"/>
      <c r="Q33" s="45"/>
      <c r="R33" s="45"/>
      <c r="S33" s="43"/>
    </row>
    <row r="34" spans="1:19" x14ac:dyDescent="0.3">
      <c r="A34" s="4" t="s">
        <v>53</v>
      </c>
      <c r="B34" s="7" t="s">
        <v>130</v>
      </c>
      <c r="C34" s="8">
        <f t="shared" si="0"/>
        <v>8.5</v>
      </c>
      <c r="D34" s="45"/>
      <c r="E34" s="45">
        <v>2</v>
      </c>
      <c r="F34" s="45"/>
      <c r="G34" s="45"/>
      <c r="H34" s="45">
        <v>3</v>
      </c>
      <c r="I34" s="45">
        <v>1</v>
      </c>
      <c r="J34" s="45"/>
      <c r="K34" s="45"/>
      <c r="L34" s="45"/>
      <c r="M34" s="45">
        <v>1.5</v>
      </c>
      <c r="N34" s="45">
        <v>1</v>
      </c>
      <c r="O34" s="45"/>
      <c r="P34" s="45"/>
      <c r="Q34" s="45"/>
      <c r="R34" s="45"/>
      <c r="S34" s="43"/>
    </row>
    <row r="35" spans="1:19" x14ac:dyDescent="0.3">
      <c r="A35" s="4" t="s">
        <v>54</v>
      </c>
      <c r="B35" s="7" t="s">
        <v>131</v>
      </c>
      <c r="C35" s="8">
        <f t="shared" si="0"/>
        <v>10.3</v>
      </c>
      <c r="D35" s="45">
        <v>2</v>
      </c>
      <c r="E35" s="45">
        <v>1.5</v>
      </c>
      <c r="F35" s="45"/>
      <c r="G35" s="45"/>
      <c r="H35" s="45">
        <v>5</v>
      </c>
      <c r="I35" s="45"/>
      <c r="J35" s="45"/>
      <c r="K35" s="45"/>
      <c r="L35" s="45">
        <v>1.5</v>
      </c>
      <c r="M35" s="45">
        <v>0.3</v>
      </c>
      <c r="N35" s="45"/>
      <c r="O35" s="45"/>
      <c r="P35" s="45"/>
      <c r="Q35" s="45"/>
      <c r="R35" s="45"/>
      <c r="S35" s="43"/>
    </row>
    <row r="36" spans="1:19" x14ac:dyDescent="0.3">
      <c r="A36" s="4" t="s">
        <v>55</v>
      </c>
      <c r="B36" s="7" t="s">
        <v>132</v>
      </c>
      <c r="C36" s="8">
        <f t="shared" si="0"/>
        <v>9</v>
      </c>
      <c r="D36" s="45">
        <v>1</v>
      </c>
      <c r="E36" s="45">
        <v>2</v>
      </c>
      <c r="F36" s="45"/>
      <c r="G36" s="45"/>
      <c r="H36" s="45">
        <v>4</v>
      </c>
      <c r="I36" s="45"/>
      <c r="J36" s="45"/>
      <c r="K36" s="45"/>
      <c r="L36" s="45"/>
      <c r="M36" s="45">
        <v>1</v>
      </c>
      <c r="N36" s="45"/>
      <c r="O36" s="45"/>
      <c r="P36" s="45">
        <v>1</v>
      </c>
      <c r="Q36" s="45"/>
      <c r="R36" s="45"/>
      <c r="S36" s="43"/>
    </row>
    <row r="37" spans="1:19" x14ac:dyDescent="0.3">
      <c r="A37" s="4" t="s">
        <v>56</v>
      </c>
      <c r="B37" s="7" t="s">
        <v>133</v>
      </c>
      <c r="C37" s="8">
        <f t="shared" si="0"/>
        <v>14</v>
      </c>
      <c r="D37" s="45"/>
      <c r="E37" s="45">
        <v>2</v>
      </c>
      <c r="F37" s="45"/>
      <c r="G37" s="45"/>
      <c r="H37" s="45">
        <v>4</v>
      </c>
      <c r="I37" s="45"/>
      <c r="J37" s="45">
        <v>2.5</v>
      </c>
      <c r="K37" s="45"/>
      <c r="L37" s="45">
        <v>4</v>
      </c>
      <c r="M37" s="45"/>
      <c r="N37" s="45"/>
      <c r="O37" s="45"/>
      <c r="P37" s="45">
        <v>1.5</v>
      </c>
      <c r="Q37" s="45"/>
      <c r="R37" s="45"/>
      <c r="S37" s="43"/>
    </row>
    <row r="38" spans="1:19" x14ac:dyDescent="0.3">
      <c r="A38" s="4" t="s">
        <v>49</v>
      </c>
      <c r="B38" s="7" t="s">
        <v>134</v>
      </c>
      <c r="C38" s="8">
        <f t="shared" si="0"/>
        <v>0</v>
      </c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3"/>
    </row>
    <row r="39" spans="1:19" x14ac:dyDescent="0.3">
      <c r="A39" s="4" t="s">
        <v>50</v>
      </c>
      <c r="B39" s="7" t="s">
        <v>135</v>
      </c>
      <c r="C39" s="8">
        <f t="shared" si="0"/>
        <v>9.5</v>
      </c>
      <c r="D39" s="45">
        <v>1</v>
      </c>
      <c r="E39" s="45">
        <v>3</v>
      </c>
      <c r="F39" s="45"/>
      <c r="G39" s="45"/>
      <c r="H39" s="45"/>
      <c r="I39" s="45"/>
      <c r="J39" s="45"/>
      <c r="K39" s="45"/>
      <c r="L39" s="45">
        <v>1</v>
      </c>
      <c r="M39" s="45">
        <v>4.5</v>
      </c>
      <c r="N39" s="45"/>
      <c r="O39" s="45"/>
      <c r="P39" s="45"/>
      <c r="Q39" s="45"/>
      <c r="R39" s="45"/>
      <c r="S39" s="43"/>
    </row>
    <row r="40" spans="1:19" x14ac:dyDescent="0.3">
      <c r="A40" s="4"/>
      <c r="B40" s="7"/>
      <c r="C40" s="8">
        <f t="shared" si="0"/>
        <v>0</v>
      </c>
      <c r="D40" s="45" t="s">
        <v>136</v>
      </c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3"/>
    </row>
    <row r="41" spans="1:19" x14ac:dyDescent="0.3">
      <c r="A41" s="4"/>
      <c r="B41" s="7"/>
      <c r="C41" s="8">
        <f t="shared" si="0"/>
        <v>0</v>
      </c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3"/>
    </row>
    <row r="42" spans="1:19" x14ac:dyDescent="0.3">
      <c r="A42" s="4"/>
      <c r="B42" s="7"/>
      <c r="C42" s="8">
        <f t="shared" si="0"/>
        <v>0</v>
      </c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3"/>
    </row>
    <row r="43" spans="1:19" x14ac:dyDescent="0.3">
      <c r="A43" s="4"/>
      <c r="B43" s="7"/>
      <c r="C43" s="8">
        <f t="shared" si="0"/>
        <v>0</v>
      </c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3"/>
    </row>
    <row r="44" spans="1:19" x14ac:dyDescent="0.3">
      <c r="A44" s="4"/>
      <c r="B44" s="14"/>
      <c r="C44" s="8">
        <f t="shared" si="0"/>
        <v>0</v>
      </c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3"/>
    </row>
    <row r="45" spans="1:19" x14ac:dyDescent="0.3">
      <c r="A45" s="4"/>
      <c r="B45" s="14"/>
      <c r="C45" s="8">
        <f t="shared" si="0"/>
        <v>0</v>
      </c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3"/>
    </row>
    <row r="46" spans="1:19" x14ac:dyDescent="0.3">
      <c r="A46" s="4"/>
      <c r="B46" s="14"/>
      <c r="C46" s="8">
        <f t="shared" si="0"/>
        <v>0</v>
      </c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3"/>
    </row>
    <row r="47" spans="1:19" x14ac:dyDescent="0.3">
      <c r="A47" s="4"/>
      <c r="B47" s="14"/>
      <c r="C47" s="8">
        <f t="shared" si="0"/>
        <v>0</v>
      </c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3"/>
    </row>
    <row r="48" spans="1:19" x14ac:dyDescent="0.3">
      <c r="A48" s="4"/>
      <c r="B48" s="14"/>
      <c r="C48" s="8">
        <f t="shared" si="0"/>
        <v>0</v>
      </c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3"/>
    </row>
    <row r="49" spans="1:21" x14ac:dyDescent="0.3">
      <c r="A49" s="4"/>
      <c r="B49" s="14"/>
      <c r="C49" s="8">
        <f t="shared" si="0"/>
        <v>0</v>
      </c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3"/>
    </row>
    <row r="50" spans="1:21" x14ac:dyDescent="0.3">
      <c r="A50" s="4"/>
      <c r="B50" s="14"/>
      <c r="C50" s="10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3"/>
      <c r="U50" s="11"/>
    </row>
    <row r="51" spans="1:21" x14ac:dyDescent="0.3">
      <c r="A51" s="4"/>
      <c r="B51" s="14"/>
      <c r="C51" s="10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3"/>
    </row>
    <row r="52" spans="1:21" x14ac:dyDescent="0.3">
      <c r="A52" s="4"/>
      <c r="B52" s="14"/>
      <c r="C52" s="10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3"/>
    </row>
    <row r="53" spans="1:21" x14ac:dyDescent="0.3">
      <c r="A53" s="4"/>
      <c r="B53" s="14"/>
      <c r="C53" s="10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3"/>
    </row>
    <row r="54" spans="1:21" x14ac:dyDescent="0.3">
      <c r="A54" s="4"/>
      <c r="B54" s="14"/>
      <c r="C54" s="10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3"/>
    </row>
    <row r="55" spans="1:21" x14ac:dyDescent="0.3">
      <c r="A55" s="4"/>
      <c r="B55" s="14"/>
      <c r="C55" s="10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3"/>
    </row>
    <row r="56" spans="1:21" x14ac:dyDescent="0.3">
      <c r="A56" s="4"/>
      <c r="B56" s="14"/>
      <c r="C56" s="10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3"/>
    </row>
    <row r="57" spans="1:21" x14ac:dyDescent="0.3">
      <c r="A57" s="4"/>
      <c r="B57" s="14"/>
      <c r="C57" s="10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3"/>
    </row>
    <row r="58" spans="1:21" x14ac:dyDescent="0.3">
      <c r="A58" s="4"/>
      <c r="B58" s="14"/>
      <c r="C58" s="10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3"/>
    </row>
    <row r="59" spans="1:21" x14ac:dyDescent="0.3">
      <c r="A59" s="4"/>
      <c r="B59" s="14"/>
      <c r="C59" s="10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3"/>
    </row>
    <row r="60" spans="1:21" x14ac:dyDescent="0.3">
      <c r="A60" s="4"/>
      <c r="B60" s="14"/>
      <c r="C60" s="10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3"/>
    </row>
    <row r="61" spans="1:21" x14ac:dyDescent="0.3">
      <c r="A61" s="4"/>
      <c r="B61" s="14"/>
      <c r="C61" s="10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3"/>
    </row>
    <row r="62" spans="1:21" x14ac:dyDescent="0.3">
      <c r="A62" s="4"/>
      <c r="B62" s="14"/>
      <c r="C62" s="10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3"/>
    </row>
    <row r="63" spans="1:21" x14ac:dyDescent="0.3">
      <c r="A63" s="4"/>
      <c r="B63" s="14"/>
      <c r="C63" s="10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3"/>
    </row>
    <row r="64" spans="1:21" x14ac:dyDescent="0.3">
      <c r="A64" s="4"/>
      <c r="B64" s="14"/>
      <c r="C64" s="10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3"/>
    </row>
    <row r="65" spans="1:19" x14ac:dyDescent="0.3">
      <c r="A65" s="4"/>
      <c r="B65" s="14"/>
      <c r="C65" s="10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3"/>
    </row>
    <row r="66" spans="1:19" x14ac:dyDescent="0.3">
      <c r="A66" s="4"/>
      <c r="B66" s="14"/>
      <c r="C66" s="10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3"/>
    </row>
    <row r="67" spans="1:19" x14ac:dyDescent="0.3">
      <c r="A67" s="4"/>
      <c r="B67" s="14"/>
      <c r="C67" s="10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3"/>
    </row>
    <row r="68" spans="1:19" x14ac:dyDescent="0.3">
      <c r="A68" s="4"/>
      <c r="B68" s="14"/>
      <c r="C68" s="10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3"/>
    </row>
    <row r="69" spans="1:19" x14ac:dyDescent="0.3">
      <c r="A69" s="4"/>
      <c r="B69" s="14"/>
      <c r="C69" s="10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3"/>
    </row>
    <row r="70" spans="1:19" x14ac:dyDescent="0.3">
      <c r="A70" s="4"/>
      <c r="B70" s="14"/>
      <c r="C70" s="10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3"/>
    </row>
    <row r="71" spans="1:19" x14ac:dyDescent="0.3">
      <c r="A71" s="4"/>
      <c r="B71" s="14"/>
      <c r="C71" s="10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3"/>
    </row>
    <row r="72" spans="1:19" x14ac:dyDescent="0.3">
      <c r="A72" s="4"/>
      <c r="B72" s="14"/>
      <c r="C72" s="10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3"/>
    </row>
    <row r="73" spans="1:19" x14ac:dyDescent="0.3">
      <c r="A73" s="4"/>
      <c r="B73" s="14"/>
      <c r="C73" s="10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3"/>
    </row>
    <row r="74" spans="1:19" x14ac:dyDescent="0.3">
      <c r="A74" s="4"/>
      <c r="B74" s="14"/>
      <c r="C74" s="10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3"/>
    </row>
    <row r="75" spans="1:19" x14ac:dyDescent="0.3">
      <c r="A75" s="4"/>
      <c r="B75" s="14"/>
      <c r="C75" s="10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3"/>
    </row>
    <row r="76" spans="1:19" x14ac:dyDescent="0.3">
      <c r="A76" s="4"/>
      <c r="B76" s="14"/>
      <c r="C76" s="10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3"/>
    </row>
    <row r="77" spans="1:19" x14ac:dyDescent="0.3">
      <c r="A77" s="4"/>
      <c r="B77" s="14"/>
      <c r="C77" s="10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3"/>
    </row>
    <row r="78" spans="1:19" x14ac:dyDescent="0.3">
      <c r="A78" s="4"/>
      <c r="B78" s="14"/>
      <c r="C78" s="10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3"/>
    </row>
    <row r="79" spans="1:19" x14ac:dyDescent="0.3">
      <c r="A79" s="4"/>
      <c r="B79" s="14"/>
      <c r="C79" s="10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3"/>
    </row>
    <row r="80" spans="1:19" x14ac:dyDescent="0.3">
      <c r="A80" s="4"/>
      <c r="B80" s="14"/>
      <c r="C80" s="10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3"/>
    </row>
    <row r="81" spans="1:19" x14ac:dyDescent="0.3">
      <c r="A81" s="4"/>
      <c r="B81" s="14"/>
      <c r="C81" s="10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3"/>
    </row>
    <row r="82" spans="1:19" x14ac:dyDescent="0.3">
      <c r="A82" s="4"/>
      <c r="B82" s="14"/>
      <c r="C82" s="10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3"/>
    </row>
    <row r="83" spans="1:19" x14ac:dyDescent="0.3">
      <c r="A83" s="4"/>
      <c r="B83" s="14"/>
      <c r="C83" s="10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3"/>
    </row>
    <row r="84" spans="1:19" x14ac:dyDescent="0.3">
      <c r="A84" s="4"/>
      <c r="B84" s="14"/>
      <c r="C84" s="10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3"/>
    </row>
    <row r="85" spans="1:19" x14ac:dyDescent="0.3">
      <c r="A85" s="4"/>
      <c r="B85" s="14"/>
      <c r="C85" s="10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3"/>
    </row>
    <row r="86" spans="1:19" x14ac:dyDescent="0.3">
      <c r="A86" s="4"/>
      <c r="B86" s="14"/>
      <c r="C86" s="10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3"/>
    </row>
    <row r="87" spans="1:19" x14ac:dyDescent="0.3">
      <c r="A87" s="4"/>
      <c r="B87" s="14"/>
      <c r="C87" s="10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3"/>
    </row>
    <row r="88" spans="1:19" x14ac:dyDescent="0.3">
      <c r="A88" s="4"/>
      <c r="B88" s="14"/>
      <c r="C88" s="10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3"/>
    </row>
    <row r="89" spans="1:19" x14ac:dyDescent="0.3">
      <c r="A89" s="4"/>
      <c r="B89" s="14"/>
      <c r="C89" s="10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3"/>
    </row>
    <row r="90" spans="1:19" x14ac:dyDescent="0.3">
      <c r="A90" s="4"/>
      <c r="B90" s="14"/>
      <c r="C90" s="10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3"/>
    </row>
    <row r="91" spans="1:19" x14ac:dyDescent="0.3">
      <c r="A91" s="4"/>
      <c r="B91" s="14"/>
      <c r="C91" s="10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3"/>
    </row>
    <row r="92" spans="1:19" x14ac:dyDescent="0.3">
      <c r="A92" s="4"/>
      <c r="B92" s="14"/>
      <c r="C92" s="10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3"/>
    </row>
    <row r="93" spans="1:19" x14ac:dyDescent="0.3">
      <c r="A93" s="4"/>
      <c r="B93" s="14"/>
      <c r="C93" s="10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3"/>
    </row>
    <row r="94" spans="1:19" x14ac:dyDescent="0.3">
      <c r="A94" s="4"/>
      <c r="B94" s="14"/>
      <c r="C94" s="10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3"/>
    </row>
    <row r="95" spans="1:19" x14ac:dyDescent="0.3">
      <c r="A95" s="4"/>
      <c r="B95" s="14"/>
      <c r="C95" s="10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3"/>
    </row>
    <row r="96" spans="1:19" x14ac:dyDescent="0.3">
      <c r="A96" s="4"/>
      <c r="B96" s="14"/>
      <c r="C96" s="10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3"/>
    </row>
    <row r="97" spans="1:21" x14ac:dyDescent="0.3">
      <c r="A97" s="4"/>
      <c r="B97" s="14"/>
      <c r="C97" s="10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3"/>
    </row>
    <row r="98" spans="1:21" x14ac:dyDescent="0.3">
      <c r="A98" s="4"/>
      <c r="B98" s="14"/>
      <c r="C98" s="10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3"/>
    </row>
    <row r="99" spans="1:21" x14ac:dyDescent="0.3">
      <c r="A99" s="4"/>
      <c r="B99" s="14"/>
      <c r="C99" s="10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3"/>
    </row>
    <row r="100" spans="1:21" x14ac:dyDescent="0.3">
      <c r="A100" s="4"/>
      <c r="B100" s="14"/>
      <c r="C100" s="10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3"/>
    </row>
    <row r="101" spans="1:21" x14ac:dyDescent="0.3">
      <c r="A101" s="4"/>
      <c r="B101" s="14"/>
      <c r="C101" s="10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3"/>
      <c r="U101" s="12"/>
    </row>
    <row r="102" spans="1:21" x14ac:dyDescent="0.3">
      <c r="A102" s="4"/>
      <c r="B102" s="14"/>
      <c r="C102" s="10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3"/>
    </row>
    <row r="103" spans="1:21" x14ac:dyDescent="0.3">
      <c r="A103" s="4"/>
      <c r="B103" s="14"/>
      <c r="C103" s="10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3"/>
    </row>
    <row r="104" spans="1:21" x14ac:dyDescent="0.3">
      <c r="A104" s="4"/>
      <c r="B104" s="14"/>
      <c r="C104" s="10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3"/>
    </row>
    <row r="105" spans="1:21" x14ac:dyDescent="0.3">
      <c r="A105" s="4"/>
      <c r="B105" s="14"/>
      <c r="C105" s="10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3"/>
    </row>
    <row r="106" spans="1:21" x14ac:dyDescent="0.3">
      <c r="A106" s="4"/>
      <c r="B106" s="14"/>
      <c r="C106" s="10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3"/>
    </row>
    <row r="107" spans="1:21" x14ac:dyDescent="0.3">
      <c r="A107" s="4"/>
      <c r="B107" s="14"/>
      <c r="C107" s="10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3"/>
    </row>
    <row r="108" spans="1:21" x14ac:dyDescent="0.3">
      <c r="A108" s="4"/>
      <c r="B108" s="14"/>
      <c r="C108" s="10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3"/>
    </row>
    <row r="109" spans="1:21" x14ac:dyDescent="0.3">
      <c r="A109" s="4"/>
      <c r="B109" s="14"/>
      <c r="C109" s="10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3"/>
    </row>
    <row r="110" spans="1:21" x14ac:dyDescent="0.3">
      <c r="A110" s="4"/>
      <c r="B110" s="14"/>
      <c r="C110" s="10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3"/>
    </row>
    <row r="111" spans="1:21" x14ac:dyDescent="0.3">
      <c r="A111" s="4"/>
      <c r="B111" s="14"/>
      <c r="C111" s="10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3"/>
    </row>
    <row r="112" spans="1:21" x14ac:dyDescent="0.3">
      <c r="A112" s="4"/>
      <c r="B112" s="14"/>
      <c r="C112" s="10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3"/>
    </row>
    <row r="113" spans="1:19" x14ac:dyDescent="0.3">
      <c r="A113" s="4"/>
      <c r="B113" s="14"/>
      <c r="C113" s="10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3"/>
    </row>
    <row r="114" spans="1:19" x14ac:dyDescent="0.3">
      <c r="A114" s="4"/>
      <c r="B114" s="14"/>
      <c r="C114" s="10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3"/>
    </row>
    <row r="115" spans="1:19" x14ac:dyDescent="0.3">
      <c r="A115" s="4"/>
      <c r="B115" s="14"/>
      <c r="C115" s="10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3"/>
    </row>
    <row r="116" spans="1:19" x14ac:dyDescent="0.3">
      <c r="A116" s="4"/>
      <c r="B116" s="14"/>
      <c r="C116" s="10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3"/>
    </row>
    <row r="117" spans="1:19" x14ac:dyDescent="0.3">
      <c r="A117" s="4"/>
      <c r="B117" s="14"/>
      <c r="C117" s="10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3"/>
    </row>
    <row r="118" spans="1:19" x14ac:dyDescent="0.3">
      <c r="A118" s="4"/>
      <c r="B118" s="14"/>
      <c r="C118" s="10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3"/>
    </row>
    <row r="119" spans="1:19" x14ac:dyDescent="0.3">
      <c r="A119" s="4"/>
      <c r="B119" s="14"/>
      <c r="C119" s="10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3"/>
    </row>
    <row r="120" spans="1:19" x14ac:dyDescent="0.3">
      <c r="A120" s="4"/>
      <c r="B120" s="14"/>
      <c r="C120" s="10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3"/>
    </row>
    <row r="121" spans="1:19" x14ac:dyDescent="0.3">
      <c r="A121" s="4"/>
      <c r="B121" s="14"/>
      <c r="C121" s="10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3"/>
    </row>
    <row r="122" spans="1:19" ht="14.4" customHeight="1" x14ac:dyDescent="0.3">
      <c r="A122" s="4"/>
      <c r="B122" s="14"/>
      <c r="C122" s="10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3"/>
    </row>
    <row r="123" spans="1:19" x14ac:dyDescent="0.3">
      <c r="A123" s="4"/>
      <c r="B123" s="14"/>
      <c r="C123" s="10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3"/>
    </row>
    <row r="124" spans="1:19" x14ac:dyDescent="0.3">
      <c r="A124" s="4"/>
      <c r="B124" s="14"/>
      <c r="C124" s="10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3"/>
    </row>
    <row r="125" spans="1:19" x14ac:dyDescent="0.3">
      <c r="A125" s="4"/>
      <c r="B125" s="14"/>
      <c r="C125" s="10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3"/>
    </row>
    <row r="126" spans="1:19" x14ac:dyDescent="0.3">
      <c r="A126" s="4"/>
      <c r="B126" s="14"/>
      <c r="C126" s="10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3"/>
    </row>
    <row r="127" spans="1:19" x14ac:dyDescent="0.3">
      <c r="A127" s="4"/>
      <c r="B127" s="14"/>
      <c r="C127" s="10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3"/>
    </row>
    <row r="128" spans="1:19" x14ac:dyDescent="0.3">
      <c r="A128" s="4"/>
      <c r="B128" s="14"/>
      <c r="C128" s="10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3"/>
    </row>
    <row r="129" spans="1:19" x14ac:dyDescent="0.3">
      <c r="A129" s="4"/>
      <c r="B129" s="14"/>
      <c r="C129" s="10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3"/>
    </row>
    <row r="130" spans="1:19" x14ac:dyDescent="0.3">
      <c r="A130" s="4"/>
      <c r="B130" s="14"/>
      <c r="C130" s="10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3"/>
    </row>
    <row r="131" spans="1:19" x14ac:dyDescent="0.3">
      <c r="A131" s="4"/>
      <c r="B131" s="14"/>
      <c r="C131" s="10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3"/>
    </row>
    <row r="132" spans="1:19" x14ac:dyDescent="0.3">
      <c r="A132" s="4"/>
      <c r="B132" s="14"/>
      <c r="C132" s="10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3"/>
    </row>
    <row r="133" spans="1:19" x14ac:dyDescent="0.3">
      <c r="A133" s="4"/>
      <c r="B133" s="14"/>
      <c r="C133" s="10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3"/>
    </row>
    <row r="134" spans="1:19" x14ac:dyDescent="0.3">
      <c r="A134" s="4"/>
      <c r="B134" s="14"/>
      <c r="C134" s="10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3"/>
    </row>
    <row r="135" spans="1:19" x14ac:dyDescent="0.3">
      <c r="A135" s="4"/>
      <c r="B135" s="14"/>
      <c r="C135" s="10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3"/>
    </row>
    <row r="136" spans="1:19" x14ac:dyDescent="0.3">
      <c r="A136" s="4"/>
      <c r="B136" s="14"/>
      <c r="C136" s="10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3"/>
    </row>
    <row r="137" spans="1:19" x14ac:dyDescent="0.3">
      <c r="A137" s="4"/>
      <c r="B137" s="14"/>
      <c r="C137" s="10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3"/>
    </row>
    <row r="138" spans="1:19" x14ac:dyDescent="0.3">
      <c r="A138" s="4"/>
      <c r="B138" s="14"/>
      <c r="C138" s="10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3"/>
    </row>
    <row r="139" spans="1:19" x14ac:dyDescent="0.3">
      <c r="A139" s="5"/>
      <c r="B139" s="6"/>
      <c r="C139" s="9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3"/>
    </row>
    <row r="140" spans="1:19" x14ac:dyDescent="0.3">
      <c r="A140" s="4"/>
      <c r="B140" s="7"/>
      <c r="C140" s="10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3"/>
    </row>
    <row r="141" spans="1:19" x14ac:dyDescent="0.3">
      <c r="A141" s="4"/>
      <c r="B141" s="7"/>
      <c r="C141" s="10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3"/>
    </row>
    <row r="142" spans="1:19" x14ac:dyDescent="0.3">
      <c r="A142" s="4"/>
      <c r="B142" s="7"/>
      <c r="C142" s="10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3"/>
    </row>
    <row r="143" spans="1:19" x14ac:dyDescent="0.3">
      <c r="A143" s="4"/>
      <c r="B143" s="7"/>
      <c r="C143" s="10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3"/>
    </row>
    <row r="144" spans="1:19" x14ac:dyDescent="0.3">
      <c r="A144" s="4"/>
      <c r="B144" s="7"/>
      <c r="C144" s="10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3"/>
    </row>
    <row r="145" spans="1:24" x14ac:dyDescent="0.3">
      <c r="A145" s="4"/>
      <c r="B145" s="7"/>
      <c r="C145" s="10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3"/>
    </row>
    <row r="146" spans="1:24" x14ac:dyDescent="0.3">
      <c r="A146" s="4"/>
      <c r="B146" s="7"/>
      <c r="C146" s="10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3"/>
    </row>
    <row r="147" spans="1:24" x14ac:dyDescent="0.3">
      <c r="A147" s="4"/>
      <c r="B147" s="7"/>
      <c r="C147" s="10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3"/>
    </row>
    <row r="148" spans="1:24" x14ac:dyDescent="0.3">
      <c r="A148" s="4"/>
      <c r="B148" s="7"/>
      <c r="C148" s="10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3"/>
    </row>
    <row r="149" spans="1:24" x14ac:dyDescent="0.3">
      <c r="A149" s="4"/>
      <c r="B149" s="7"/>
      <c r="C149" s="10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3"/>
    </row>
    <row r="150" spans="1:24" x14ac:dyDescent="0.3">
      <c r="A150" s="4"/>
      <c r="B150" s="7"/>
      <c r="C150" s="10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3"/>
    </row>
    <row r="151" spans="1:24" x14ac:dyDescent="0.3">
      <c r="A151" s="4"/>
      <c r="B151" s="7"/>
      <c r="C151" s="10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3"/>
    </row>
    <row r="152" spans="1:24" x14ac:dyDescent="0.3">
      <c r="A152" s="4"/>
      <c r="B152" s="7"/>
      <c r="C152" s="10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3"/>
    </row>
    <row r="153" spans="1:24" x14ac:dyDescent="0.3">
      <c r="A153" s="4"/>
      <c r="B153" s="7"/>
      <c r="C153" s="10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3"/>
    </row>
    <row r="154" spans="1:24" x14ac:dyDescent="0.3">
      <c r="A154" s="4"/>
      <c r="B154" s="7"/>
      <c r="C154" s="10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3"/>
    </row>
    <row r="155" spans="1:24" x14ac:dyDescent="0.3">
      <c r="A155" s="4"/>
      <c r="B155" s="7"/>
      <c r="C155" s="10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3"/>
    </row>
    <row r="156" spans="1:24" x14ac:dyDescent="0.3">
      <c r="A156" s="4"/>
      <c r="B156" s="7"/>
      <c r="C156" s="10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3"/>
    </row>
    <row r="157" spans="1:24" x14ac:dyDescent="0.3">
      <c r="A157" s="4"/>
      <c r="B157" s="7"/>
      <c r="C157" s="10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3"/>
    </row>
    <row r="158" spans="1:24" x14ac:dyDescent="0.3">
      <c r="A158" s="4"/>
      <c r="B158" s="7"/>
      <c r="C158" s="10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3"/>
    </row>
    <row r="159" spans="1:24" x14ac:dyDescent="0.3">
      <c r="A159" s="2"/>
      <c r="B159" s="3"/>
      <c r="C159" s="39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43"/>
      <c r="T159" s="40"/>
      <c r="U159" s="2"/>
      <c r="V159" s="2"/>
      <c r="W159" s="2"/>
      <c r="X159" s="2"/>
    </row>
    <row r="160" spans="1:24" x14ac:dyDescent="0.3">
      <c r="A160" s="2"/>
      <c r="B160" s="2"/>
      <c r="C160" s="39"/>
      <c r="D160" s="52"/>
      <c r="E160" s="52"/>
      <c r="F160" s="53"/>
      <c r="G160" s="53"/>
      <c r="H160" s="5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2"/>
      <c r="T160" s="40"/>
      <c r="U160" s="2"/>
      <c r="V160" s="2"/>
      <c r="W160" s="2"/>
      <c r="X160" s="2"/>
    </row>
    <row r="161" spans="1:24" x14ac:dyDescent="0.3">
      <c r="A161" s="2"/>
      <c r="B161" s="2"/>
      <c r="C161" s="39"/>
      <c r="D161" s="46"/>
      <c r="E161" s="46"/>
      <c r="F161" s="49"/>
      <c r="G161" s="49"/>
      <c r="H161" s="43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1"/>
      <c r="U161" s="2"/>
      <c r="V161" s="2"/>
      <c r="W161" s="2"/>
      <c r="X161" s="2"/>
    </row>
    <row r="162" spans="1:24" x14ac:dyDescent="0.3">
      <c r="D162" s="47"/>
      <c r="E162" s="47"/>
      <c r="F162" s="50"/>
      <c r="G162" s="50"/>
    </row>
    <row r="163" spans="1:24" x14ac:dyDescent="0.3">
      <c r="D163" s="47"/>
      <c r="E163" s="47"/>
      <c r="F163" s="50"/>
      <c r="G163" s="50"/>
    </row>
    <row r="164" spans="1:24" x14ac:dyDescent="0.3">
      <c r="D164" s="47"/>
      <c r="E164" s="47"/>
      <c r="F164" s="50"/>
      <c r="G164" s="50"/>
    </row>
    <row r="165" spans="1:24" x14ac:dyDescent="0.3">
      <c r="D165" s="47"/>
      <c r="E165" s="47"/>
      <c r="F165" s="50"/>
      <c r="G165" s="50"/>
    </row>
    <row r="166" spans="1:24" x14ac:dyDescent="0.3">
      <c r="D166" s="47"/>
      <c r="E166" s="47"/>
      <c r="F166" s="50"/>
      <c r="G166" s="50"/>
    </row>
    <row r="167" spans="1:24" x14ac:dyDescent="0.3">
      <c r="D167" s="47"/>
      <c r="E167" s="47"/>
      <c r="F167" s="50"/>
      <c r="G167" s="50"/>
    </row>
    <row r="168" spans="1:24" x14ac:dyDescent="0.3">
      <c r="D168" s="47"/>
      <c r="E168" s="47"/>
      <c r="F168" s="50"/>
      <c r="G168" s="50"/>
    </row>
    <row r="169" spans="1:24" x14ac:dyDescent="0.3">
      <c r="D169" s="47"/>
      <c r="E169" s="47"/>
      <c r="F169" s="50"/>
      <c r="G169" s="50"/>
    </row>
    <row r="170" spans="1:24" x14ac:dyDescent="0.3">
      <c r="D170" s="47"/>
      <c r="E170" s="47"/>
      <c r="F170" s="50"/>
      <c r="G170" s="50"/>
    </row>
    <row r="171" spans="1:24" x14ac:dyDescent="0.3">
      <c r="D171" s="47"/>
      <c r="E171" s="47"/>
      <c r="F171" s="50"/>
      <c r="G171" s="50"/>
    </row>
    <row r="172" spans="1:24" x14ac:dyDescent="0.3">
      <c r="D172" s="47"/>
      <c r="E172" s="47"/>
      <c r="F172" s="50"/>
      <c r="G172" s="50"/>
    </row>
    <row r="173" spans="1:24" x14ac:dyDescent="0.3">
      <c r="D173" s="47"/>
      <c r="E173" s="47"/>
      <c r="F173" s="50"/>
      <c r="G173" s="50"/>
    </row>
    <row r="174" spans="1:24" x14ac:dyDescent="0.3">
      <c r="D174" s="47"/>
      <c r="E174" s="47"/>
      <c r="F174" s="50"/>
      <c r="G174" s="50"/>
    </row>
    <row r="175" spans="1:24" x14ac:dyDescent="0.3">
      <c r="D175" s="47"/>
      <c r="E175" s="47"/>
      <c r="F175" s="50"/>
      <c r="G175" s="50"/>
    </row>
    <row r="176" spans="1:24" x14ac:dyDescent="0.3">
      <c r="D176" s="47"/>
      <c r="E176" s="47"/>
      <c r="F176" s="50"/>
      <c r="G176" s="50"/>
    </row>
    <row r="177" spans="4:7" x14ac:dyDescent="0.3">
      <c r="D177" s="47"/>
      <c r="E177" s="47"/>
      <c r="F177" s="50"/>
      <c r="G177" s="50"/>
    </row>
    <row r="178" spans="4:7" x14ac:dyDescent="0.3">
      <c r="D178" s="47"/>
      <c r="E178" s="47"/>
      <c r="F178" s="50"/>
      <c r="G178" s="50"/>
    </row>
    <row r="179" spans="4:7" x14ac:dyDescent="0.3">
      <c r="D179" s="47"/>
      <c r="E179" s="47"/>
      <c r="F179" s="50"/>
      <c r="G179" s="50"/>
    </row>
    <row r="180" spans="4:7" x14ac:dyDescent="0.3">
      <c r="D180" s="47"/>
      <c r="E180" s="47"/>
      <c r="F180" s="50"/>
      <c r="G180" s="50"/>
    </row>
    <row r="181" spans="4:7" x14ac:dyDescent="0.3">
      <c r="D181" s="47"/>
      <c r="E181" s="47"/>
      <c r="F181" s="50"/>
      <c r="G181" s="50"/>
    </row>
    <row r="182" spans="4:7" x14ac:dyDescent="0.3">
      <c r="D182" s="47"/>
      <c r="E182" s="47"/>
      <c r="F182" s="50"/>
      <c r="G182" s="50"/>
    </row>
    <row r="183" spans="4:7" x14ac:dyDescent="0.3">
      <c r="D183" s="47"/>
      <c r="E183" s="47"/>
      <c r="F183" s="50"/>
      <c r="G183" s="50"/>
    </row>
    <row r="184" spans="4:7" x14ac:dyDescent="0.3">
      <c r="D184" s="47"/>
      <c r="E184" s="47"/>
      <c r="F184" s="50"/>
      <c r="G184" s="50"/>
    </row>
    <row r="185" spans="4:7" x14ac:dyDescent="0.3">
      <c r="D185" s="47"/>
      <c r="E185" s="47"/>
      <c r="F185" s="50"/>
      <c r="G185" s="50"/>
    </row>
    <row r="186" spans="4:7" x14ac:dyDescent="0.3">
      <c r="D186" s="47"/>
      <c r="E186" s="47"/>
      <c r="F186" s="50"/>
      <c r="G186" s="50"/>
    </row>
    <row r="187" spans="4:7" x14ac:dyDescent="0.3">
      <c r="D187" s="47"/>
      <c r="E187" s="47"/>
      <c r="F187" s="50"/>
      <c r="G187" s="50"/>
    </row>
    <row r="188" spans="4:7" x14ac:dyDescent="0.3">
      <c r="D188" s="47"/>
      <c r="E188" s="47"/>
      <c r="F188" s="50"/>
      <c r="G188" s="50"/>
    </row>
    <row r="189" spans="4:7" x14ac:dyDescent="0.3">
      <c r="D189" s="47"/>
      <c r="E189" s="47"/>
      <c r="F189" s="50"/>
      <c r="G189" s="50"/>
    </row>
    <row r="190" spans="4:7" x14ac:dyDescent="0.3">
      <c r="D190" s="47"/>
      <c r="E190" s="47"/>
      <c r="F190" s="50"/>
      <c r="G190" s="50"/>
    </row>
    <row r="191" spans="4:7" x14ac:dyDescent="0.3">
      <c r="D191" s="47"/>
      <c r="E191" s="47"/>
      <c r="F191" s="50"/>
      <c r="G191" s="50"/>
    </row>
    <row r="192" spans="4:7" x14ac:dyDescent="0.3">
      <c r="D192" s="47"/>
      <c r="E192" s="47"/>
      <c r="F192" s="50"/>
      <c r="G192" s="50"/>
    </row>
    <row r="193" spans="4:7" x14ac:dyDescent="0.3">
      <c r="D193" s="47"/>
      <c r="E193" s="47"/>
      <c r="F193" s="50"/>
      <c r="G193" s="50"/>
    </row>
    <row r="194" spans="4:7" x14ac:dyDescent="0.3">
      <c r="D194" s="47"/>
      <c r="E194" s="47"/>
      <c r="F194" s="50"/>
      <c r="G194" s="50"/>
    </row>
    <row r="195" spans="4:7" x14ac:dyDescent="0.3">
      <c r="D195" s="47"/>
      <c r="E195" s="47"/>
      <c r="F195" s="50"/>
      <c r="G195" s="50"/>
    </row>
    <row r="196" spans="4:7" x14ac:dyDescent="0.3">
      <c r="D196" s="47"/>
      <c r="E196" s="47"/>
      <c r="F196" s="50"/>
      <c r="G196" s="50"/>
    </row>
    <row r="197" spans="4:7" x14ac:dyDescent="0.3">
      <c r="D197" s="47"/>
      <c r="E197" s="47"/>
      <c r="F197" s="50"/>
      <c r="G197" s="50"/>
    </row>
    <row r="198" spans="4:7" x14ac:dyDescent="0.3">
      <c r="D198" s="47"/>
      <c r="E198" s="47"/>
      <c r="F198" s="50"/>
      <c r="G198" s="50"/>
    </row>
    <row r="199" spans="4:7" x14ac:dyDescent="0.3">
      <c r="D199" s="47"/>
      <c r="E199" s="47"/>
      <c r="F199" s="50"/>
      <c r="G199" s="50"/>
    </row>
    <row r="200" spans="4:7" x14ac:dyDescent="0.3">
      <c r="D200" s="47"/>
      <c r="E200" s="47"/>
      <c r="F200" s="50"/>
      <c r="G200" s="50"/>
    </row>
    <row r="201" spans="4:7" x14ac:dyDescent="0.3">
      <c r="D201" s="47"/>
      <c r="E201" s="47"/>
      <c r="F201" s="50"/>
      <c r="G201" s="50"/>
    </row>
    <row r="202" spans="4:7" x14ac:dyDescent="0.3">
      <c r="D202" s="47"/>
      <c r="E202" s="47"/>
      <c r="F202" s="50"/>
      <c r="G202" s="50"/>
    </row>
    <row r="203" spans="4:7" x14ac:dyDescent="0.3">
      <c r="D203" s="47"/>
      <c r="E203" s="47"/>
      <c r="F203" s="50"/>
      <c r="G203" s="50"/>
    </row>
    <row r="204" spans="4:7" x14ac:dyDescent="0.3">
      <c r="D204" s="47"/>
      <c r="E204" s="47"/>
      <c r="F204" s="50"/>
      <c r="G204" s="50"/>
    </row>
    <row r="205" spans="4:7" x14ac:dyDescent="0.3">
      <c r="D205" s="47"/>
      <c r="E205" s="47"/>
      <c r="F205" s="50"/>
      <c r="G205" s="50"/>
    </row>
    <row r="206" spans="4:7" x14ac:dyDescent="0.3">
      <c r="D206" s="47"/>
      <c r="E206" s="47"/>
      <c r="F206" s="50"/>
      <c r="G206" s="50"/>
    </row>
    <row r="207" spans="4:7" x14ac:dyDescent="0.3">
      <c r="D207" s="47"/>
      <c r="E207" s="47"/>
      <c r="F207" s="50"/>
      <c r="G207" s="50"/>
    </row>
    <row r="208" spans="4:7" x14ac:dyDescent="0.3">
      <c r="D208" s="47"/>
      <c r="E208" s="47"/>
      <c r="F208" s="50"/>
      <c r="G208" s="50"/>
    </row>
    <row r="209" spans="4:7" x14ac:dyDescent="0.3">
      <c r="D209" s="47"/>
      <c r="E209" s="47"/>
      <c r="F209" s="50"/>
      <c r="G209" s="50"/>
    </row>
    <row r="210" spans="4:7" x14ac:dyDescent="0.3">
      <c r="D210" s="47"/>
      <c r="E210" s="47"/>
      <c r="F210" s="50"/>
      <c r="G210" s="50"/>
    </row>
    <row r="211" spans="4:7" x14ac:dyDescent="0.3">
      <c r="D211" s="47"/>
      <c r="E211" s="47"/>
      <c r="F211" s="50"/>
      <c r="G211" s="50"/>
    </row>
    <row r="212" spans="4:7" x14ac:dyDescent="0.3">
      <c r="D212" s="47"/>
      <c r="E212" s="47"/>
      <c r="F212" s="50"/>
      <c r="G212" s="50"/>
    </row>
    <row r="213" spans="4:7" x14ac:dyDescent="0.3">
      <c r="D213" s="47"/>
      <c r="E213" s="47"/>
      <c r="F213" s="50"/>
      <c r="G213" s="50"/>
    </row>
    <row r="214" spans="4:7" x14ac:dyDescent="0.3">
      <c r="D214" s="47"/>
      <c r="E214" s="47"/>
      <c r="F214" s="50"/>
      <c r="G214" s="50"/>
    </row>
    <row r="215" spans="4:7" x14ac:dyDescent="0.3">
      <c r="D215" s="47"/>
      <c r="E215" s="47"/>
      <c r="F215" s="50"/>
      <c r="G215" s="50"/>
    </row>
    <row r="216" spans="4:7" x14ac:dyDescent="0.3">
      <c r="D216" s="47"/>
      <c r="E216" s="47"/>
      <c r="F216" s="50"/>
      <c r="G216" s="50"/>
    </row>
    <row r="217" spans="4:7" x14ac:dyDescent="0.3">
      <c r="D217" s="47"/>
      <c r="E217" s="47"/>
      <c r="F217" s="50"/>
      <c r="G217" s="50"/>
    </row>
    <row r="218" spans="4:7" x14ac:dyDescent="0.3">
      <c r="D218" s="47"/>
      <c r="E218" s="47"/>
      <c r="F218" s="50"/>
      <c r="G218" s="50"/>
    </row>
    <row r="219" spans="4:7" x14ac:dyDescent="0.3">
      <c r="D219" s="47"/>
      <c r="E219" s="47"/>
      <c r="F219" s="50"/>
      <c r="G219" s="50"/>
    </row>
    <row r="220" spans="4:7" x14ac:dyDescent="0.3">
      <c r="D220" s="47"/>
      <c r="E220" s="47"/>
      <c r="F220" s="50"/>
      <c r="G220" s="51"/>
    </row>
    <row r="221" spans="4:7" x14ac:dyDescent="0.3">
      <c r="D221" s="47"/>
      <c r="E221" s="47"/>
      <c r="F221" s="50"/>
    </row>
    <row r="222" spans="4:7" x14ac:dyDescent="0.3">
      <c r="D222" s="47"/>
      <c r="E222" s="47"/>
      <c r="F222" s="50"/>
    </row>
    <row r="223" spans="4:7" x14ac:dyDescent="0.3">
      <c r="D223" s="47"/>
      <c r="E223" s="47"/>
      <c r="F223" s="50"/>
    </row>
    <row r="224" spans="4:7" x14ac:dyDescent="0.3">
      <c r="D224" s="47"/>
      <c r="E224" s="47"/>
      <c r="F224" s="50"/>
    </row>
    <row r="225" spans="4:6" x14ac:dyDescent="0.3">
      <c r="D225" s="47"/>
      <c r="E225" s="47"/>
      <c r="F225" s="50"/>
    </row>
    <row r="226" spans="4:6" x14ac:dyDescent="0.3">
      <c r="D226" s="47"/>
      <c r="E226" s="47"/>
      <c r="F226" s="50"/>
    </row>
    <row r="227" spans="4:6" x14ac:dyDescent="0.3">
      <c r="D227" s="47"/>
      <c r="E227" s="47"/>
      <c r="F227" s="50"/>
    </row>
    <row r="228" spans="4:6" x14ac:dyDescent="0.3">
      <c r="D228" s="47"/>
      <c r="E228" s="47"/>
      <c r="F228" s="50"/>
    </row>
    <row r="229" spans="4:6" x14ac:dyDescent="0.3">
      <c r="D229" s="47"/>
      <c r="E229" s="47"/>
      <c r="F229" s="50"/>
    </row>
    <row r="230" spans="4:6" x14ac:dyDescent="0.3">
      <c r="D230" s="47"/>
      <c r="E230" s="47"/>
      <c r="F230" s="50"/>
    </row>
    <row r="231" spans="4:6" x14ac:dyDescent="0.3">
      <c r="D231" s="47"/>
      <c r="E231" s="47"/>
      <c r="F231" s="50"/>
    </row>
    <row r="232" spans="4:6" x14ac:dyDescent="0.3">
      <c r="D232" s="47"/>
      <c r="E232" s="47"/>
      <c r="F232" s="50"/>
    </row>
    <row r="233" spans="4:6" x14ac:dyDescent="0.3">
      <c r="D233" s="47"/>
      <c r="E233" s="47"/>
      <c r="F233" s="50"/>
    </row>
    <row r="234" spans="4:6" x14ac:dyDescent="0.3">
      <c r="D234" s="47"/>
      <c r="E234" s="47"/>
      <c r="F234" s="50"/>
    </row>
    <row r="235" spans="4:6" x14ac:dyDescent="0.3">
      <c r="D235" s="47"/>
      <c r="E235" s="47"/>
      <c r="F235" s="50"/>
    </row>
    <row r="236" spans="4:6" x14ac:dyDescent="0.3">
      <c r="D236" s="47"/>
      <c r="E236" s="47"/>
      <c r="F236" s="50"/>
    </row>
    <row r="237" spans="4:6" x14ac:dyDescent="0.3">
      <c r="D237" s="47"/>
      <c r="E237" s="47"/>
      <c r="F237" s="50"/>
    </row>
    <row r="238" spans="4:6" x14ac:dyDescent="0.3">
      <c r="D238" s="47"/>
      <c r="E238" s="47"/>
      <c r="F238" s="50"/>
    </row>
    <row r="239" spans="4:6" x14ac:dyDescent="0.3">
      <c r="D239" s="47"/>
      <c r="E239" s="47"/>
      <c r="F239" s="50"/>
    </row>
    <row r="240" spans="4:6" x14ac:dyDescent="0.3">
      <c r="D240" s="47"/>
      <c r="E240" s="47"/>
      <c r="F240" s="50"/>
    </row>
    <row r="241" spans="4:6" x14ac:dyDescent="0.3">
      <c r="D241" s="47"/>
      <c r="E241" s="47"/>
      <c r="F241" s="50"/>
    </row>
    <row r="242" spans="4:6" x14ac:dyDescent="0.3">
      <c r="D242" s="47"/>
      <c r="E242" s="47"/>
      <c r="F242" s="50"/>
    </row>
    <row r="243" spans="4:6" x14ac:dyDescent="0.3">
      <c r="D243" s="47"/>
      <c r="E243" s="47"/>
      <c r="F243" s="50"/>
    </row>
    <row r="244" spans="4:6" x14ac:dyDescent="0.3">
      <c r="D244" s="47"/>
      <c r="E244" s="47"/>
      <c r="F244" s="50"/>
    </row>
    <row r="245" spans="4:6" x14ac:dyDescent="0.3">
      <c r="D245" s="47"/>
      <c r="E245" s="47"/>
      <c r="F245" s="50"/>
    </row>
    <row r="246" spans="4:6" x14ac:dyDescent="0.3">
      <c r="D246" s="47"/>
      <c r="E246" s="47"/>
      <c r="F246" s="50"/>
    </row>
    <row r="247" spans="4:6" x14ac:dyDescent="0.3">
      <c r="D247" s="47"/>
      <c r="E247" s="47"/>
      <c r="F247" s="50"/>
    </row>
    <row r="248" spans="4:6" x14ac:dyDescent="0.3">
      <c r="D248" s="47"/>
      <c r="E248" s="47"/>
      <c r="F248" s="50"/>
    </row>
    <row r="249" spans="4:6" x14ac:dyDescent="0.3">
      <c r="D249" s="47"/>
      <c r="E249" s="47"/>
      <c r="F249" s="50"/>
    </row>
    <row r="250" spans="4:6" x14ac:dyDescent="0.3">
      <c r="D250" s="47"/>
      <c r="E250" s="47"/>
      <c r="F250" s="50"/>
    </row>
    <row r="251" spans="4:6" x14ac:dyDescent="0.3">
      <c r="D251" s="47"/>
      <c r="E251" s="47"/>
      <c r="F251" s="50"/>
    </row>
    <row r="252" spans="4:6" x14ac:dyDescent="0.3">
      <c r="D252" s="47"/>
      <c r="E252" s="47"/>
      <c r="F252" s="50"/>
    </row>
    <row r="253" spans="4:6" x14ac:dyDescent="0.3">
      <c r="D253" s="47"/>
      <c r="E253" s="47"/>
      <c r="F253" s="50"/>
    </row>
    <row r="254" spans="4:6" x14ac:dyDescent="0.3">
      <c r="D254" s="47"/>
      <c r="E254" s="47"/>
      <c r="F254" s="50"/>
    </row>
    <row r="255" spans="4:6" x14ac:dyDescent="0.3">
      <c r="D255" s="47"/>
      <c r="E255" s="47"/>
      <c r="F255" s="50"/>
    </row>
    <row r="256" spans="4:6" x14ac:dyDescent="0.3">
      <c r="D256" s="47"/>
      <c r="E256" s="47"/>
      <c r="F256" s="50"/>
    </row>
    <row r="257" spans="4:6" x14ac:dyDescent="0.3">
      <c r="D257" s="47"/>
      <c r="E257" s="47"/>
      <c r="F257" s="50"/>
    </row>
    <row r="258" spans="4:6" x14ac:dyDescent="0.3">
      <c r="D258" s="47"/>
      <c r="E258" s="47"/>
      <c r="F258" s="50"/>
    </row>
    <row r="259" spans="4:6" x14ac:dyDescent="0.3">
      <c r="D259" s="47"/>
      <c r="E259" s="47"/>
      <c r="F259" s="50"/>
    </row>
    <row r="260" spans="4:6" x14ac:dyDescent="0.3">
      <c r="D260" s="47"/>
      <c r="E260" s="47"/>
      <c r="F260" s="50"/>
    </row>
    <row r="261" spans="4:6" x14ac:dyDescent="0.3">
      <c r="D261" s="47"/>
      <c r="E261" s="47"/>
      <c r="F261" s="50"/>
    </row>
    <row r="262" spans="4:6" x14ac:dyDescent="0.3">
      <c r="D262" s="47"/>
      <c r="E262" s="47"/>
      <c r="F262" s="50"/>
    </row>
    <row r="263" spans="4:6" x14ac:dyDescent="0.3">
      <c r="D263" s="47"/>
      <c r="E263" s="47"/>
      <c r="F263" s="50"/>
    </row>
    <row r="264" spans="4:6" x14ac:dyDescent="0.3">
      <c r="D264" s="47"/>
      <c r="E264" s="47"/>
      <c r="F264" s="50"/>
    </row>
    <row r="265" spans="4:6" x14ac:dyDescent="0.3">
      <c r="D265" s="47"/>
      <c r="E265" s="47"/>
      <c r="F265" s="50"/>
    </row>
    <row r="266" spans="4:6" x14ac:dyDescent="0.3">
      <c r="D266" s="47"/>
      <c r="E266" s="47"/>
      <c r="F266" s="50"/>
    </row>
    <row r="267" spans="4:6" x14ac:dyDescent="0.3">
      <c r="D267" s="47"/>
      <c r="E267" s="47"/>
      <c r="F267" s="50"/>
    </row>
    <row r="268" spans="4:6" x14ac:dyDescent="0.3">
      <c r="D268" s="47"/>
      <c r="E268" s="47"/>
      <c r="F268" s="50"/>
    </row>
    <row r="269" spans="4:6" x14ac:dyDescent="0.3">
      <c r="D269" s="47"/>
      <c r="E269" s="47"/>
      <c r="F269" s="50"/>
    </row>
    <row r="270" spans="4:6" x14ac:dyDescent="0.3">
      <c r="D270" s="47"/>
      <c r="E270" s="47"/>
      <c r="F270" s="50"/>
    </row>
    <row r="271" spans="4:6" x14ac:dyDescent="0.3">
      <c r="D271" s="47"/>
      <c r="E271" s="47"/>
      <c r="F271" s="50"/>
    </row>
    <row r="272" spans="4:6" x14ac:dyDescent="0.3">
      <c r="D272" s="47"/>
      <c r="E272" s="47"/>
      <c r="F272" s="50"/>
    </row>
    <row r="273" spans="4:6" x14ac:dyDescent="0.3">
      <c r="D273" s="47"/>
      <c r="E273" s="47"/>
      <c r="F273" s="50"/>
    </row>
    <row r="274" spans="4:6" x14ac:dyDescent="0.3">
      <c r="D274" s="47"/>
      <c r="E274" s="47"/>
      <c r="F274" s="50"/>
    </row>
    <row r="275" spans="4:6" x14ac:dyDescent="0.3">
      <c r="D275" s="47"/>
      <c r="E275" s="47"/>
      <c r="F275" s="50"/>
    </row>
    <row r="276" spans="4:6" x14ac:dyDescent="0.3">
      <c r="D276" s="47"/>
      <c r="E276" s="47"/>
      <c r="F276" s="50"/>
    </row>
    <row r="277" spans="4:6" x14ac:dyDescent="0.3">
      <c r="D277" s="47"/>
      <c r="E277" s="47"/>
      <c r="F277" s="50"/>
    </row>
    <row r="278" spans="4:6" x14ac:dyDescent="0.3">
      <c r="D278" s="47"/>
      <c r="E278" s="47"/>
      <c r="F278" s="50"/>
    </row>
    <row r="279" spans="4:6" x14ac:dyDescent="0.3">
      <c r="D279" s="47"/>
      <c r="E279" s="47"/>
      <c r="F279" s="50"/>
    </row>
    <row r="280" spans="4:6" x14ac:dyDescent="0.3">
      <c r="D280" s="47"/>
      <c r="E280" s="47"/>
      <c r="F280" s="50"/>
    </row>
    <row r="281" spans="4:6" x14ac:dyDescent="0.3">
      <c r="D281" s="47"/>
      <c r="E281" s="47"/>
      <c r="F281" s="50"/>
    </row>
    <row r="282" spans="4:6" x14ac:dyDescent="0.3">
      <c r="D282" s="47"/>
      <c r="E282" s="47"/>
      <c r="F282" s="50"/>
    </row>
    <row r="283" spans="4:6" x14ac:dyDescent="0.3">
      <c r="D283" s="47"/>
      <c r="E283" s="47"/>
      <c r="F283" s="50"/>
    </row>
    <row r="284" spans="4:6" x14ac:dyDescent="0.3">
      <c r="D284" s="47"/>
      <c r="E284" s="47"/>
      <c r="F284" s="50"/>
    </row>
    <row r="285" spans="4:6" x14ac:dyDescent="0.3">
      <c r="D285" s="47"/>
      <c r="E285" s="47"/>
      <c r="F285" s="51"/>
    </row>
    <row r="286" spans="4:6" x14ac:dyDescent="0.3">
      <c r="D286" s="47"/>
      <c r="E286" s="47"/>
    </row>
    <row r="287" spans="4:6" x14ac:dyDescent="0.3">
      <c r="D287" s="48"/>
      <c r="E287" s="47"/>
    </row>
    <row r="288" spans="4:6" x14ac:dyDescent="0.3">
      <c r="E288" s="47"/>
    </row>
    <row r="289" spans="5:5" x14ac:dyDescent="0.3">
      <c r="E289" s="47"/>
    </row>
    <row r="290" spans="5:5" x14ac:dyDescent="0.3">
      <c r="E290" s="47"/>
    </row>
    <row r="291" spans="5:5" x14ac:dyDescent="0.3">
      <c r="E291" s="47"/>
    </row>
    <row r="292" spans="5:5" x14ac:dyDescent="0.3">
      <c r="E292" s="47"/>
    </row>
    <row r="293" spans="5:5" x14ac:dyDescent="0.3">
      <c r="E293" s="47"/>
    </row>
    <row r="294" spans="5:5" x14ac:dyDescent="0.3">
      <c r="E294" s="47"/>
    </row>
    <row r="295" spans="5:5" x14ac:dyDescent="0.3">
      <c r="E295" s="47"/>
    </row>
    <row r="296" spans="5:5" x14ac:dyDescent="0.3">
      <c r="E296" s="47"/>
    </row>
    <row r="297" spans="5:5" x14ac:dyDescent="0.3">
      <c r="E297" s="47"/>
    </row>
    <row r="298" spans="5:5" x14ac:dyDescent="0.3">
      <c r="E298" s="47"/>
    </row>
    <row r="299" spans="5:5" x14ac:dyDescent="0.3">
      <c r="E299" s="47"/>
    </row>
    <row r="300" spans="5:5" x14ac:dyDescent="0.3">
      <c r="E300" s="47"/>
    </row>
    <row r="301" spans="5:5" x14ac:dyDescent="0.3">
      <c r="E301" s="47"/>
    </row>
    <row r="302" spans="5:5" x14ac:dyDescent="0.3">
      <c r="E302" s="47"/>
    </row>
    <row r="303" spans="5:5" x14ac:dyDescent="0.3">
      <c r="E303" s="47"/>
    </row>
    <row r="304" spans="5:5" x14ac:dyDescent="0.3">
      <c r="E304" s="47"/>
    </row>
    <row r="305" spans="5:5" x14ac:dyDescent="0.3">
      <c r="E305" s="47"/>
    </row>
    <row r="306" spans="5:5" x14ac:dyDescent="0.3">
      <c r="E306" s="47"/>
    </row>
    <row r="307" spans="5:5" x14ac:dyDescent="0.3">
      <c r="E307" s="47"/>
    </row>
    <row r="308" spans="5:5" x14ac:dyDescent="0.3">
      <c r="E308" s="47"/>
    </row>
    <row r="309" spans="5:5" x14ac:dyDescent="0.3">
      <c r="E309" s="47"/>
    </row>
    <row r="310" spans="5:5" x14ac:dyDescent="0.3">
      <c r="E310" s="47"/>
    </row>
    <row r="311" spans="5:5" x14ac:dyDescent="0.3">
      <c r="E311" s="47"/>
    </row>
    <row r="312" spans="5:5" x14ac:dyDescent="0.3">
      <c r="E312" s="47"/>
    </row>
    <row r="313" spans="5:5" x14ac:dyDescent="0.3">
      <c r="E313" s="47"/>
    </row>
    <row r="314" spans="5:5" x14ac:dyDescent="0.3">
      <c r="E314" s="47"/>
    </row>
    <row r="315" spans="5:5" x14ac:dyDescent="0.3">
      <c r="E315" s="47"/>
    </row>
    <row r="316" spans="5:5" x14ac:dyDescent="0.3">
      <c r="E316" s="47"/>
    </row>
    <row r="317" spans="5:5" x14ac:dyDescent="0.3">
      <c r="E317" s="47"/>
    </row>
    <row r="318" spans="5:5" x14ac:dyDescent="0.3">
      <c r="E318" s="47"/>
    </row>
    <row r="319" spans="5:5" x14ac:dyDescent="0.3">
      <c r="E319" s="48"/>
    </row>
  </sheetData>
  <phoneticPr fontId="12" type="noConversion"/>
  <conditionalFormatting sqref="C1:C1048576">
    <cfRule type="colorScale" priority="2">
      <colorScale>
        <cfvo type="num" val="0"/>
        <cfvo type="num" val="5"/>
        <cfvo type="num" val="10"/>
        <color rgb="FFFF0000"/>
        <color rgb="FFFFEB84"/>
        <color rgb="FF00B050"/>
      </colorScale>
    </cfRule>
    <cfRule type="colorScale" priority="3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C4:C158">
    <cfRule type="colorScale" priority="4">
      <colorScale>
        <cfvo type="num" val="0"/>
        <cfvo type="num" val="5"/>
        <cfvo type="num" val="10"/>
        <color rgb="FFFF0000"/>
        <color rgb="FFFFFF00"/>
        <color rgb="FF00B050"/>
      </colorScale>
    </cfRule>
  </conditionalFormatting>
  <conditionalFormatting sqref="C5:C28 C30:C49">
    <cfRule type="colorScale" priority="8">
      <colorScale>
        <cfvo type="percent" val="0"/>
        <cfvo type="percent" val="50"/>
        <cfvo type="percent" val="100"/>
        <color rgb="FFFF0000"/>
        <color rgb="FFFFEB84"/>
        <color rgb="FF00B050"/>
      </colorScale>
    </cfRule>
    <cfRule type="colorScale" priority="9">
      <colorScale>
        <cfvo type="min"/>
        <cfvo type="percentile" val="50"/>
        <cfvo type="max"/>
        <color rgb="FFFF0000"/>
        <color rgb="FFFFEB84"/>
        <color theme="9"/>
      </colorScale>
    </cfRule>
  </conditionalFormatting>
  <conditionalFormatting sqref="C5:C28 C30:C158">
    <cfRule type="iconSet" priority="10">
      <iconSet iconSet="3Symbols">
        <cfvo type="percent" val="0"/>
        <cfvo type="num" val="5"/>
        <cfvo type="num" val="10"/>
      </iconSet>
    </cfRule>
  </conditionalFormatting>
  <conditionalFormatting sqref="C6">
    <cfRule type="colorScale" priority="5">
      <colorScale>
        <cfvo type="num" val="0"/>
        <cfvo type="num" val="5"/>
        <cfvo type="num" val="10"/>
        <color rgb="FFFF0000"/>
        <color rgb="FFFFFF00"/>
        <color rgb="FF00B050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:C160 A4:Q4 C5:C28 C30:C49 C29:Q29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67">
      <colorScale>
        <cfvo type="min"/>
        <cfvo type="percentile" val="50"/>
        <cfvo type="max"/>
        <color rgb="FFFF0000"/>
        <color theme="5"/>
        <color rgb="FF63BE7B"/>
      </colorScale>
    </cfRule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:C160 C5:C28 C30:C49">
    <cfRule type="colorScale" priority="13">
      <colorScale>
        <cfvo type="min"/>
        <cfvo type="percentile" val="50"/>
        <cfvo type="max"/>
        <color rgb="FFFF0000"/>
        <color rgb="FFFFEB84"/>
        <color rgb="FF00B050"/>
      </colorScale>
    </cfRule>
    <cfRule type="iconSet" priority="14">
      <iconSet iconSet="3Symbols">
        <cfvo type="percent" val="0"/>
        <cfvo type="num" val="5"/>
        <cfvo type="num" val="10"/>
      </iconSet>
    </cfRule>
    <cfRule type="iconSet" priority="59">
      <iconSet iconSet="3Symbols">
        <cfvo type="percent" val="0"/>
        <cfvo type="num" val="5"/>
        <cfvo type="num" val="10"/>
      </iconSet>
    </cfRule>
  </conditionalFormatting>
  <conditionalFormatting sqref="C139:C1048576 C1:C49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D4:Q4 D159:S159 D139:Q158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Q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:S159 D139:Q158">
    <cfRule type="colorScale" priority="38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:X159 D139:Q158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3">
      <colorScale>
        <cfvo type="min"/>
        <cfvo type="percentile" val="50"/>
        <cfvo type="max"/>
        <color rgb="FFFF0000"/>
        <color theme="7" tint="0.59999389629810485"/>
        <color rgb="FF00B050"/>
      </colorScale>
    </cfRule>
    <cfRule type="colorScale" priority="39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5">
      <colorScale>
        <cfvo type="min"/>
        <cfvo type="percentile" val="50"/>
        <cfvo type="max"/>
        <color rgb="FFFF0000"/>
        <color rgb="FFFFFF00"/>
        <color rgb="FF00B050"/>
      </colorScale>
    </cfRule>
    <cfRule type="colorScale" priority="39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397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159:X160 D139:Q158">
    <cfRule type="colorScale" priority="416">
      <colorScale>
        <cfvo type="min"/>
        <cfvo type="percentile" val="50"/>
        <cfvo type="max"/>
        <color rgb="FFF93F0F"/>
        <color rgb="FFFFEB84"/>
        <color rgb="FF00B050"/>
      </colorScale>
    </cfRule>
  </conditionalFormatting>
  <conditionalFormatting sqref="D161:X161 D159:X159 D139:Q158">
    <cfRule type="colorScale" priority="420">
      <colorScale>
        <cfvo type="min"/>
        <cfvo type="percentile" val="50"/>
        <cfvo type="max"/>
        <color rgb="FFC00000"/>
        <color rgb="FFFFEB84"/>
        <color rgb="FF00B050"/>
      </colorScale>
    </cfRule>
  </conditionalFormatting>
  <conditionalFormatting sqref="D161:X161">
    <cfRule type="colorScale" priority="426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8">
      <colorScale>
        <cfvo type="min"/>
        <cfvo type="max"/>
        <color rgb="FFFF0000"/>
        <color rgb="FF00B050"/>
      </colorScale>
    </cfRule>
  </conditionalFormatting>
  <conditionalFormatting sqref="E161:X161 E159:S159 E139:Q158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4D3F-D38D-4F05-B38F-A3E736809958}">
  <dimension ref="Z4:AP37"/>
  <sheetViews>
    <sheetView topLeftCell="U19" zoomScale="76" zoomScaleNormal="40" workbookViewId="0">
      <selection activeCell="AA31" sqref="AA31"/>
    </sheetView>
  </sheetViews>
  <sheetFormatPr defaultColWidth="8.88671875" defaultRowHeight="14.4" x14ac:dyDescent="0.3"/>
  <cols>
    <col min="1" max="1" width="8.88671875" style="1"/>
    <col min="2" max="2" width="18.44140625" style="1" customWidth="1"/>
    <col min="3" max="4" width="8.88671875" style="1"/>
    <col min="5" max="5" width="11.44140625" style="1" customWidth="1"/>
    <col min="6" max="6" width="12.44140625" style="1" customWidth="1"/>
    <col min="7" max="7" width="14.44140625" style="1" customWidth="1"/>
    <col min="8" max="12" width="8.88671875" style="1"/>
    <col min="13" max="13" width="10.77734375" style="1" customWidth="1"/>
    <col min="14" max="14" width="12.21875" style="1" customWidth="1"/>
    <col min="15" max="15" width="12.44140625" style="1" customWidth="1"/>
    <col min="16" max="16" width="13.44140625" style="1" customWidth="1"/>
    <col min="17" max="25" width="8.88671875" style="1"/>
    <col min="26" max="26" width="15.44140625" style="1" customWidth="1"/>
    <col min="27" max="28" width="8.88671875" style="1"/>
    <col min="29" max="29" width="12.44140625" style="1" customWidth="1"/>
    <col min="30" max="30" width="12" style="1" customWidth="1"/>
    <col min="31" max="31" width="11.77734375" style="1" customWidth="1"/>
    <col min="32" max="36" width="8.88671875" style="1"/>
    <col min="37" max="37" width="11.88671875" style="1" customWidth="1"/>
    <col min="38" max="38" width="12.88671875" style="1" customWidth="1"/>
    <col min="39" max="39" width="11.77734375" style="1" customWidth="1"/>
    <col min="40" max="40" width="12.33203125" style="1" customWidth="1"/>
    <col min="41" max="41" width="15" style="1" customWidth="1"/>
    <col min="42" max="42" width="20.44140625" style="1" customWidth="1"/>
    <col min="43" max="16384" width="8.88671875" style="1"/>
  </cols>
  <sheetData>
    <row r="4" ht="28.2" customHeight="1" x14ac:dyDescent="0.3"/>
    <row r="5" ht="27" customHeight="1" x14ac:dyDescent="0.3"/>
    <row r="6" ht="30" customHeight="1" x14ac:dyDescent="0.3"/>
    <row r="7" ht="28.95" customHeight="1" x14ac:dyDescent="0.3"/>
    <row r="8" ht="30" customHeight="1" x14ac:dyDescent="0.3"/>
    <row r="9" ht="30.6" customHeight="1" x14ac:dyDescent="0.3"/>
    <row r="10" ht="28.2" customHeight="1" x14ac:dyDescent="0.3"/>
    <row r="30" spans="26:42" x14ac:dyDescent="0.3">
      <c r="Z30" s="56"/>
      <c r="AA30" s="56" t="s">
        <v>12</v>
      </c>
      <c r="AB30" s="56" t="s">
        <v>90</v>
      </c>
      <c r="AC30" s="56" t="s">
        <v>91</v>
      </c>
      <c r="AD30" s="56" t="s">
        <v>92</v>
      </c>
      <c r="AE30" s="56" t="s">
        <v>93</v>
      </c>
      <c r="AF30" s="56" t="s">
        <v>94</v>
      </c>
      <c r="AG30" s="56" t="s">
        <v>78</v>
      </c>
      <c r="AH30" s="56" t="s">
        <v>77</v>
      </c>
      <c r="AI30" s="56" t="s">
        <v>95</v>
      </c>
      <c r="AJ30" s="56" t="s">
        <v>76</v>
      </c>
      <c r="AK30" s="56" t="s">
        <v>96</v>
      </c>
      <c r="AL30" s="56" t="s">
        <v>97</v>
      </c>
      <c r="AM30" s="56" t="s">
        <v>98</v>
      </c>
      <c r="AN30" s="56" t="s">
        <v>99</v>
      </c>
      <c r="AO30" s="56" t="s">
        <v>101</v>
      </c>
      <c r="AP30" s="56" t="s">
        <v>102</v>
      </c>
    </row>
    <row r="31" spans="26:42" ht="41.4" customHeight="1" x14ac:dyDescent="0.3">
      <c r="Z31" s="56" t="s">
        <v>83</v>
      </c>
      <c r="AA31" s="57">
        <v>1.5</v>
      </c>
      <c r="AB31" s="57">
        <v>1.5</v>
      </c>
      <c r="AC31" s="57">
        <v>40</v>
      </c>
      <c r="AD31" s="57">
        <v>1</v>
      </c>
      <c r="AE31" s="57">
        <v>30</v>
      </c>
      <c r="AF31" s="57">
        <v>30</v>
      </c>
      <c r="AG31" s="58"/>
      <c r="AH31" s="58"/>
      <c r="AI31" s="58"/>
      <c r="AJ31" s="57">
        <v>45</v>
      </c>
      <c r="AK31" s="58"/>
      <c r="AL31" s="57">
        <v>45</v>
      </c>
      <c r="AM31" s="58"/>
      <c r="AN31" s="58"/>
      <c r="AO31" s="57">
        <v>1</v>
      </c>
      <c r="AP31" s="57">
        <v>0.5</v>
      </c>
    </row>
    <row r="32" spans="26:42" ht="29.4" customHeight="1" x14ac:dyDescent="0.3">
      <c r="Z32" s="56" t="s">
        <v>84</v>
      </c>
      <c r="AA32" s="57">
        <v>1.5</v>
      </c>
      <c r="AB32" s="57">
        <v>1.5</v>
      </c>
      <c r="AC32" s="57">
        <v>40</v>
      </c>
      <c r="AD32" s="57">
        <v>1</v>
      </c>
      <c r="AE32" s="57">
        <v>30</v>
      </c>
      <c r="AF32" s="57">
        <v>30</v>
      </c>
      <c r="AG32" s="57">
        <v>45</v>
      </c>
      <c r="AH32" s="57">
        <v>45</v>
      </c>
      <c r="AI32" s="58"/>
      <c r="AJ32" s="57">
        <v>45</v>
      </c>
      <c r="AK32" s="58"/>
      <c r="AL32" s="58"/>
      <c r="AM32" s="57">
        <v>45</v>
      </c>
      <c r="AN32" s="58"/>
      <c r="AO32" s="57">
        <v>1</v>
      </c>
      <c r="AP32" s="57">
        <v>0.5</v>
      </c>
    </row>
    <row r="33" spans="26:42" ht="28.95" customHeight="1" x14ac:dyDescent="0.3">
      <c r="Z33" s="56" t="s">
        <v>85</v>
      </c>
      <c r="AA33" s="57">
        <v>1.5</v>
      </c>
      <c r="AB33" s="57">
        <v>1.5</v>
      </c>
      <c r="AC33" s="57">
        <v>40</v>
      </c>
      <c r="AD33" s="57">
        <v>1</v>
      </c>
      <c r="AE33" s="57">
        <v>30</v>
      </c>
      <c r="AF33" s="57">
        <v>30</v>
      </c>
      <c r="AG33" s="58"/>
      <c r="AH33" s="58"/>
      <c r="AI33" s="57">
        <v>45</v>
      </c>
      <c r="AJ33" s="57">
        <v>45</v>
      </c>
      <c r="AK33" s="58"/>
      <c r="AL33" s="58"/>
      <c r="AM33" s="58"/>
      <c r="AN33" s="58"/>
      <c r="AO33" s="57">
        <v>1</v>
      </c>
      <c r="AP33" s="57">
        <v>0.5</v>
      </c>
    </row>
    <row r="34" spans="26:42" ht="28.95" customHeight="1" x14ac:dyDescent="0.3">
      <c r="Z34" s="56" t="s">
        <v>86</v>
      </c>
      <c r="AA34" s="57">
        <v>1.5</v>
      </c>
      <c r="AB34" s="57">
        <v>1.5</v>
      </c>
      <c r="AC34" s="57">
        <v>40</v>
      </c>
      <c r="AD34" s="57">
        <v>1</v>
      </c>
      <c r="AE34" s="57">
        <v>30</v>
      </c>
      <c r="AF34" s="57">
        <v>30</v>
      </c>
      <c r="AG34" s="57">
        <v>45</v>
      </c>
      <c r="AH34" s="57">
        <v>45</v>
      </c>
      <c r="AI34" s="57">
        <v>45</v>
      </c>
      <c r="AJ34" s="58"/>
      <c r="AK34" s="57">
        <v>45</v>
      </c>
      <c r="AL34" s="58"/>
      <c r="AM34" s="58"/>
      <c r="AN34" s="58"/>
      <c r="AO34" s="57">
        <v>1</v>
      </c>
      <c r="AP34" s="57">
        <v>0.5</v>
      </c>
    </row>
    <row r="35" spans="26:42" ht="31.2" customHeight="1" x14ac:dyDescent="0.3">
      <c r="Z35" s="56" t="s">
        <v>87</v>
      </c>
      <c r="AA35" s="57">
        <v>1.5</v>
      </c>
      <c r="AB35" s="57">
        <v>1.5</v>
      </c>
      <c r="AC35" s="57">
        <v>40</v>
      </c>
      <c r="AD35" s="57">
        <v>1</v>
      </c>
      <c r="AE35" s="57">
        <v>30</v>
      </c>
      <c r="AF35" s="57">
        <v>30</v>
      </c>
      <c r="AG35" s="57">
        <v>45</v>
      </c>
      <c r="AH35" s="57">
        <v>45</v>
      </c>
      <c r="AI35" s="57">
        <v>45</v>
      </c>
      <c r="AJ35" s="58"/>
      <c r="AK35" s="58"/>
      <c r="AL35" s="58"/>
      <c r="AM35" s="58"/>
      <c r="AN35" s="57">
        <v>45</v>
      </c>
      <c r="AO35" s="57">
        <v>1</v>
      </c>
      <c r="AP35" s="57">
        <v>0.5</v>
      </c>
    </row>
    <row r="36" spans="26:42" ht="30" customHeight="1" x14ac:dyDescent="0.3">
      <c r="Z36" s="56" t="s">
        <v>88</v>
      </c>
      <c r="AA36" s="57">
        <v>3</v>
      </c>
      <c r="AB36" s="57">
        <v>3</v>
      </c>
      <c r="AC36" s="58"/>
      <c r="AD36" s="57">
        <v>1</v>
      </c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7">
        <v>1</v>
      </c>
      <c r="AP36" s="57">
        <v>0.5</v>
      </c>
    </row>
    <row r="37" spans="26:42" ht="31.95" customHeight="1" x14ac:dyDescent="0.3">
      <c r="Z37" s="56" t="s">
        <v>89</v>
      </c>
      <c r="AA37" s="57">
        <v>3.5</v>
      </c>
      <c r="AB37" s="57">
        <v>3.5</v>
      </c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7">
        <v>1</v>
      </c>
      <c r="AP37" s="57">
        <v>0.5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CEDD-176E-463C-973B-7E6620E878C0}">
  <dimension ref="A1:AT1003"/>
  <sheetViews>
    <sheetView topLeftCell="B9" zoomScale="48" zoomScaleNormal="100" workbookViewId="0">
      <selection activeCell="I12" sqref="I12"/>
    </sheetView>
  </sheetViews>
  <sheetFormatPr defaultColWidth="12.6640625" defaultRowHeight="14.4" x14ac:dyDescent="0.3"/>
  <cols>
    <col min="1" max="1" width="2.88671875" style="23" customWidth="1"/>
    <col min="2" max="2" width="26.44140625" style="1" customWidth="1"/>
    <col min="3" max="33" width="3.21875" style="23" customWidth="1"/>
    <col min="34" max="34" width="35.21875" style="23" bestFit="1" customWidth="1"/>
    <col min="35" max="16384" width="12.6640625" style="23"/>
  </cols>
  <sheetData>
    <row r="1" spans="1:46" ht="15.75" customHeight="1" x14ac:dyDescent="0.3">
      <c r="A1" s="16"/>
      <c r="B1" s="16"/>
      <c r="C1" s="16"/>
      <c r="D1" s="24" t="s">
        <v>103</v>
      </c>
      <c r="E1" s="24" t="s">
        <v>104</v>
      </c>
      <c r="F1" s="24" t="s">
        <v>105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U1" s="24" t="s">
        <v>106</v>
      </c>
      <c r="V1" s="24" t="s">
        <v>104</v>
      </c>
      <c r="W1" s="24" t="s">
        <v>107</v>
      </c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</row>
    <row r="2" spans="1:46" ht="15.75" customHeight="1" x14ac:dyDescent="0.3">
      <c r="A2" s="22"/>
      <c r="B2" s="16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</row>
    <row r="3" spans="1:46" ht="15.75" customHeight="1" x14ac:dyDescent="0.3">
      <c r="A3" s="22"/>
      <c r="B3" s="71" t="s">
        <v>10</v>
      </c>
      <c r="C3" s="73">
        <v>26</v>
      </c>
      <c r="D3" s="69">
        <v>27</v>
      </c>
      <c r="E3" s="69">
        <v>28</v>
      </c>
      <c r="F3" s="69">
        <v>29</v>
      </c>
      <c r="G3" s="73">
        <v>30</v>
      </c>
      <c r="H3" s="69">
        <v>31</v>
      </c>
      <c r="I3" s="69">
        <v>1</v>
      </c>
      <c r="J3" s="69">
        <v>2</v>
      </c>
      <c r="K3" s="69">
        <v>3</v>
      </c>
      <c r="L3" s="69">
        <v>4</v>
      </c>
      <c r="M3" s="69">
        <v>5</v>
      </c>
      <c r="N3" s="69">
        <v>6</v>
      </c>
      <c r="O3" s="69">
        <v>7</v>
      </c>
      <c r="P3" s="69">
        <v>8</v>
      </c>
      <c r="Q3" s="69">
        <v>9</v>
      </c>
      <c r="R3" s="69">
        <v>10</v>
      </c>
      <c r="S3" s="69">
        <v>11</v>
      </c>
      <c r="T3" s="69">
        <v>12</v>
      </c>
      <c r="U3" s="69">
        <v>13</v>
      </c>
      <c r="V3" s="69">
        <v>14</v>
      </c>
      <c r="W3" s="69">
        <v>15</v>
      </c>
      <c r="X3" s="69">
        <v>16</v>
      </c>
      <c r="Y3" s="69">
        <v>17</v>
      </c>
      <c r="Z3" s="69">
        <v>18</v>
      </c>
      <c r="AA3" s="69">
        <v>19</v>
      </c>
      <c r="AB3" s="69">
        <v>20</v>
      </c>
      <c r="AC3" s="69">
        <v>21</v>
      </c>
      <c r="AD3" s="69">
        <v>22</v>
      </c>
      <c r="AE3" s="69">
        <v>23</v>
      </c>
      <c r="AF3" s="69">
        <v>24</v>
      </c>
      <c r="AG3" s="69">
        <v>25</v>
      </c>
      <c r="AH3" s="71" t="s">
        <v>0</v>
      </c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</row>
    <row r="4" spans="1:46" ht="15.75" customHeight="1" x14ac:dyDescent="0.3">
      <c r="A4" s="22"/>
      <c r="B4" s="72"/>
      <c r="C4" s="74"/>
      <c r="D4" s="70"/>
      <c r="E4" s="70"/>
      <c r="F4" s="70"/>
      <c r="G4" s="74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5"/>
      <c r="AI4" s="22"/>
      <c r="AJ4" s="22"/>
      <c r="AK4" s="22"/>
      <c r="AL4" s="22"/>
      <c r="AM4" s="22"/>
      <c r="AN4" s="22"/>
      <c r="AP4" s="22"/>
      <c r="AQ4" s="22"/>
      <c r="AR4" s="22"/>
      <c r="AS4" s="22"/>
      <c r="AT4" s="22"/>
    </row>
    <row r="5" spans="1:46" ht="25.2" customHeight="1" x14ac:dyDescent="0.3">
      <c r="A5" s="22"/>
      <c r="B5" s="28" t="s">
        <v>11</v>
      </c>
      <c r="C5" s="29"/>
      <c r="D5" s="30"/>
      <c r="E5" s="30"/>
      <c r="F5" s="30" t="s">
        <v>43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1"/>
      <c r="AH5" s="33" t="s">
        <v>13</v>
      </c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</row>
    <row r="6" spans="1:46" ht="15.75" customHeight="1" x14ac:dyDescent="0.3">
      <c r="A6" s="22"/>
      <c r="B6" s="28" t="s">
        <v>44</v>
      </c>
      <c r="C6" s="29" t="s">
        <v>43</v>
      </c>
      <c r="D6" s="30" t="s">
        <v>43</v>
      </c>
      <c r="E6" s="30" t="s">
        <v>43</v>
      </c>
      <c r="F6" s="30" t="s">
        <v>43</v>
      </c>
      <c r="G6" s="30" t="s">
        <v>43</v>
      </c>
      <c r="H6" s="30" t="s">
        <v>43</v>
      </c>
      <c r="I6" s="30" t="s">
        <v>43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  <c r="AH6" s="33" t="s">
        <v>46</v>
      </c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</row>
    <row r="7" spans="1:46" ht="19.95" customHeight="1" x14ac:dyDescent="0.3">
      <c r="A7" s="22"/>
      <c r="B7" s="32" t="s">
        <v>22</v>
      </c>
      <c r="C7" s="30" t="s">
        <v>43</v>
      </c>
      <c r="D7" s="30" t="s">
        <v>43</v>
      </c>
      <c r="E7" s="30" t="s">
        <v>43</v>
      </c>
      <c r="F7" s="30" t="s">
        <v>43</v>
      </c>
      <c r="G7" s="30" t="s">
        <v>43</v>
      </c>
      <c r="H7" s="30" t="s">
        <v>43</v>
      </c>
      <c r="I7" s="30" t="s">
        <v>43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  <c r="AH7" s="34" t="s">
        <v>23</v>
      </c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</row>
    <row r="8" spans="1:46" ht="20.399999999999999" customHeight="1" x14ac:dyDescent="0.3">
      <c r="A8" s="22"/>
      <c r="B8" s="28" t="s">
        <v>19</v>
      </c>
      <c r="C8" s="30" t="s">
        <v>43</v>
      </c>
      <c r="D8" s="30" t="s">
        <v>43</v>
      </c>
      <c r="E8" s="30" t="s">
        <v>43</v>
      </c>
      <c r="F8" s="30" t="s">
        <v>43</v>
      </c>
      <c r="G8" s="30" t="s">
        <v>43</v>
      </c>
      <c r="H8" s="30" t="s">
        <v>43</v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  <c r="AH8" s="34" t="s">
        <v>21</v>
      </c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</row>
    <row r="9" spans="1:46" ht="24" customHeight="1" x14ac:dyDescent="0.3">
      <c r="A9" s="22"/>
      <c r="B9" s="35" t="s">
        <v>18</v>
      </c>
      <c r="C9" s="29" t="s">
        <v>43</v>
      </c>
      <c r="D9" s="30" t="s">
        <v>43</v>
      </c>
      <c r="E9" s="30"/>
      <c r="F9" s="30" t="s">
        <v>43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  <c r="AH9" s="34" t="s">
        <v>21</v>
      </c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</row>
    <row r="10" spans="1:46" ht="21" customHeight="1" x14ac:dyDescent="0.3">
      <c r="A10" s="22"/>
      <c r="B10" s="35" t="s">
        <v>79</v>
      </c>
      <c r="C10" s="29" t="s">
        <v>43</v>
      </c>
      <c r="D10" s="30" t="s">
        <v>43</v>
      </c>
      <c r="E10" s="30" t="s">
        <v>43</v>
      </c>
      <c r="F10" s="30" t="s">
        <v>43</v>
      </c>
      <c r="G10" s="30"/>
      <c r="H10" s="30" t="s">
        <v>43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  <c r="AH10" s="33" t="s">
        <v>14</v>
      </c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</row>
    <row r="11" spans="1:46" ht="19.95" customHeight="1" x14ac:dyDescent="0.3">
      <c r="A11" s="22"/>
      <c r="B11" s="35" t="s">
        <v>12</v>
      </c>
      <c r="C11" s="29" t="s">
        <v>43</v>
      </c>
      <c r="D11" s="30" t="s">
        <v>43</v>
      </c>
      <c r="E11" s="30" t="s">
        <v>43</v>
      </c>
      <c r="F11" s="30" t="s">
        <v>43</v>
      </c>
      <c r="G11" s="30"/>
      <c r="H11" s="30" t="s">
        <v>43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  <c r="AH11" s="33" t="s">
        <v>15</v>
      </c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</row>
    <row r="12" spans="1:46" ht="21.6" customHeight="1" x14ac:dyDescent="0.3">
      <c r="A12" s="22"/>
      <c r="B12" s="35" t="s">
        <v>45</v>
      </c>
      <c r="C12" s="29"/>
      <c r="D12" s="30" t="s">
        <v>43</v>
      </c>
      <c r="E12" s="30" t="s">
        <v>43</v>
      </c>
      <c r="F12" s="30" t="s">
        <v>43</v>
      </c>
      <c r="G12" s="30"/>
      <c r="H12" s="30" t="s">
        <v>43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  <c r="AH12" s="33" t="s">
        <v>16</v>
      </c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</row>
    <row r="13" spans="1:46" ht="21.6" customHeight="1" x14ac:dyDescent="0.3">
      <c r="A13" s="22"/>
      <c r="B13" s="35" t="s">
        <v>57</v>
      </c>
      <c r="C13" s="29"/>
      <c r="D13" s="30"/>
      <c r="E13" s="30"/>
      <c r="F13" s="30" t="s">
        <v>43</v>
      </c>
      <c r="G13" s="30"/>
      <c r="H13" s="30" t="s">
        <v>43</v>
      </c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  <c r="AH13" s="34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</row>
    <row r="14" spans="1:46" ht="21.6" customHeight="1" x14ac:dyDescent="0.3">
      <c r="A14" s="22"/>
      <c r="B14" s="35" t="s">
        <v>66</v>
      </c>
      <c r="C14" s="29"/>
      <c r="D14" s="30"/>
      <c r="E14" s="30" t="s">
        <v>43</v>
      </c>
      <c r="F14" s="30" t="s">
        <v>43</v>
      </c>
      <c r="G14" s="30"/>
      <c r="H14" s="30" t="s">
        <v>43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  <c r="AH14" s="34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</row>
    <row r="15" spans="1:46" ht="22.2" customHeight="1" x14ac:dyDescent="0.3">
      <c r="A15" s="22"/>
      <c r="B15" s="35" t="s">
        <v>80</v>
      </c>
      <c r="C15" s="29"/>
      <c r="D15" s="30" t="s">
        <v>43</v>
      </c>
      <c r="E15" s="30" t="s">
        <v>43</v>
      </c>
      <c r="F15" s="30" t="s">
        <v>43</v>
      </c>
      <c r="G15" s="30"/>
      <c r="H15" s="30" t="s">
        <v>43</v>
      </c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1"/>
      <c r="AH15" s="34" t="s">
        <v>17</v>
      </c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</row>
    <row r="16" spans="1:46" ht="22.2" customHeight="1" x14ac:dyDescent="0.3">
      <c r="A16" s="22"/>
      <c r="B16" s="35" t="s">
        <v>76</v>
      </c>
      <c r="C16" s="30"/>
      <c r="D16" s="30"/>
      <c r="E16" s="30" t="s">
        <v>43</v>
      </c>
      <c r="F16" s="30" t="s">
        <v>43</v>
      </c>
      <c r="G16" s="30"/>
      <c r="H16" s="30" t="s">
        <v>43</v>
      </c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1"/>
      <c r="AH16" s="34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</row>
    <row r="17" spans="1:46" ht="22.2" customHeight="1" x14ac:dyDescent="0.3">
      <c r="A17" s="22"/>
      <c r="B17" s="35" t="s">
        <v>58</v>
      </c>
      <c r="C17" s="30"/>
      <c r="D17" s="30"/>
      <c r="E17" s="30" t="s">
        <v>43</v>
      </c>
      <c r="F17" s="30" t="s">
        <v>43</v>
      </c>
      <c r="G17" s="30"/>
      <c r="H17" s="30" t="s">
        <v>43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1"/>
      <c r="AH17" s="34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</row>
    <row r="18" spans="1:46" ht="22.2" customHeight="1" x14ac:dyDescent="0.3">
      <c r="A18" s="22"/>
      <c r="B18" s="35" t="s">
        <v>77</v>
      </c>
      <c r="C18" s="30"/>
      <c r="D18" s="30"/>
      <c r="E18" s="30" t="s">
        <v>43</v>
      </c>
      <c r="F18" s="30" t="s">
        <v>43</v>
      </c>
      <c r="G18" s="30"/>
      <c r="H18" s="30" t="s">
        <v>43</v>
      </c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  <c r="AH18" s="34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</row>
    <row r="19" spans="1:46" ht="22.2" customHeight="1" x14ac:dyDescent="0.3">
      <c r="A19" s="22"/>
      <c r="B19" s="35" t="s">
        <v>78</v>
      </c>
      <c r="C19" s="30"/>
      <c r="D19" s="30"/>
      <c r="E19" s="30" t="s">
        <v>43</v>
      </c>
      <c r="F19" s="30" t="s">
        <v>43</v>
      </c>
      <c r="G19" s="30"/>
      <c r="H19" s="30" t="s">
        <v>43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  <c r="AH19" s="34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</row>
    <row r="20" spans="1:46" ht="28.2" customHeight="1" x14ac:dyDescent="0.3">
      <c r="A20" s="22"/>
      <c r="B20" s="28" t="s">
        <v>20</v>
      </c>
      <c r="C20" s="30" t="s">
        <v>43</v>
      </c>
      <c r="D20" s="30"/>
      <c r="E20" s="30"/>
      <c r="F20" s="30"/>
      <c r="G20" s="30" t="s">
        <v>43</v>
      </c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  <c r="AH20" s="34" t="s">
        <v>21</v>
      </c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</row>
    <row r="21" spans="1:46" ht="15.75" customHeight="1" x14ac:dyDescent="0.3">
      <c r="A21" s="22"/>
      <c r="B21" s="28" t="s">
        <v>47</v>
      </c>
      <c r="C21" s="30"/>
      <c r="D21" s="30"/>
      <c r="E21" s="30" t="s">
        <v>43</v>
      </c>
      <c r="F21" s="30" t="s">
        <v>43</v>
      </c>
      <c r="G21" s="30"/>
      <c r="H21" s="30" t="s">
        <v>43</v>
      </c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  <c r="AH21" s="33" t="s">
        <v>48</v>
      </c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</row>
    <row r="22" spans="1:46" ht="15.75" customHeight="1" x14ac:dyDescent="0.3">
      <c r="A22" s="22"/>
      <c r="B22" s="1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</row>
    <row r="23" spans="1:46" ht="15.75" customHeight="1" x14ac:dyDescent="0.3">
      <c r="A23" s="22"/>
      <c r="B23" s="1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</row>
    <row r="24" spans="1:46" ht="15.75" customHeight="1" x14ac:dyDescent="0.3">
      <c r="A24" s="22"/>
      <c r="B24" s="17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</row>
    <row r="25" spans="1:46" ht="15.75" customHeight="1" x14ac:dyDescent="0.3">
      <c r="A25" s="22"/>
      <c r="B25" s="17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</row>
    <row r="26" spans="1:46" ht="15.75" customHeight="1" x14ac:dyDescent="0.3">
      <c r="A26" s="22"/>
      <c r="B26" s="17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</row>
    <row r="27" spans="1:46" ht="15.75" customHeight="1" x14ac:dyDescent="0.3">
      <c r="A27" s="22"/>
      <c r="B27" s="17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</row>
    <row r="28" spans="1:46" ht="15.75" customHeight="1" x14ac:dyDescent="0.3">
      <c r="A28" s="22"/>
      <c r="B28" s="17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</row>
    <row r="29" spans="1:46" ht="15.75" customHeight="1" x14ac:dyDescent="0.3">
      <c r="A29" s="22"/>
      <c r="B29" s="17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</row>
    <row r="30" spans="1:46" ht="16.2" x14ac:dyDescent="0.3">
      <c r="A30" s="22"/>
      <c r="B30" s="17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</row>
    <row r="31" spans="1:46" ht="16.2" x14ac:dyDescent="0.3">
      <c r="A31" s="22"/>
      <c r="B31" s="17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</row>
    <row r="32" spans="1:46" ht="16.2" x14ac:dyDescent="0.3">
      <c r="A32" s="22"/>
      <c r="B32" s="17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</row>
    <row r="33" spans="1:46" ht="16.2" x14ac:dyDescent="0.3">
      <c r="A33" s="22"/>
      <c r="B33" s="17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</row>
    <row r="34" spans="1:46" ht="16.2" x14ac:dyDescent="0.3">
      <c r="A34" s="22"/>
      <c r="B34" s="17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</row>
    <row r="35" spans="1:46" ht="16.2" x14ac:dyDescent="0.3">
      <c r="A35" s="22"/>
      <c r="B35" s="16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</row>
    <row r="36" spans="1:46" ht="16.2" x14ac:dyDescent="0.3">
      <c r="A36" s="22"/>
      <c r="B36" s="16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</row>
    <row r="37" spans="1:46" ht="16.2" x14ac:dyDescent="0.3">
      <c r="A37" s="22"/>
      <c r="B37" s="16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</row>
    <row r="38" spans="1:46" ht="16.2" x14ac:dyDescent="0.3">
      <c r="A38" s="22"/>
      <c r="B38" s="16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</row>
    <row r="39" spans="1:46" ht="16.2" x14ac:dyDescent="0.3">
      <c r="A39" s="22"/>
      <c r="B39" s="16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</row>
    <row r="40" spans="1:46" ht="16.2" x14ac:dyDescent="0.3">
      <c r="A40" s="22"/>
      <c r="B40" s="16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</row>
    <row r="41" spans="1:46" ht="16.2" x14ac:dyDescent="0.3">
      <c r="A41" s="22"/>
      <c r="B41" s="16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</row>
    <row r="42" spans="1:46" ht="16.2" x14ac:dyDescent="0.3">
      <c r="A42" s="22"/>
      <c r="B42" s="16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</row>
    <row r="43" spans="1:46" ht="16.2" x14ac:dyDescent="0.3">
      <c r="A43" s="22"/>
      <c r="B43" s="16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ht="16.2" x14ac:dyDescent="0.3">
      <c r="A44" s="22"/>
      <c r="B44" s="16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</row>
    <row r="45" spans="1:46" ht="16.2" x14ac:dyDescent="0.3">
      <c r="A45" s="22"/>
      <c r="B45" s="16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1:46" ht="16.2" x14ac:dyDescent="0.3">
      <c r="A46" s="22"/>
      <c r="B46" s="16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</row>
    <row r="47" spans="1:46" ht="16.2" x14ac:dyDescent="0.3">
      <c r="A47" s="22"/>
      <c r="B47" s="16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</row>
    <row r="48" spans="1:46" ht="16.2" x14ac:dyDescent="0.3">
      <c r="A48" s="22"/>
      <c r="B48" s="16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</row>
    <row r="49" spans="1:46" ht="16.2" x14ac:dyDescent="0.3">
      <c r="A49" s="22"/>
      <c r="B49" s="16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</row>
    <row r="50" spans="1:46" ht="16.2" x14ac:dyDescent="0.3">
      <c r="A50" s="22"/>
      <c r="B50" s="16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:46" ht="16.2" x14ac:dyDescent="0.3">
      <c r="A51" s="22"/>
      <c r="B51" s="16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:46" ht="16.2" x14ac:dyDescent="0.3">
      <c r="A52" s="22"/>
      <c r="B52" s="16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</row>
    <row r="53" spans="1:46" ht="16.2" x14ac:dyDescent="0.3">
      <c r="A53" s="22"/>
      <c r="B53" s="16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</row>
    <row r="54" spans="1:46" ht="16.2" x14ac:dyDescent="0.3">
      <c r="A54" s="22"/>
      <c r="B54" s="16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</row>
    <row r="55" spans="1:46" ht="16.2" x14ac:dyDescent="0.3">
      <c r="A55" s="22"/>
      <c r="B55" s="16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</row>
    <row r="56" spans="1:46" ht="16.2" x14ac:dyDescent="0.3">
      <c r="A56" s="22"/>
      <c r="B56" s="16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</row>
    <row r="57" spans="1:46" ht="16.2" x14ac:dyDescent="0.3">
      <c r="A57" s="22"/>
      <c r="B57" s="16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</row>
    <row r="58" spans="1:46" ht="16.2" x14ac:dyDescent="0.3">
      <c r="A58" s="22"/>
      <c r="B58" s="16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</row>
    <row r="59" spans="1:46" ht="16.2" x14ac:dyDescent="0.3">
      <c r="A59" s="22"/>
      <c r="B59" s="16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</row>
    <row r="60" spans="1:46" ht="16.2" x14ac:dyDescent="0.3">
      <c r="A60" s="22"/>
      <c r="B60" s="16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</row>
    <row r="61" spans="1:46" ht="16.2" x14ac:dyDescent="0.3">
      <c r="A61" s="22"/>
      <c r="B61" s="16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</row>
    <row r="62" spans="1:46" ht="16.2" x14ac:dyDescent="0.3">
      <c r="A62" s="22"/>
      <c r="B62" s="16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</row>
    <row r="63" spans="1:46" ht="16.2" x14ac:dyDescent="0.3">
      <c r="A63" s="22"/>
      <c r="B63" s="16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</row>
    <row r="64" spans="1:46" ht="16.2" x14ac:dyDescent="0.3">
      <c r="A64" s="22"/>
      <c r="B64" s="16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</row>
    <row r="65" spans="1:46" ht="16.2" x14ac:dyDescent="0.3">
      <c r="A65" s="22"/>
      <c r="B65" s="16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</row>
    <row r="66" spans="1:46" ht="16.2" x14ac:dyDescent="0.3">
      <c r="A66" s="22"/>
      <c r="B66" s="16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</row>
    <row r="67" spans="1:46" ht="16.2" x14ac:dyDescent="0.3">
      <c r="A67" s="22"/>
      <c r="B67" s="16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</row>
    <row r="68" spans="1:46" ht="16.2" x14ac:dyDescent="0.3">
      <c r="A68" s="22"/>
      <c r="B68" s="16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</row>
    <row r="69" spans="1:46" ht="16.2" x14ac:dyDescent="0.3">
      <c r="A69" s="22"/>
      <c r="B69" s="16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</row>
    <row r="70" spans="1:46" ht="16.2" x14ac:dyDescent="0.3">
      <c r="A70" s="22"/>
      <c r="B70" s="16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</row>
    <row r="71" spans="1:46" ht="16.2" x14ac:dyDescent="0.3">
      <c r="A71" s="22"/>
      <c r="B71" s="16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</row>
    <row r="72" spans="1:46" ht="16.2" x14ac:dyDescent="0.3">
      <c r="A72" s="22"/>
      <c r="B72" s="16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</row>
    <row r="73" spans="1:46" ht="16.2" x14ac:dyDescent="0.3">
      <c r="A73" s="22"/>
      <c r="B73" s="16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</row>
    <row r="74" spans="1:46" ht="16.2" x14ac:dyDescent="0.3">
      <c r="A74" s="22"/>
      <c r="B74" s="16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</row>
    <row r="75" spans="1:46" ht="16.2" x14ac:dyDescent="0.3">
      <c r="A75" s="22"/>
      <c r="B75" s="16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</row>
    <row r="76" spans="1:46" ht="16.2" x14ac:dyDescent="0.3">
      <c r="A76" s="22"/>
      <c r="B76" s="16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</row>
    <row r="77" spans="1:46" ht="16.2" x14ac:dyDescent="0.3">
      <c r="A77" s="22"/>
      <c r="B77" s="16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</row>
    <row r="78" spans="1:46" ht="16.2" x14ac:dyDescent="0.3">
      <c r="A78" s="22"/>
      <c r="B78" s="16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</row>
    <row r="79" spans="1:46" ht="16.2" x14ac:dyDescent="0.3">
      <c r="A79" s="22"/>
      <c r="B79" s="16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</row>
    <row r="80" spans="1:46" ht="16.2" x14ac:dyDescent="0.3">
      <c r="A80" s="22"/>
      <c r="B80" s="16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</row>
    <row r="81" spans="1:46" ht="16.2" x14ac:dyDescent="0.3">
      <c r="A81" s="22"/>
      <c r="B81" s="16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</row>
    <row r="82" spans="1:46" ht="16.2" x14ac:dyDescent="0.3">
      <c r="A82" s="22"/>
      <c r="B82" s="16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</row>
    <row r="83" spans="1:46" ht="16.2" x14ac:dyDescent="0.3">
      <c r="A83" s="22"/>
      <c r="B83" s="16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</row>
    <row r="84" spans="1:46" ht="16.2" x14ac:dyDescent="0.3">
      <c r="A84" s="22"/>
      <c r="B84" s="16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</row>
    <row r="85" spans="1:46" ht="16.2" x14ac:dyDescent="0.3">
      <c r="A85" s="22"/>
      <c r="B85" s="16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</row>
    <row r="86" spans="1:46" ht="16.2" x14ac:dyDescent="0.3">
      <c r="A86" s="22"/>
      <c r="B86" s="16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</row>
    <row r="87" spans="1:46" ht="16.2" x14ac:dyDescent="0.3">
      <c r="A87" s="22"/>
      <c r="B87" s="16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</row>
    <row r="88" spans="1:46" ht="16.2" x14ac:dyDescent="0.3">
      <c r="A88" s="22"/>
      <c r="B88" s="16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</row>
    <row r="89" spans="1:46" ht="16.2" x14ac:dyDescent="0.3">
      <c r="A89" s="22"/>
      <c r="B89" s="16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</row>
    <row r="90" spans="1:46" ht="16.2" x14ac:dyDescent="0.3">
      <c r="A90" s="22"/>
      <c r="B90" s="16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</row>
    <row r="91" spans="1:46" ht="16.2" x14ac:dyDescent="0.3">
      <c r="A91" s="22"/>
      <c r="B91" s="16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</row>
    <row r="92" spans="1:46" ht="16.2" x14ac:dyDescent="0.3">
      <c r="A92" s="22"/>
      <c r="B92" s="16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</row>
    <row r="93" spans="1:46" ht="16.2" x14ac:dyDescent="0.3">
      <c r="A93" s="22"/>
      <c r="B93" s="16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</row>
    <row r="94" spans="1:46" ht="16.2" x14ac:dyDescent="0.3">
      <c r="A94" s="22"/>
      <c r="B94" s="16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</row>
    <row r="95" spans="1:46" ht="16.2" x14ac:dyDescent="0.3">
      <c r="A95" s="22"/>
      <c r="B95" s="16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</row>
    <row r="96" spans="1:46" ht="16.2" x14ac:dyDescent="0.3">
      <c r="A96" s="22"/>
      <c r="B96" s="16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</row>
    <row r="97" spans="1:46" ht="16.2" x14ac:dyDescent="0.3">
      <c r="A97" s="22"/>
      <c r="B97" s="16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</row>
    <row r="98" spans="1:46" ht="16.2" x14ac:dyDescent="0.3">
      <c r="A98" s="22"/>
      <c r="B98" s="16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</row>
    <row r="99" spans="1:46" ht="16.2" x14ac:dyDescent="0.3">
      <c r="A99" s="22"/>
      <c r="B99" s="16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</row>
    <row r="100" spans="1:46" ht="16.2" x14ac:dyDescent="0.3">
      <c r="A100" s="22"/>
      <c r="B100" s="16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</row>
    <row r="101" spans="1:46" ht="16.2" x14ac:dyDescent="0.3">
      <c r="A101" s="22"/>
      <c r="B101" s="16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</row>
    <row r="102" spans="1:46" ht="16.2" x14ac:dyDescent="0.3">
      <c r="A102" s="22"/>
      <c r="B102" s="16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</row>
    <row r="103" spans="1:46" ht="16.2" x14ac:dyDescent="0.3">
      <c r="A103" s="22"/>
      <c r="B103" s="16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</row>
    <row r="104" spans="1:46" ht="16.2" x14ac:dyDescent="0.3">
      <c r="A104" s="22"/>
      <c r="B104" s="16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</row>
    <row r="105" spans="1:46" ht="16.2" x14ac:dyDescent="0.3">
      <c r="A105" s="22"/>
      <c r="B105" s="16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</row>
    <row r="106" spans="1:46" ht="16.2" x14ac:dyDescent="0.3">
      <c r="A106" s="22"/>
      <c r="B106" s="16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</row>
    <row r="107" spans="1:46" ht="16.2" x14ac:dyDescent="0.3">
      <c r="A107" s="22"/>
      <c r="B107" s="16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</row>
    <row r="108" spans="1:46" ht="16.2" x14ac:dyDescent="0.3">
      <c r="A108" s="22"/>
      <c r="B108" s="16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</row>
    <row r="109" spans="1:46" ht="16.2" x14ac:dyDescent="0.3">
      <c r="A109" s="22"/>
      <c r="B109" s="16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</row>
    <row r="110" spans="1:46" ht="16.2" x14ac:dyDescent="0.3">
      <c r="A110" s="22"/>
      <c r="B110" s="16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</row>
    <row r="111" spans="1:46" ht="16.2" x14ac:dyDescent="0.3">
      <c r="A111" s="22"/>
      <c r="B111" s="16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</row>
    <row r="112" spans="1:46" ht="16.2" x14ac:dyDescent="0.3">
      <c r="A112" s="22"/>
      <c r="B112" s="16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</row>
    <row r="113" spans="1:46" ht="16.2" x14ac:dyDescent="0.3">
      <c r="A113" s="22"/>
      <c r="B113" s="16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</row>
    <row r="114" spans="1:46" ht="16.2" x14ac:dyDescent="0.3">
      <c r="A114" s="22"/>
      <c r="B114" s="16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</row>
    <row r="115" spans="1:46" ht="16.2" x14ac:dyDescent="0.3">
      <c r="A115" s="22"/>
      <c r="B115" s="16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</row>
    <row r="116" spans="1:46" ht="16.2" x14ac:dyDescent="0.3">
      <c r="A116" s="22"/>
      <c r="B116" s="16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</row>
    <row r="117" spans="1:46" ht="16.2" x14ac:dyDescent="0.3">
      <c r="A117" s="22"/>
      <c r="B117" s="16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</row>
    <row r="118" spans="1:46" ht="16.2" x14ac:dyDescent="0.3">
      <c r="A118" s="22"/>
      <c r="B118" s="16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</row>
    <row r="119" spans="1:46" ht="16.2" x14ac:dyDescent="0.3">
      <c r="A119" s="22"/>
      <c r="B119" s="16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</row>
    <row r="120" spans="1:46" ht="16.2" x14ac:dyDescent="0.3">
      <c r="A120" s="22"/>
      <c r="B120" s="16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</row>
    <row r="121" spans="1:46" ht="16.2" x14ac:dyDescent="0.3">
      <c r="A121" s="22"/>
      <c r="B121" s="16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</row>
    <row r="122" spans="1:46" ht="16.2" x14ac:dyDescent="0.3">
      <c r="A122" s="22"/>
      <c r="B122" s="16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</row>
    <row r="123" spans="1:46" ht="16.2" x14ac:dyDescent="0.3">
      <c r="A123" s="22"/>
      <c r="B123" s="16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</row>
    <row r="124" spans="1:46" ht="16.2" x14ac:dyDescent="0.3">
      <c r="A124" s="22"/>
      <c r="B124" s="16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</row>
    <row r="125" spans="1:46" ht="16.2" x14ac:dyDescent="0.3">
      <c r="A125" s="22"/>
      <c r="B125" s="16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</row>
    <row r="126" spans="1:46" ht="16.2" x14ac:dyDescent="0.3">
      <c r="A126" s="22"/>
      <c r="B126" s="16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</row>
    <row r="127" spans="1:46" ht="16.2" x14ac:dyDescent="0.3">
      <c r="A127" s="22"/>
      <c r="B127" s="16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</row>
    <row r="128" spans="1:46" ht="16.2" x14ac:dyDescent="0.3">
      <c r="A128" s="22"/>
      <c r="B128" s="16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</row>
    <row r="129" spans="1:46" ht="16.2" x14ac:dyDescent="0.3">
      <c r="A129" s="22"/>
      <c r="B129" s="16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</row>
    <row r="130" spans="1:46" ht="16.2" x14ac:dyDescent="0.3">
      <c r="A130" s="22"/>
      <c r="B130" s="16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</row>
    <row r="131" spans="1:46" ht="16.2" x14ac:dyDescent="0.3">
      <c r="A131" s="22"/>
      <c r="B131" s="16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</row>
    <row r="132" spans="1:46" ht="16.2" x14ac:dyDescent="0.3">
      <c r="A132" s="22"/>
      <c r="B132" s="16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</row>
    <row r="133" spans="1:46" ht="16.2" x14ac:dyDescent="0.3">
      <c r="A133" s="22"/>
      <c r="B133" s="16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</row>
    <row r="134" spans="1:46" ht="16.2" x14ac:dyDescent="0.3">
      <c r="A134" s="22"/>
      <c r="B134" s="16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</row>
    <row r="135" spans="1:46" ht="16.2" x14ac:dyDescent="0.3">
      <c r="A135" s="22"/>
      <c r="B135" s="16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</row>
    <row r="136" spans="1:46" ht="16.2" x14ac:dyDescent="0.3">
      <c r="A136" s="22"/>
      <c r="B136" s="16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</row>
    <row r="137" spans="1:46" ht="16.2" x14ac:dyDescent="0.3">
      <c r="A137" s="22"/>
      <c r="B137" s="16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</row>
    <row r="138" spans="1:46" ht="16.2" x14ac:dyDescent="0.3">
      <c r="A138" s="22"/>
      <c r="B138" s="16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</row>
    <row r="139" spans="1:46" ht="16.2" x14ac:dyDescent="0.3">
      <c r="A139" s="22"/>
      <c r="B139" s="16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</row>
    <row r="140" spans="1:46" ht="16.2" x14ac:dyDescent="0.3">
      <c r="A140" s="22"/>
      <c r="B140" s="16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</row>
    <row r="141" spans="1:46" ht="16.2" x14ac:dyDescent="0.3">
      <c r="A141" s="22"/>
      <c r="B141" s="16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</row>
    <row r="142" spans="1:46" ht="16.2" x14ac:dyDescent="0.3">
      <c r="A142" s="22"/>
      <c r="B142" s="16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</row>
    <row r="143" spans="1:46" ht="16.2" x14ac:dyDescent="0.3">
      <c r="A143" s="22"/>
      <c r="B143" s="16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</row>
    <row r="144" spans="1:46" ht="16.2" x14ac:dyDescent="0.3">
      <c r="A144" s="22"/>
      <c r="B144" s="16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</row>
    <row r="145" spans="1:46" ht="16.2" x14ac:dyDescent="0.3">
      <c r="A145" s="22"/>
      <c r="B145" s="16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</row>
    <row r="146" spans="1:46" ht="16.2" x14ac:dyDescent="0.3">
      <c r="A146" s="22"/>
      <c r="B146" s="16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</row>
    <row r="147" spans="1:46" ht="16.2" x14ac:dyDescent="0.3">
      <c r="A147" s="22"/>
      <c r="B147" s="16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</row>
    <row r="148" spans="1:46" ht="16.2" x14ac:dyDescent="0.3">
      <c r="A148" s="22"/>
      <c r="B148" s="16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</row>
    <row r="149" spans="1:46" ht="16.2" x14ac:dyDescent="0.3">
      <c r="A149" s="22"/>
      <c r="B149" s="16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</row>
    <row r="150" spans="1:46" ht="16.2" x14ac:dyDescent="0.3">
      <c r="A150" s="22"/>
      <c r="B150" s="16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</row>
    <row r="151" spans="1:46" ht="16.2" x14ac:dyDescent="0.3">
      <c r="A151" s="22"/>
      <c r="B151" s="16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</row>
    <row r="152" spans="1:46" ht="16.2" x14ac:dyDescent="0.3">
      <c r="A152" s="22"/>
      <c r="B152" s="16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</row>
    <row r="153" spans="1:46" ht="16.2" x14ac:dyDescent="0.3">
      <c r="A153" s="22"/>
      <c r="B153" s="16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</row>
    <row r="154" spans="1:46" ht="16.2" x14ac:dyDescent="0.3">
      <c r="A154" s="22"/>
      <c r="B154" s="16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</row>
    <row r="155" spans="1:46" ht="16.2" x14ac:dyDescent="0.3">
      <c r="A155" s="22"/>
      <c r="B155" s="16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</row>
    <row r="156" spans="1:46" ht="16.2" x14ac:dyDescent="0.3">
      <c r="A156" s="22"/>
      <c r="B156" s="16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</row>
    <row r="157" spans="1:46" ht="16.2" x14ac:dyDescent="0.3">
      <c r="A157" s="22"/>
      <c r="B157" s="16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</row>
    <row r="158" spans="1:46" ht="16.2" x14ac:dyDescent="0.3">
      <c r="A158" s="22"/>
      <c r="B158" s="16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</row>
    <row r="159" spans="1:46" ht="16.2" x14ac:dyDescent="0.3">
      <c r="A159" s="22"/>
      <c r="B159" s="16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</row>
    <row r="160" spans="1:46" ht="16.2" x14ac:dyDescent="0.3">
      <c r="A160" s="22"/>
      <c r="B160" s="16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</row>
    <row r="161" spans="1:46" ht="16.2" x14ac:dyDescent="0.3">
      <c r="A161" s="22"/>
      <c r="B161" s="16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</row>
    <row r="162" spans="1:46" ht="16.2" x14ac:dyDescent="0.3">
      <c r="A162" s="22"/>
      <c r="B162" s="16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</row>
    <row r="163" spans="1:46" ht="16.2" x14ac:dyDescent="0.3">
      <c r="A163" s="22"/>
      <c r="B163" s="16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</row>
    <row r="164" spans="1:46" ht="16.2" x14ac:dyDescent="0.3">
      <c r="A164" s="22"/>
      <c r="B164" s="16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</row>
    <row r="165" spans="1:46" ht="16.2" x14ac:dyDescent="0.3">
      <c r="A165" s="22"/>
      <c r="B165" s="16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</row>
    <row r="166" spans="1:46" ht="16.2" x14ac:dyDescent="0.3">
      <c r="A166" s="22"/>
      <c r="B166" s="16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</row>
    <row r="167" spans="1:46" ht="16.2" x14ac:dyDescent="0.3">
      <c r="A167" s="22"/>
      <c r="B167" s="16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</row>
    <row r="168" spans="1:46" ht="16.2" x14ac:dyDescent="0.3">
      <c r="A168" s="22"/>
      <c r="B168" s="16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</row>
    <row r="169" spans="1:46" ht="16.2" x14ac:dyDescent="0.3">
      <c r="A169" s="22"/>
      <c r="B169" s="16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</row>
    <row r="170" spans="1:46" ht="16.2" x14ac:dyDescent="0.3">
      <c r="A170" s="22"/>
      <c r="B170" s="16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</row>
    <row r="171" spans="1:46" ht="16.2" x14ac:dyDescent="0.3">
      <c r="A171" s="22"/>
      <c r="B171" s="16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</row>
    <row r="172" spans="1:46" ht="16.2" x14ac:dyDescent="0.3">
      <c r="A172" s="22"/>
      <c r="B172" s="16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</row>
    <row r="173" spans="1:46" ht="16.2" x14ac:dyDescent="0.3">
      <c r="A173" s="22"/>
      <c r="B173" s="16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</row>
    <row r="174" spans="1:46" ht="16.2" x14ac:dyDescent="0.3">
      <c r="A174" s="22"/>
      <c r="B174" s="16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</row>
    <row r="175" spans="1:46" ht="16.2" x14ac:dyDescent="0.3">
      <c r="A175" s="22"/>
      <c r="B175" s="16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</row>
    <row r="176" spans="1:46" ht="16.2" x14ac:dyDescent="0.3">
      <c r="A176" s="22"/>
      <c r="B176" s="16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</row>
    <row r="177" spans="1:46" ht="16.2" x14ac:dyDescent="0.3">
      <c r="A177" s="22"/>
      <c r="B177" s="16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</row>
    <row r="178" spans="1:46" ht="16.2" x14ac:dyDescent="0.3">
      <c r="A178" s="22"/>
      <c r="B178" s="16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</row>
    <row r="179" spans="1:46" ht="16.2" x14ac:dyDescent="0.3">
      <c r="A179" s="22"/>
      <c r="B179" s="16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</row>
    <row r="180" spans="1:46" ht="16.2" x14ac:dyDescent="0.3">
      <c r="A180" s="22"/>
      <c r="B180" s="16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</row>
    <row r="181" spans="1:46" ht="16.2" x14ac:dyDescent="0.3">
      <c r="A181" s="22"/>
      <c r="B181" s="16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</row>
    <row r="182" spans="1:46" ht="16.2" x14ac:dyDescent="0.3">
      <c r="A182" s="22"/>
      <c r="B182" s="16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</row>
    <row r="183" spans="1:46" ht="16.2" x14ac:dyDescent="0.3">
      <c r="A183" s="22"/>
      <c r="B183" s="16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</row>
    <row r="184" spans="1:46" ht="16.2" x14ac:dyDescent="0.3">
      <c r="A184" s="22"/>
      <c r="B184" s="16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</row>
    <row r="185" spans="1:46" ht="16.2" x14ac:dyDescent="0.3">
      <c r="A185" s="22"/>
      <c r="B185" s="16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</row>
    <row r="186" spans="1:46" ht="16.2" x14ac:dyDescent="0.3">
      <c r="A186" s="22"/>
      <c r="B186" s="16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</row>
    <row r="187" spans="1:46" ht="16.2" x14ac:dyDescent="0.3">
      <c r="A187" s="22"/>
      <c r="B187" s="16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</row>
    <row r="188" spans="1:46" ht="16.2" x14ac:dyDescent="0.3">
      <c r="A188" s="22"/>
      <c r="B188" s="16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</row>
    <row r="189" spans="1:46" ht="16.2" x14ac:dyDescent="0.3">
      <c r="A189" s="22"/>
      <c r="B189" s="16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</row>
    <row r="190" spans="1:46" ht="16.2" x14ac:dyDescent="0.3">
      <c r="A190" s="22"/>
      <c r="B190" s="16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</row>
    <row r="191" spans="1:46" ht="16.2" x14ac:dyDescent="0.3">
      <c r="A191" s="22"/>
      <c r="B191" s="16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</row>
    <row r="192" spans="1:46" ht="16.2" x14ac:dyDescent="0.3">
      <c r="A192" s="22"/>
      <c r="B192" s="16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</row>
    <row r="193" spans="1:46" ht="16.2" x14ac:dyDescent="0.3">
      <c r="A193" s="22"/>
      <c r="B193" s="16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</row>
    <row r="194" spans="1:46" ht="16.2" x14ac:dyDescent="0.3">
      <c r="A194" s="22"/>
      <c r="B194" s="16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</row>
    <row r="195" spans="1:46" ht="16.2" x14ac:dyDescent="0.3">
      <c r="A195" s="22"/>
      <c r="B195" s="16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</row>
    <row r="196" spans="1:46" ht="16.2" x14ac:dyDescent="0.3">
      <c r="A196" s="22"/>
      <c r="B196" s="16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</row>
    <row r="197" spans="1:46" ht="16.2" x14ac:dyDescent="0.3">
      <c r="A197" s="22"/>
      <c r="B197" s="16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</row>
    <row r="198" spans="1:46" ht="16.2" x14ac:dyDescent="0.3">
      <c r="A198" s="22"/>
      <c r="B198" s="16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</row>
    <row r="199" spans="1:46" ht="16.2" x14ac:dyDescent="0.3">
      <c r="A199" s="22"/>
      <c r="B199" s="16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</row>
    <row r="200" spans="1:46" ht="16.2" x14ac:dyDescent="0.3">
      <c r="A200" s="22"/>
      <c r="B200" s="16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</row>
    <row r="201" spans="1:46" ht="16.2" x14ac:dyDescent="0.3">
      <c r="A201" s="22"/>
      <c r="B201" s="16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</row>
    <row r="202" spans="1:46" ht="16.2" x14ac:dyDescent="0.3">
      <c r="A202" s="22"/>
      <c r="B202" s="16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</row>
    <row r="203" spans="1:46" ht="16.2" x14ac:dyDescent="0.3">
      <c r="A203" s="22"/>
      <c r="B203" s="16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</row>
    <row r="204" spans="1:46" ht="16.2" x14ac:dyDescent="0.3">
      <c r="A204" s="22"/>
      <c r="B204" s="16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</row>
    <row r="205" spans="1:46" ht="16.2" x14ac:dyDescent="0.3">
      <c r="A205" s="22"/>
      <c r="B205" s="16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</row>
    <row r="206" spans="1:46" ht="16.2" x14ac:dyDescent="0.3">
      <c r="A206" s="22"/>
      <c r="B206" s="16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</row>
    <row r="207" spans="1:46" ht="16.2" x14ac:dyDescent="0.3">
      <c r="A207" s="22"/>
      <c r="B207" s="16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</row>
    <row r="208" spans="1:46" ht="16.2" x14ac:dyDescent="0.3">
      <c r="A208" s="22"/>
      <c r="B208" s="16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</row>
    <row r="209" spans="1:46" ht="16.2" x14ac:dyDescent="0.3">
      <c r="A209" s="22"/>
      <c r="B209" s="16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</row>
    <row r="210" spans="1:46" ht="16.2" x14ac:dyDescent="0.3">
      <c r="A210" s="22"/>
      <c r="B210" s="16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</row>
    <row r="211" spans="1:46" ht="16.2" x14ac:dyDescent="0.3">
      <c r="A211" s="22"/>
      <c r="B211" s="16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</row>
    <row r="212" spans="1:46" ht="16.2" x14ac:dyDescent="0.3">
      <c r="A212" s="22"/>
      <c r="B212" s="16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</row>
    <row r="213" spans="1:46" ht="16.2" x14ac:dyDescent="0.3">
      <c r="A213" s="22"/>
      <c r="B213" s="16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</row>
    <row r="214" spans="1:46" ht="16.2" x14ac:dyDescent="0.3">
      <c r="A214" s="22"/>
      <c r="B214" s="16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</row>
    <row r="215" spans="1:46" ht="16.2" x14ac:dyDescent="0.3">
      <c r="A215" s="22"/>
      <c r="B215" s="16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</row>
    <row r="216" spans="1:46" ht="16.2" x14ac:dyDescent="0.3">
      <c r="A216" s="22"/>
      <c r="B216" s="16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</row>
    <row r="217" spans="1:46" ht="16.2" x14ac:dyDescent="0.3">
      <c r="A217" s="22"/>
      <c r="B217" s="16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</row>
    <row r="218" spans="1:46" ht="16.2" x14ac:dyDescent="0.3">
      <c r="A218" s="22"/>
      <c r="B218" s="16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</row>
    <row r="219" spans="1:46" ht="16.2" x14ac:dyDescent="0.3">
      <c r="A219" s="22"/>
      <c r="B219" s="16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</row>
    <row r="220" spans="1:46" ht="16.2" x14ac:dyDescent="0.3">
      <c r="A220" s="22"/>
      <c r="B220" s="16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</row>
    <row r="221" spans="1:46" ht="16.2" x14ac:dyDescent="0.3">
      <c r="A221" s="22"/>
      <c r="B221" s="16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</row>
    <row r="222" spans="1:46" ht="16.2" x14ac:dyDescent="0.3">
      <c r="A222" s="22"/>
      <c r="B222" s="16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</row>
    <row r="223" spans="1:46" ht="16.2" x14ac:dyDescent="0.3">
      <c r="A223" s="22"/>
      <c r="B223" s="16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</row>
    <row r="224" spans="1:46" ht="16.2" x14ac:dyDescent="0.3">
      <c r="A224" s="22"/>
      <c r="B224" s="16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</row>
    <row r="225" spans="1:46" ht="16.2" x14ac:dyDescent="0.3">
      <c r="A225" s="22"/>
      <c r="B225" s="16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</row>
    <row r="226" spans="1:46" ht="16.2" x14ac:dyDescent="0.3">
      <c r="A226" s="22"/>
      <c r="B226" s="16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</row>
    <row r="227" spans="1:46" ht="16.2" x14ac:dyDescent="0.3">
      <c r="A227" s="22"/>
      <c r="B227" s="16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</row>
    <row r="228" spans="1:46" ht="16.2" x14ac:dyDescent="0.3">
      <c r="A228" s="22"/>
      <c r="B228" s="16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</row>
    <row r="229" spans="1:46" ht="16.2" x14ac:dyDescent="0.3">
      <c r="A229" s="22"/>
      <c r="B229" s="16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</row>
    <row r="230" spans="1:46" ht="16.2" x14ac:dyDescent="0.3">
      <c r="A230" s="22"/>
      <c r="B230" s="16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</row>
    <row r="231" spans="1:46" ht="16.2" x14ac:dyDescent="0.3">
      <c r="A231" s="22"/>
      <c r="B231" s="16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</row>
    <row r="232" spans="1:46" ht="16.2" x14ac:dyDescent="0.3">
      <c r="A232" s="22"/>
      <c r="B232" s="16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</row>
    <row r="233" spans="1:46" ht="16.2" x14ac:dyDescent="0.3">
      <c r="A233" s="22"/>
      <c r="B233" s="16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</row>
    <row r="234" spans="1:46" ht="16.2" x14ac:dyDescent="0.3">
      <c r="A234" s="22"/>
      <c r="B234" s="16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</row>
    <row r="235" spans="1:46" ht="16.2" x14ac:dyDescent="0.3">
      <c r="A235" s="22"/>
      <c r="B235" s="16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</row>
    <row r="236" spans="1:46" ht="16.2" x14ac:dyDescent="0.3">
      <c r="A236" s="22"/>
      <c r="B236" s="16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</row>
    <row r="237" spans="1:46" ht="16.2" x14ac:dyDescent="0.3">
      <c r="A237" s="22"/>
      <c r="B237" s="16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</row>
    <row r="238" spans="1:46" ht="16.2" x14ac:dyDescent="0.3">
      <c r="A238" s="22"/>
      <c r="B238" s="16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</row>
    <row r="239" spans="1:46" ht="16.2" x14ac:dyDescent="0.3">
      <c r="A239" s="22"/>
      <c r="B239" s="16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</row>
    <row r="240" spans="1:46" ht="16.2" x14ac:dyDescent="0.3">
      <c r="A240" s="22"/>
      <c r="B240" s="16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</row>
    <row r="241" spans="1:46" ht="16.2" x14ac:dyDescent="0.3">
      <c r="A241" s="22"/>
      <c r="B241" s="16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</row>
    <row r="242" spans="1:46" ht="16.2" x14ac:dyDescent="0.3">
      <c r="A242" s="22"/>
      <c r="B242" s="16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</row>
    <row r="243" spans="1:46" ht="16.2" x14ac:dyDescent="0.3">
      <c r="A243" s="22"/>
      <c r="B243" s="16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</row>
    <row r="244" spans="1:46" ht="16.2" x14ac:dyDescent="0.3">
      <c r="A244" s="22"/>
      <c r="B244" s="16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</row>
    <row r="245" spans="1:46" ht="16.2" x14ac:dyDescent="0.3">
      <c r="A245" s="22"/>
      <c r="B245" s="16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</row>
    <row r="246" spans="1:46" ht="16.2" x14ac:dyDescent="0.3">
      <c r="A246" s="22"/>
      <c r="B246" s="16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</row>
    <row r="247" spans="1:46" ht="16.2" x14ac:dyDescent="0.3">
      <c r="A247" s="22"/>
      <c r="B247" s="16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</row>
    <row r="248" spans="1:46" ht="16.2" x14ac:dyDescent="0.3">
      <c r="A248" s="22"/>
      <c r="B248" s="16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</row>
    <row r="249" spans="1:46" ht="16.2" x14ac:dyDescent="0.3">
      <c r="A249" s="22"/>
      <c r="B249" s="16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</row>
    <row r="250" spans="1:46" ht="16.2" x14ac:dyDescent="0.3">
      <c r="A250" s="22"/>
      <c r="B250" s="16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</row>
    <row r="251" spans="1:46" ht="16.2" x14ac:dyDescent="0.3">
      <c r="A251" s="22"/>
      <c r="B251" s="16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</row>
    <row r="252" spans="1:46" ht="16.2" x14ac:dyDescent="0.3">
      <c r="A252" s="22"/>
      <c r="B252" s="16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</row>
    <row r="253" spans="1:46" ht="16.2" x14ac:dyDescent="0.3">
      <c r="A253" s="22"/>
      <c r="B253" s="16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</row>
    <row r="254" spans="1:46" ht="16.2" x14ac:dyDescent="0.3">
      <c r="A254" s="22"/>
      <c r="B254" s="16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</row>
    <row r="255" spans="1:46" ht="16.2" x14ac:dyDescent="0.3">
      <c r="A255" s="22"/>
      <c r="B255" s="16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</row>
    <row r="256" spans="1:46" ht="16.2" x14ac:dyDescent="0.3">
      <c r="A256" s="22"/>
      <c r="B256" s="16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</row>
    <row r="257" spans="1:46" ht="16.2" x14ac:dyDescent="0.3">
      <c r="A257" s="22"/>
      <c r="B257" s="16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</row>
    <row r="258" spans="1:46" ht="16.2" x14ac:dyDescent="0.3">
      <c r="A258" s="22"/>
      <c r="B258" s="16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</row>
    <row r="259" spans="1:46" ht="16.2" x14ac:dyDescent="0.3">
      <c r="A259" s="22"/>
      <c r="B259" s="16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</row>
    <row r="260" spans="1:46" ht="16.2" x14ac:dyDescent="0.3">
      <c r="A260" s="22"/>
      <c r="B260" s="16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</row>
    <row r="261" spans="1:46" ht="16.2" x14ac:dyDescent="0.3">
      <c r="A261" s="22"/>
      <c r="B261" s="16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</row>
    <row r="262" spans="1:46" ht="16.2" x14ac:dyDescent="0.3">
      <c r="A262" s="22"/>
      <c r="B262" s="16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</row>
    <row r="263" spans="1:46" ht="16.2" x14ac:dyDescent="0.3">
      <c r="A263" s="22"/>
      <c r="B263" s="16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</row>
    <row r="264" spans="1:46" ht="16.2" x14ac:dyDescent="0.3">
      <c r="A264" s="22"/>
      <c r="B264" s="16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</row>
    <row r="265" spans="1:46" ht="16.2" x14ac:dyDescent="0.3">
      <c r="A265" s="22"/>
      <c r="B265" s="16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</row>
    <row r="266" spans="1:46" ht="16.2" x14ac:dyDescent="0.3">
      <c r="A266" s="22"/>
      <c r="B266" s="16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</row>
    <row r="267" spans="1:46" ht="16.2" x14ac:dyDescent="0.3">
      <c r="A267" s="22"/>
      <c r="B267" s="16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</row>
    <row r="268" spans="1:46" ht="16.2" x14ac:dyDescent="0.3">
      <c r="A268" s="22"/>
      <c r="B268" s="16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</row>
    <row r="269" spans="1:46" ht="16.2" x14ac:dyDescent="0.3">
      <c r="A269" s="22"/>
      <c r="B269" s="16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</row>
    <row r="270" spans="1:46" ht="16.2" x14ac:dyDescent="0.3">
      <c r="A270" s="22"/>
      <c r="B270" s="16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</row>
    <row r="271" spans="1:46" ht="16.2" x14ac:dyDescent="0.3">
      <c r="A271" s="22"/>
      <c r="B271" s="16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</row>
    <row r="272" spans="1:46" ht="16.2" x14ac:dyDescent="0.3">
      <c r="A272" s="22"/>
      <c r="B272" s="16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</row>
    <row r="273" spans="1:46" ht="16.2" x14ac:dyDescent="0.3">
      <c r="A273" s="22"/>
      <c r="B273" s="16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</row>
    <row r="274" spans="1:46" ht="16.2" x14ac:dyDescent="0.3">
      <c r="A274" s="22"/>
      <c r="B274" s="16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</row>
    <row r="275" spans="1:46" ht="16.2" x14ac:dyDescent="0.3">
      <c r="A275" s="22"/>
      <c r="B275" s="16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</row>
    <row r="276" spans="1:46" ht="16.2" x14ac:dyDescent="0.3">
      <c r="A276" s="22"/>
      <c r="B276" s="16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</row>
    <row r="277" spans="1:46" ht="16.2" x14ac:dyDescent="0.3">
      <c r="A277" s="22"/>
      <c r="B277" s="16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</row>
    <row r="278" spans="1:46" ht="16.2" x14ac:dyDescent="0.3">
      <c r="A278" s="22"/>
      <c r="B278" s="16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</row>
    <row r="279" spans="1:46" ht="16.2" x14ac:dyDescent="0.3">
      <c r="A279" s="22"/>
      <c r="B279" s="16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</row>
    <row r="280" spans="1:46" ht="16.2" x14ac:dyDescent="0.3">
      <c r="A280" s="22"/>
      <c r="B280" s="16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</row>
    <row r="281" spans="1:46" ht="16.2" x14ac:dyDescent="0.3">
      <c r="A281" s="22"/>
      <c r="B281" s="16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</row>
    <row r="282" spans="1:46" ht="16.2" x14ac:dyDescent="0.3">
      <c r="A282" s="22"/>
      <c r="B282" s="16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</row>
    <row r="283" spans="1:46" ht="16.2" x14ac:dyDescent="0.3">
      <c r="A283" s="22"/>
      <c r="B283" s="16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</row>
    <row r="284" spans="1:46" ht="16.2" x14ac:dyDescent="0.3">
      <c r="A284" s="22"/>
      <c r="B284" s="16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</row>
    <row r="285" spans="1:46" ht="16.2" x14ac:dyDescent="0.3">
      <c r="A285" s="22"/>
      <c r="B285" s="16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</row>
    <row r="286" spans="1:46" ht="16.2" x14ac:dyDescent="0.3">
      <c r="A286" s="22"/>
      <c r="B286" s="16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</row>
    <row r="287" spans="1:46" ht="16.2" x14ac:dyDescent="0.3">
      <c r="A287" s="22"/>
      <c r="B287" s="16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</row>
    <row r="288" spans="1:46" ht="16.2" x14ac:dyDescent="0.3">
      <c r="A288" s="22"/>
      <c r="B288" s="16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</row>
    <row r="289" spans="1:46" ht="16.2" x14ac:dyDescent="0.3">
      <c r="A289" s="22"/>
      <c r="B289" s="16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</row>
    <row r="290" spans="1:46" ht="16.2" x14ac:dyDescent="0.3">
      <c r="A290" s="22"/>
      <c r="B290" s="16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</row>
    <row r="291" spans="1:46" ht="16.2" x14ac:dyDescent="0.3">
      <c r="A291" s="22"/>
      <c r="B291" s="16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</row>
    <row r="292" spans="1:46" ht="16.2" x14ac:dyDescent="0.3">
      <c r="A292" s="22"/>
      <c r="B292" s="16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</row>
    <row r="293" spans="1:46" ht="16.2" x14ac:dyDescent="0.3">
      <c r="A293" s="22"/>
      <c r="B293" s="16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</row>
    <row r="294" spans="1:46" ht="16.2" x14ac:dyDescent="0.3">
      <c r="A294" s="22"/>
      <c r="B294" s="16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</row>
    <row r="295" spans="1:46" ht="16.2" x14ac:dyDescent="0.3">
      <c r="A295" s="22"/>
      <c r="B295" s="16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</row>
    <row r="296" spans="1:46" ht="16.2" x14ac:dyDescent="0.3">
      <c r="A296" s="22"/>
      <c r="B296" s="16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</row>
    <row r="297" spans="1:46" ht="16.2" x14ac:dyDescent="0.3">
      <c r="A297" s="22"/>
      <c r="B297" s="16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</row>
    <row r="298" spans="1:46" ht="16.2" x14ac:dyDescent="0.3">
      <c r="A298" s="22"/>
      <c r="B298" s="16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</row>
    <row r="299" spans="1:46" ht="16.2" x14ac:dyDescent="0.3">
      <c r="A299" s="22"/>
      <c r="B299" s="16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</row>
    <row r="300" spans="1:46" ht="16.2" x14ac:dyDescent="0.3">
      <c r="A300" s="22"/>
      <c r="B300" s="16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</row>
    <row r="301" spans="1:46" ht="16.2" x14ac:dyDescent="0.3">
      <c r="A301" s="22"/>
      <c r="B301" s="16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</row>
    <row r="302" spans="1:46" ht="16.2" x14ac:dyDescent="0.3">
      <c r="A302" s="22"/>
      <c r="B302" s="16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</row>
    <row r="303" spans="1:46" ht="16.2" x14ac:dyDescent="0.3">
      <c r="A303" s="22"/>
      <c r="B303" s="16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</row>
    <row r="304" spans="1:46" ht="16.2" x14ac:dyDescent="0.3">
      <c r="A304" s="22"/>
      <c r="B304" s="16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</row>
    <row r="305" spans="1:46" ht="16.2" x14ac:dyDescent="0.3">
      <c r="A305" s="22"/>
      <c r="B305" s="16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</row>
    <row r="306" spans="1:46" ht="16.2" x14ac:dyDescent="0.3">
      <c r="A306" s="22"/>
      <c r="B306" s="16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</row>
    <row r="307" spans="1:46" ht="16.2" x14ac:dyDescent="0.3">
      <c r="A307" s="22"/>
      <c r="B307" s="16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</row>
    <row r="308" spans="1:46" ht="16.2" x14ac:dyDescent="0.3">
      <c r="A308" s="22"/>
      <c r="B308" s="16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</row>
    <row r="309" spans="1:46" ht="16.2" x14ac:dyDescent="0.3">
      <c r="A309" s="22"/>
      <c r="B309" s="16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</row>
    <row r="310" spans="1:46" ht="16.2" x14ac:dyDescent="0.3">
      <c r="A310" s="22"/>
      <c r="B310" s="16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</row>
    <row r="311" spans="1:46" ht="16.2" x14ac:dyDescent="0.3">
      <c r="A311" s="22"/>
      <c r="B311" s="16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</row>
    <row r="312" spans="1:46" ht="16.2" x14ac:dyDescent="0.3">
      <c r="A312" s="22"/>
      <c r="B312" s="16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</row>
    <row r="313" spans="1:46" ht="16.2" x14ac:dyDescent="0.3">
      <c r="A313" s="22"/>
      <c r="B313" s="16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</row>
    <row r="314" spans="1:46" ht="16.2" x14ac:dyDescent="0.3">
      <c r="A314" s="22"/>
      <c r="B314" s="16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</row>
    <row r="315" spans="1:46" ht="16.2" x14ac:dyDescent="0.3">
      <c r="A315" s="22"/>
      <c r="B315" s="16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</row>
    <row r="316" spans="1:46" ht="16.2" x14ac:dyDescent="0.3">
      <c r="A316" s="22"/>
      <c r="B316" s="16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</row>
    <row r="317" spans="1:46" ht="16.2" x14ac:dyDescent="0.3">
      <c r="A317" s="22"/>
      <c r="B317" s="16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</row>
    <row r="318" spans="1:46" ht="16.2" x14ac:dyDescent="0.3">
      <c r="A318" s="22"/>
      <c r="B318" s="16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</row>
    <row r="319" spans="1:46" ht="16.2" x14ac:dyDescent="0.3">
      <c r="A319" s="22"/>
      <c r="B319" s="16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</row>
    <row r="320" spans="1:46" ht="16.2" x14ac:dyDescent="0.3">
      <c r="A320" s="22"/>
      <c r="B320" s="16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</row>
    <row r="321" spans="1:46" ht="16.2" x14ac:dyDescent="0.3">
      <c r="A321" s="22"/>
      <c r="B321" s="16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</row>
    <row r="322" spans="1:46" ht="16.2" x14ac:dyDescent="0.3">
      <c r="A322" s="22"/>
      <c r="B322" s="16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</row>
    <row r="323" spans="1:46" ht="16.2" x14ac:dyDescent="0.3">
      <c r="A323" s="22"/>
      <c r="B323" s="16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</row>
    <row r="324" spans="1:46" ht="16.2" x14ac:dyDescent="0.3">
      <c r="A324" s="22"/>
      <c r="B324" s="16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</row>
    <row r="325" spans="1:46" ht="16.2" x14ac:dyDescent="0.3">
      <c r="A325" s="22"/>
      <c r="B325" s="16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</row>
    <row r="326" spans="1:46" ht="16.2" x14ac:dyDescent="0.3">
      <c r="A326" s="22"/>
      <c r="B326" s="16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</row>
    <row r="327" spans="1:46" ht="16.2" x14ac:dyDescent="0.3">
      <c r="A327" s="22"/>
      <c r="B327" s="16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</row>
    <row r="328" spans="1:46" ht="16.2" x14ac:dyDescent="0.3">
      <c r="A328" s="22"/>
      <c r="B328" s="16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</row>
    <row r="329" spans="1:46" ht="16.2" x14ac:dyDescent="0.3">
      <c r="A329" s="22"/>
      <c r="B329" s="16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</row>
    <row r="330" spans="1:46" ht="16.2" x14ac:dyDescent="0.3">
      <c r="A330" s="22"/>
      <c r="B330" s="16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</row>
    <row r="331" spans="1:46" ht="16.2" x14ac:dyDescent="0.3">
      <c r="A331" s="22"/>
      <c r="B331" s="16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</row>
    <row r="332" spans="1:46" ht="16.2" x14ac:dyDescent="0.3">
      <c r="A332" s="22"/>
      <c r="B332" s="16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</row>
    <row r="333" spans="1:46" ht="16.2" x14ac:dyDescent="0.3">
      <c r="A333" s="22"/>
      <c r="B333" s="16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</row>
    <row r="334" spans="1:46" ht="16.2" x14ac:dyDescent="0.3">
      <c r="A334" s="22"/>
      <c r="B334" s="16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</row>
    <row r="335" spans="1:46" ht="16.2" x14ac:dyDescent="0.3">
      <c r="A335" s="22"/>
      <c r="B335" s="16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</row>
    <row r="336" spans="1:46" ht="16.2" x14ac:dyDescent="0.3">
      <c r="A336" s="22"/>
      <c r="B336" s="16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</row>
    <row r="337" spans="1:46" ht="16.2" x14ac:dyDescent="0.3">
      <c r="A337" s="22"/>
      <c r="B337" s="16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</row>
    <row r="338" spans="1:46" ht="16.2" x14ac:dyDescent="0.3">
      <c r="A338" s="22"/>
      <c r="B338" s="16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</row>
    <row r="339" spans="1:46" ht="16.2" x14ac:dyDescent="0.3">
      <c r="A339" s="22"/>
      <c r="B339" s="16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</row>
    <row r="340" spans="1:46" ht="16.2" x14ac:dyDescent="0.3">
      <c r="A340" s="22"/>
      <c r="B340" s="16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</row>
    <row r="341" spans="1:46" ht="16.2" x14ac:dyDescent="0.3">
      <c r="A341" s="22"/>
      <c r="B341" s="16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</row>
    <row r="342" spans="1:46" ht="16.2" x14ac:dyDescent="0.3">
      <c r="A342" s="22"/>
      <c r="B342" s="16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</row>
    <row r="343" spans="1:46" ht="16.2" x14ac:dyDescent="0.3">
      <c r="A343" s="22"/>
      <c r="B343" s="16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</row>
    <row r="344" spans="1:46" ht="16.2" x14ac:dyDescent="0.3">
      <c r="A344" s="22"/>
      <c r="B344" s="16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</row>
    <row r="345" spans="1:46" ht="16.2" x14ac:dyDescent="0.3">
      <c r="A345" s="22"/>
      <c r="B345" s="16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</row>
    <row r="346" spans="1:46" ht="16.2" x14ac:dyDescent="0.3">
      <c r="A346" s="22"/>
      <c r="B346" s="16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</row>
    <row r="347" spans="1:46" ht="16.2" x14ac:dyDescent="0.3">
      <c r="A347" s="22"/>
      <c r="B347" s="16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</row>
    <row r="348" spans="1:46" ht="16.2" x14ac:dyDescent="0.3">
      <c r="A348" s="22"/>
      <c r="B348" s="16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</row>
    <row r="349" spans="1:46" ht="16.2" x14ac:dyDescent="0.3">
      <c r="A349" s="22"/>
      <c r="B349" s="16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</row>
    <row r="350" spans="1:46" ht="16.2" x14ac:dyDescent="0.3">
      <c r="A350" s="22"/>
      <c r="B350" s="16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</row>
    <row r="351" spans="1:46" ht="16.2" x14ac:dyDescent="0.3">
      <c r="A351" s="22"/>
      <c r="B351" s="16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</row>
    <row r="352" spans="1:46" ht="16.2" x14ac:dyDescent="0.3">
      <c r="A352" s="22"/>
      <c r="B352" s="16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</row>
    <row r="353" spans="1:46" ht="16.2" x14ac:dyDescent="0.3">
      <c r="A353" s="22"/>
      <c r="B353" s="16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</row>
    <row r="354" spans="1:46" ht="16.2" x14ac:dyDescent="0.3">
      <c r="A354" s="22"/>
      <c r="B354" s="16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</row>
    <row r="355" spans="1:46" ht="16.2" x14ac:dyDescent="0.3">
      <c r="A355" s="22"/>
      <c r="B355" s="16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</row>
    <row r="356" spans="1:46" ht="16.2" x14ac:dyDescent="0.3">
      <c r="A356" s="22"/>
      <c r="B356" s="16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</row>
    <row r="357" spans="1:46" ht="16.2" x14ac:dyDescent="0.3">
      <c r="A357" s="22"/>
      <c r="B357" s="16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</row>
    <row r="358" spans="1:46" ht="16.2" x14ac:dyDescent="0.3">
      <c r="A358" s="22"/>
      <c r="B358" s="16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</row>
    <row r="359" spans="1:46" ht="16.2" x14ac:dyDescent="0.3">
      <c r="A359" s="22"/>
      <c r="B359" s="16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</row>
    <row r="360" spans="1:46" ht="16.2" x14ac:dyDescent="0.3">
      <c r="A360" s="22"/>
      <c r="B360" s="16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</row>
    <row r="361" spans="1:46" ht="16.2" x14ac:dyDescent="0.3">
      <c r="A361" s="22"/>
      <c r="B361" s="16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</row>
    <row r="362" spans="1:46" ht="16.2" x14ac:dyDescent="0.3">
      <c r="A362" s="22"/>
      <c r="B362" s="16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</row>
    <row r="363" spans="1:46" ht="16.2" x14ac:dyDescent="0.3">
      <c r="A363" s="22"/>
      <c r="B363" s="16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</row>
    <row r="364" spans="1:46" ht="16.2" x14ac:dyDescent="0.3">
      <c r="A364" s="22"/>
      <c r="B364" s="16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</row>
    <row r="365" spans="1:46" ht="16.2" x14ac:dyDescent="0.3">
      <c r="A365" s="22"/>
      <c r="B365" s="16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</row>
    <row r="366" spans="1:46" ht="16.2" x14ac:dyDescent="0.3">
      <c r="A366" s="22"/>
      <c r="B366" s="16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</row>
    <row r="367" spans="1:46" ht="16.2" x14ac:dyDescent="0.3">
      <c r="A367" s="22"/>
      <c r="B367" s="16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</row>
    <row r="368" spans="1:46" ht="16.2" x14ac:dyDescent="0.3">
      <c r="A368" s="22"/>
      <c r="B368" s="16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</row>
    <row r="369" spans="1:46" ht="16.2" x14ac:dyDescent="0.3">
      <c r="A369" s="22"/>
      <c r="B369" s="16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</row>
    <row r="370" spans="1:46" ht="16.2" x14ac:dyDescent="0.3">
      <c r="A370" s="22"/>
      <c r="B370" s="16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</row>
    <row r="371" spans="1:46" ht="16.2" x14ac:dyDescent="0.3">
      <c r="A371" s="22"/>
      <c r="B371" s="16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</row>
    <row r="372" spans="1:46" ht="16.2" x14ac:dyDescent="0.3">
      <c r="A372" s="22"/>
      <c r="B372" s="16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</row>
    <row r="373" spans="1:46" ht="16.2" x14ac:dyDescent="0.3">
      <c r="A373" s="22"/>
      <c r="B373" s="16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</row>
    <row r="374" spans="1:46" ht="16.2" x14ac:dyDescent="0.3">
      <c r="A374" s="22"/>
      <c r="B374" s="16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</row>
    <row r="375" spans="1:46" ht="16.2" x14ac:dyDescent="0.3">
      <c r="A375" s="22"/>
      <c r="B375" s="16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</row>
    <row r="376" spans="1:46" ht="16.2" x14ac:dyDescent="0.3">
      <c r="A376" s="22"/>
      <c r="B376" s="16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</row>
    <row r="377" spans="1:46" ht="16.2" x14ac:dyDescent="0.3">
      <c r="A377" s="22"/>
      <c r="B377" s="16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</row>
    <row r="378" spans="1:46" ht="16.2" x14ac:dyDescent="0.3">
      <c r="A378" s="22"/>
      <c r="B378" s="16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</row>
    <row r="379" spans="1:46" ht="16.2" x14ac:dyDescent="0.3">
      <c r="A379" s="22"/>
      <c r="B379" s="16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</row>
    <row r="380" spans="1:46" ht="16.2" x14ac:dyDescent="0.3">
      <c r="A380" s="22"/>
      <c r="B380" s="16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</row>
    <row r="381" spans="1:46" ht="16.2" x14ac:dyDescent="0.3">
      <c r="A381" s="22"/>
      <c r="B381" s="16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</row>
    <row r="382" spans="1:46" ht="16.2" x14ac:dyDescent="0.3">
      <c r="A382" s="22"/>
      <c r="B382" s="16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</row>
    <row r="383" spans="1:46" ht="16.2" x14ac:dyDescent="0.3">
      <c r="A383" s="22"/>
      <c r="B383" s="16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</row>
    <row r="384" spans="1:46" ht="16.2" x14ac:dyDescent="0.3">
      <c r="A384" s="22"/>
      <c r="B384" s="16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</row>
    <row r="385" spans="1:46" ht="16.2" x14ac:dyDescent="0.3">
      <c r="A385" s="22"/>
      <c r="B385" s="16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</row>
    <row r="386" spans="1:46" ht="16.2" x14ac:dyDescent="0.3">
      <c r="A386" s="22"/>
      <c r="B386" s="16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</row>
    <row r="387" spans="1:46" ht="16.2" x14ac:dyDescent="0.3">
      <c r="A387" s="22"/>
      <c r="B387" s="16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</row>
    <row r="388" spans="1:46" ht="16.2" x14ac:dyDescent="0.3">
      <c r="A388" s="22"/>
      <c r="B388" s="16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</row>
    <row r="389" spans="1:46" ht="16.2" x14ac:dyDescent="0.3">
      <c r="A389" s="22"/>
      <c r="B389" s="16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</row>
    <row r="390" spans="1:46" ht="16.2" x14ac:dyDescent="0.3">
      <c r="A390" s="22"/>
      <c r="B390" s="16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</row>
    <row r="391" spans="1:46" ht="16.2" x14ac:dyDescent="0.3">
      <c r="A391" s="22"/>
      <c r="B391" s="16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</row>
    <row r="392" spans="1:46" ht="16.2" x14ac:dyDescent="0.3">
      <c r="A392" s="22"/>
      <c r="B392" s="16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</row>
    <row r="393" spans="1:46" ht="16.2" x14ac:dyDescent="0.3">
      <c r="A393" s="22"/>
      <c r="B393" s="16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</row>
    <row r="394" spans="1:46" ht="16.2" x14ac:dyDescent="0.3">
      <c r="A394" s="22"/>
      <c r="B394" s="16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</row>
    <row r="395" spans="1:46" ht="16.2" x14ac:dyDescent="0.3">
      <c r="A395" s="22"/>
      <c r="B395" s="16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</row>
    <row r="396" spans="1:46" ht="16.2" x14ac:dyDescent="0.3">
      <c r="A396" s="22"/>
      <c r="B396" s="16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</row>
    <row r="397" spans="1:46" ht="16.2" x14ac:dyDescent="0.3">
      <c r="A397" s="22"/>
      <c r="B397" s="16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</row>
    <row r="398" spans="1:46" ht="16.2" x14ac:dyDescent="0.3">
      <c r="A398" s="22"/>
      <c r="B398" s="16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</row>
    <row r="399" spans="1:46" ht="16.2" x14ac:dyDescent="0.3">
      <c r="A399" s="22"/>
      <c r="B399" s="16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</row>
    <row r="400" spans="1:46" ht="16.2" x14ac:dyDescent="0.3">
      <c r="A400" s="22"/>
      <c r="B400" s="16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</row>
    <row r="401" spans="1:46" ht="16.2" x14ac:dyDescent="0.3">
      <c r="A401" s="22"/>
      <c r="B401" s="16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</row>
    <row r="402" spans="1:46" ht="16.2" x14ac:dyDescent="0.3">
      <c r="A402" s="22"/>
      <c r="B402" s="16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</row>
    <row r="403" spans="1:46" ht="16.2" x14ac:dyDescent="0.3">
      <c r="A403" s="22"/>
      <c r="B403" s="16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</row>
    <row r="404" spans="1:46" ht="16.2" x14ac:dyDescent="0.3">
      <c r="A404" s="22"/>
      <c r="B404" s="16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</row>
    <row r="405" spans="1:46" ht="16.2" x14ac:dyDescent="0.3">
      <c r="A405" s="22"/>
      <c r="B405" s="16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</row>
    <row r="406" spans="1:46" ht="16.2" x14ac:dyDescent="0.3">
      <c r="A406" s="22"/>
      <c r="B406" s="16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</row>
    <row r="407" spans="1:46" ht="16.2" x14ac:dyDescent="0.3">
      <c r="A407" s="22"/>
      <c r="B407" s="16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</row>
    <row r="408" spans="1:46" ht="16.2" x14ac:dyDescent="0.3">
      <c r="A408" s="22"/>
      <c r="B408" s="16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</row>
    <row r="409" spans="1:46" ht="16.2" x14ac:dyDescent="0.3">
      <c r="A409" s="22"/>
      <c r="B409" s="16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</row>
    <row r="410" spans="1:46" ht="16.2" x14ac:dyDescent="0.3">
      <c r="A410" s="22"/>
      <c r="B410" s="16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</row>
    <row r="411" spans="1:46" ht="16.2" x14ac:dyDescent="0.3">
      <c r="A411" s="22"/>
      <c r="B411" s="16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</row>
    <row r="412" spans="1:46" ht="16.2" x14ac:dyDescent="0.3">
      <c r="A412" s="22"/>
      <c r="B412" s="16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</row>
    <row r="413" spans="1:46" ht="16.2" x14ac:dyDescent="0.3">
      <c r="A413" s="22"/>
      <c r="B413" s="16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</row>
    <row r="414" spans="1:46" ht="16.2" x14ac:dyDescent="0.3">
      <c r="A414" s="22"/>
      <c r="B414" s="16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</row>
    <row r="415" spans="1:46" ht="16.2" x14ac:dyDescent="0.3">
      <c r="A415" s="22"/>
      <c r="B415" s="16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</row>
    <row r="416" spans="1:46" ht="16.2" x14ac:dyDescent="0.3">
      <c r="A416" s="22"/>
      <c r="B416" s="16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</row>
    <row r="417" spans="1:46" ht="16.2" x14ac:dyDescent="0.3">
      <c r="A417" s="22"/>
      <c r="B417" s="16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</row>
    <row r="418" spans="1:46" ht="16.2" x14ac:dyDescent="0.3">
      <c r="A418" s="22"/>
      <c r="B418" s="16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</row>
    <row r="419" spans="1:46" ht="16.2" x14ac:dyDescent="0.3">
      <c r="A419" s="22"/>
      <c r="B419" s="16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</row>
    <row r="420" spans="1:46" ht="16.2" x14ac:dyDescent="0.3">
      <c r="A420" s="22"/>
      <c r="B420" s="16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</row>
    <row r="421" spans="1:46" ht="16.2" x14ac:dyDescent="0.3">
      <c r="A421" s="22"/>
      <c r="B421" s="16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</row>
    <row r="422" spans="1:46" ht="16.2" x14ac:dyDescent="0.3">
      <c r="A422" s="22"/>
      <c r="B422" s="16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</row>
    <row r="423" spans="1:46" ht="16.2" x14ac:dyDescent="0.3">
      <c r="A423" s="22"/>
      <c r="B423" s="16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</row>
    <row r="424" spans="1:46" ht="16.2" x14ac:dyDescent="0.3">
      <c r="A424" s="22"/>
      <c r="B424" s="16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</row>
    <row r="425" spans="1:46" ht="16.2" x14ac:dyDescent="0.3">
      <c r="A425" s="22"/>
      <c r="B425" s="16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</row>
    <row r="426" spans="1:46" ht="16.2" x14ac:dyDescent="0.3">
      <c r="A426" s="22"/>
      <c r="B426" s="16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</row>
    <row r="427" spans="1:46" ht="16.2" x14ac:dyDescent="0.3">
      <c r="A427" s="22"/>
      <c r="B427" s="16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</row>
    <row r="428" spans="1:46" ht="16.2" x14ac:dyDescent="0.3">
      <c r="A428" s="22"/>
      <c r="B428" s="16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</row>
    <row r="429" spans="1:46" ht="16.2" x14ac:dyDescent="0.3">
      <c r="A429" s="22"/>
      <c r="B429" s="16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</row>
    <row r="430" spans="1:46" ht="16.2" x14ac:dyDescent="0.3">
      <c r="A430" s="22"/>
      <c r="B430" s="16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</row>
    <row r="431" spans="1:46" ht="16.2" x14ac:dyDescent="0.3">
      <c r="A431" s="22"/>
      <c r="B431" s="16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</row>
    <row r="432" spans="1:46" ht="16.2" x14ac:dyDescent="0.3">
      <c r="A432" s="22"/>
      <c r="B432" s="16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</row>
    <row r="433" spans="1:46" ht="16.2" x14ac:dyDescent="0.3">
      <c r="A433" s="22"/>
      <c r="B433" s="16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</row>
    <row r="434" spans="1:46" ht="16.2" x14ac:dyDescent="0.3">
      <c r="A434" s="22"/>
      <c r="B434" s="16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</row>
    <row r="435" spans="1:46" ht="16.2" x14ac:dyDescent="0.3">
      <c r="A435" s="22"/>
      <c r="B435" s="16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</row>
    <row r="436" spans="1:46" ht="16.2" x14ac:dyDescent="0.3">
      <c r="A436" s="22"/>
      <c r="B436" s="16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</row>
    <row r="437" spans="1:46" ht="16.2" x14ac:dyDescent="0.3">
      <c r="A437" s="22"/>
      <c r="B437" s="16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</row>
    <row r="438" spans="1:46" ht="16.2" x14ac:dyDescent="0.3">
      <c r="A438" s="22"/>
      <c r="B438" s="16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</row>
    <row r="439" spans="1:46" ht="16.2" x14ac:dyDescent="0.3">
      <c r="A439" s="22"/>
      <c r="B439" s="16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</row>
    <row r="440" spans="1:46" ht="16.2" x14ac:dyDescent="0.3">
      <c r="A440" s="22"/>
      <c r="B440" s="16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</row>
    <row r="441" spans="1:46" ht="16.2" x14ac:dyDescent="0.3">
      <c r="A441" s="22"/>
      <c r="B441" s="16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</row>
    <row r="442" spans="1:46" ht="16.2" x14ac:dyDescent="0.3">
      <c r="A442" s="22"/>
      <c r="B442" s="16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</row>
    <row r="443" spans="1:46" ht="16.2" x14ac:dyDescent="0.3">
      <c r="A443" s="22"/>
      <c r="B443" s="16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</row>
    <row r="444" spans="1:46" ht="16.2" x14ac:dyDescent="0.3">
      <c r="A444" s="22"/>
      <c r="B444" s="16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</row>
    <row r="445" spans="1:46" ht="16.2" x14ac:dyDescent="0.3">
      <c r="A445" s="22"/>
      <c r="B445" s="16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</row>
    <row r="446" spans="1:46" ht="16.2" x14ac:dyDescent="0.3">
      <c r="A446" s="22"/>
      <c r="B446" s="16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</row>
    <row r="447" spans="1:46" ht="16.2" x14ac:dyDescent="0.3">
      <c r="A447" s="22"/>
      <c r="B447" s="16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</row>
    <row r="448" spans="1:46" ht="16.2" x14ac:dyDescent="0.3">
      <c r="A448" s="22"/>
      <c r="B448" s="16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</row>
    <row r="449" spans="1:46" ht="16.2" x14ac:dyDescent="0.3">
      <c r="A449" s="22"/>
      <c r="B449" s="16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</row>
    <row r="450" spans="1:46" ht="16.2" x14ac:dyDescent="0.3">
      <c r="A450" s="22"/>
      <c r="B450" s="16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</row>
    <row r="451" spans="1:46" ht="16.2" x14ac:dyDescent="0.3">
      <c r="A451" s="22"/>
      <c r="B451" s="16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</row>
    <row r="452" spans="1:46" ht="16.2" x14ac:dyDescent="0.3">
      <c r="A452" s="22"/>
      <c r="B452" s="16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</row>
    <row r="453" spans="1:46" ht="16.2" x14ac:dyDescent="0.3">
      <c r="A453" s="22"/>
      <c r="B453" s="16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</row>
    <row r="454" spans="1:46" ht="16.2" x14ac:dyDescent="0.3">
      <c r="A454" s="22"/>
      <c r="B454" s="16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</row>
    <row r="455" spans="1:46" ht="16.2" x14ac:dyDescent="0.3">
      <c r="A455" s="22"/>
      <c r="B455" s="16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</row>
    <row r="456" spans="1:46" ht="16.2" x14ac:dyDescent="0.3">
      <c r="A456" s="22"/>
      <c r="B456" s="16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</row>
    <row r="457" spans="1:46" ht="16.2" x14ac:dyDescent="0.3">
      <c r="A457" s="22"/>
      <c r="B457" s="16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</row>
    <row r="458" spans="1:46" ht="16.2" x14ac:dyDescent="0.3">
      <c r="A458" s="22"/>
      <c r="B458" s="16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</row>
    <row r="459" spans="1:46" ht="16.2" x14ac:dyDescent="0.3">
      <c r="A459" s="22"/>
      <c r="B459" s="16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</row>
    <row r="460" spans="1:46" ht="16.2" x14ac:dyDescent="0.3">
      <c r="A460" s="22"/>
      <c r="B460" s="16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</row>
    <row r="461" spans="1:46" ht="16.2" x14ac:dyDescent="0.3">
      <c r="A461" s="22"/>
      <c r="B461" s="16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</row>
    <row r="462" spans="1:46" ht="16.2" x14ac:dyDescent="0.3">
      <c r="A462" s="22"/>
      <c r="B462" s="16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</row>
    <row r="463" spans="1:46" ht="16.2" x14ac:dyDescent="0.3">
      <c r="A463" s="22"/>
      <c r="B463" s="16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</row>
    <row r="464" spans="1:46" ht="16.2" x14ac:dyDescent="0.3">
      <c r="A464" s="22"/>
      <c r="B464" s="16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</row>
    <row r="465" spans="1:46" ht="16.2" x14ac:dyDescent="0.3">
      <c r="A465" s="22"/>
      <c r="B465" s="16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</row>
    <row r="466" spans="1:46" ht="16.2" x14ac:dyDescent="0.3">
      <c r="A466" s="22"/>
      <c r="B466" s="16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</row>
    <row r="467" spans="1:46" ht="16.2" x14ac:dyDescent="0.3">
      <c r="A467" s="22"/>
      <c r="B467" s="16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</row>
    <row r="468" spans="1:46" ht="16.2" x14ac:dyDescent="0.3">
      <c r="A468" s="22"/>
      <c r="B468" s="16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</row>
    <row r="469" spans="1:46" ht="16.2" x14ac:dyDescent="0.3">
      <c r="A469" s="22"/>
      <c r="B469" s="16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</row>
    <row r="470" spans="1:46" ht="16.2" x14ac:dyDescent="0.3">
      <c r="A470" s="22"/>
      <c r="B470" s="16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</row>
    <row r="471" spans="1:46" ht="16.2" x14ac:dyDescent="0.3">
      <c r="A471" s="22"/>
      <c r="B471" s="16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</row>
    <row r="472" spans="1:46" ht="16.2" x14ac:dyDescent="0.3">
      <c r="A472" s="22"/>
      <c r="B472" s="16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</row>
    <row r="473" spans="1:46" ht="16.2" x14ac:dyDescent="0.3">
      <c r="A473" s="22"/>
      <c r="B473" s="16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</row>
    <row r="474" spans="1:46" ht="16.2" x14ac:dyDescent="0.3">
      <c r="A474" s="22"/>
      <c r="B474" s="16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</row>
    <row r="475" spans="1:46" ht="16.2" x14ac:dyDescent="0.3">
      <c r="A475" s="22"/>
      <c r="B475" s="16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</row>
    <row r="476" spans="1:46" ht="16.2" x14ac:dyDescent="0.3">
      <c r="A476" s="22"/>
      <c r="B476" s="16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</row>
    <row r="477" spans="1:46" ht="16.2" x14ac:dyDescent="0.3">
      <c r="A477" s="22"/>
      <c r="B477" s="16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</row>
    <row r="478" spans="1:46" ht="16.2" x14ac:dyDescent="0.3">
      <c r="A478" s="22"/>
      <c r="B478" s="16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</row>
    <row r="479" spans="1:46" ht="16.2" x14ac:dyDescent="0.3">
      <c r="A479" s="22"/>
      <c r="B479" s="16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</row>
    <row r="480" spans="1:46" ht="16.2" x14ac:dyDescent="0.3">
      <c r="A480" s="22"/>
      <c r="B480" s="16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</row>
    <row r="481" spans="1:46" ht="16.2" x14ac:dyDescent="0.3">
      <c r="A481" s="22"/>
      <c r="B481" s="16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</row>
    <row r="482" spans="1:46" ht="16.2" x14ac:dyDescent="0.3">
      <c r="A482" s="22"/>
      <c r="B482" s="16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</row>
    <row r="483" spans="1:46" ht="16.2" x14ac:dyDescent="0.3">
      <c r="A483" s="22"/>
      <c r="B483" s="16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</row>
    <row r="484" spans="1:46" ht="16.2" x14ac:dyDescent="0.3">
      <c r="A484" s="22"/>
      <c r="B484" s="16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</row>
    <row r="485" spans="1:46" ht="16.2" x14ac:dyDescent="0.3">
      <c r="A485" s="22"/>
      <c r="B485" s="16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</row>
    <row r="486" spans="1:46" ht="16.2" x14ac:dyDescent="0.3">
      <c r="A486" s="22"/>
      <c r="B486" s="16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</row>
    <row r="487" spans="1:46" ht="16.2" x14ac:dyDescent="0.3">
      <c r="A487" s="22"/>
      <c r="B487" s="16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</row>
    <row r="488" spans="1:46" ht="16.2" x14ac:dyDescent="0.3">
      <c r="A488" s="22"/>
      <c r="B488" s="16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</row>
    <row r="489" spans="1:46" ht="16.2" x14ac:dyDescent="0.3">
      <c r="A489" s="22"/>
      <c r="B489" s="16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</row>
    <row r="490" spans="1:46" ht="16.2" x14ac:dyDescent="0.3">
      <c r="A490" s="22"/>
      <c r="B490" s="16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</row>
    <row r="491" spans="1:46" ht="16.2" x14ac:dyDescent="0.3">
      <c r="A491" s="22"/>
      <c r="B491" s="16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</row>
    <row r="492" spans="1:46" ht="16.2" x14ac:dyDescent="0.3">
      <c r="A492" s="22"/>
      <c r="B492" s="16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</row>
    <row r="493" spans="1:46" ht="16.2" x14ac:dyDescent="0.3">
      <c r="A493" s="22"/>
      <c r="B493" s="16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</row>
    <row r="494" spans="1:46" ht="16.2" x14ac:dyDescent="0.3">
      <c r="A494" s="22"/>
      <c r="B494" s="16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</row>
    <row r="495" spans="1:46" ht="16.2" x14ac:dyDescent="0.3">
      <c r="A495" s="22"/>
      <c r="B495" s="16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</row>
    <row r="496" spans="1:46" ht="16.2" x14ac:dyDescent="0.3">
      <c r="A496" s="22"/>
      <c r="B496" s="16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</row>
    <row r="497" spans="1:46" ht="16.2" x14ac:dyDescent="0.3">
      <c r="A497" s="22"/>
      <c r="B497" s="16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</row>
    <row r="498" spans="1:46" ht="16.2" x14ac:dyDescent="0.3">
      <c r="A498" s="22"/>
      <c r="B498" s="16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</row>
    <row r="499" spans="1:46" ht="16.2" x14ac:dyDescent="0.3">
      <c r="A499" s="22"/>
      <c r="B499" s="16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</row>
    <row r="500" spans="1:46" ht="16.2" x14ac:dyDescent="0.3">
      <c r="A500" s="22"/>
      <c r="B500" s="16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</row>
    <row r="501" spans="1:46" ht="16.2" x14ac:dyDescent="0.3">
      <c r="A501" s="22"/>
      <c r="B501" s="16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</row>
    <row r="502" spans="1:46" ht="16.2" x14ac:dyDescent="0.3">
      <c r="A502" s="22"/>
      <c r="B502" s="16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</row>
    <row r="503" spans="1:46" ht="16.2" x14ac:dyDescent="0.3">
      <c r="A503" s="22"/>
      <c r="B503" s="16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</row>
    <row r="504" spans="1:46" ht="16.2" x14ac:dyDescent="0.3">
      <c r="A504" s="22"/>
      <c r="B504" s="16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</row>
    <row r="505" spans="1:46" ht="16.2" x14ac:dyDescent="0.3">
      <c r="A505" s="22"/>
      <c r="B505" s="16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</row>
    <row r="506" spans="1:46" ht="16.2" x14ac:dyDescent="0.3">
      <c r="A506" s="22"/>
      <c r="B506" s="16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</row>
    <row r="507" spans="1:46" ht="16.2" x14ac:dyDescent="0.3">
      <c r="A507" s="22"/>
      <c r="B507" s="16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</row>
    <row r="508" spans="1:46" ht="16.2" x14ac:dyDescent="0.3">
      <c r="A508" s="22"/>
      <c r="B508" s="16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</row>
    <row r="509" spans="1:46" ht="16.2" x14ac:dyDescent="0.3">
      <c r="A509" s="22"/>
      <c r="B509" s="16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</row>
    <row r="510" spans="1:46" ht="16.2" x14ac:dyDescent="0.3">
      <c r="A510" s="22"/>
      <c r="B510" s="16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</row>
    <row r="511" spans="1:46" ht="16.2" x14ac:dyDescent="0.3">
      <c r="A511" s="22"/>
      <c r="B511" s="16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</row>
    <row r="512" spans="1:46" ht="16.2" x14ac:dyDescent="0.3">
      <c r="A512" s="22"/>
      <c r="B512" s="16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</row>
    <row r="513" spans="1:46" ht="16.2" x14ac:dyDescent="0.3">
      <c r="A513" s="22"/>
      <c r="B513" s="16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</row>
    <row r="514" spans="1:46" ht="16.2" x14ac:dyDescent="0.3">
      <c r="A514" s="22"/>
      <c r="B514" s="16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</row>
    <row r="515" spans="1:46" ht="16.2" x14ac:dyDescent="0.3">
      <c r="A515" s="22"/>
      <c r="B515" s="16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</row>
    <row r="516" spans="1:46" ht="16.2" x14ac:dyDescent="0.3">
      <c r="A516" s="22"/>
      <c r="B516" s="16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</row>
    <row r="517" spans="1:46" ht="16.2" x14ac:dyDescent="0.3">
      <c r="A517" s="22"/>
      <c r="B517" s="16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</row>
    <row r="518" spans="1:46" ht="16.2" x14ac:dyDescent="0.3">
      <c r="A518" s="22"/>
      <c r="B518" s="16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</row>
    <row r="519" spans="1:46" ht="16.2" x14ac:dyDescent="0.3">
      <c r="A519" s="22"/>
      <c r="B519" s="16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</row>
    <row r="520" spans="1:46" ht="16.2" x14ac:dyDescent="0.3">
      <c r="A520" s="22"/>
      <c r="B520" s="16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</row>
    <row r="521" spans="1:46" ht="16.2" x14ac:dyDescent="0.3">
      <c r="A521" s="22"/>
      <c r="B521" s="16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</row>
    <row r="522" spans="1:46" ht="16.2" x14ac:dyDescent="0.3">
      <c r="A522" s="22"/>
      <c r="B522" s="16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</row>
    <row r="523" spans="1:46" ht="16.2" x14ac:dyDescent="0.3">
      <c r="A523" s="22"/>
      <c r="B523" s="16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</row>
    <row r="524" spans="1:46" ht="16.2" x14ac:dyDescent="0.3">
      <c r="A524" s="22"/>
      <c r="B524" s="16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</row>
    <row r="525" spans="1:46" ht="16.2" x14ac:dyDescent="0.3">
      <c r="A525" s="22"/>
      <c r="B525" s="16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</row>
    <row r="526" spans="1:46" ht="16.2" x14ac:dyDescent="0.3">
      <c r="A526" s="22"/>
      <c r="B526" s="16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</row>
    <row r="527" spans="1:46" ht="16.2" x14ac:dyDescent="0.3">
      <c r="A527" s="22"/>
      <c r="B527" s="16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</row>
    <row r="528" spans="1:46" ht="16.2" x14ac:dyDescent="0.3">
      <c r="A528" s="22"/>
      <c r="B528" s="16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</row>
    <row r="529" spans="1:46" ht="16.2" x14ac:dyDescent="0.3">
      <c r="A529" s="22"/>
      <c r="B529" s="16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</row>
    <row r="530" spans="1:46" ht="16.2" x14ac:dyDescent="0.3">
      <c r="A530" s="22"/>
      <c r="B530" s="16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</row>
    <row r="531" spans="1:46" ht="16.2" x14ac:dyDescent="0.3">
      <c r="A531" s="22"/>
      <c r="B531" s="16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</row>
    <row r="532" spans="1:46" ht="16.2" x14ac:dyDescent="0.3">
      <c r="A532" s="22"/>
      <c r="B532" s="16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</row>
    <row r="533" spans="1:46" ht="16.2" x14ac:dyDescent="0.3">
      <c r="A533" s="22"/>
      <c r="B533" s="16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</row>
    <row r="534" spans="1:46" ht="16.2" x14ac:dyDescent="0.3">
      <c r="A534" s="22"/>
      <c r="B534" s="16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</row>
    <row r="535" spans="1:46" ht="16.2" x14ac:dyDescent="0.3">
      <c r="A535" s="22"/>
      <c r="B535" s="16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</row>
    <row r="536" spans="1:46" ht="16.2" x14ac:dyDescent="0.3">
      <c r="A536" s="22"/>
      <c r="B536" s="16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</row>
    <row r="537" spans="1:46" ht="16.2" x14ac:dyDescent="0.3">
      <c r="A537" s="22"/>
      <c r="B537" s="16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</row>
    <row r="538" spans="1:46" ht="16.2" x14ac:dyDescent="0.3">
      <c r="A538" s="22"/>
      <c r="B538" s="16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</row>
    <row r="539" spans="1:46" ht="16.2" x14ac:dyDescent="0.3">
      <c r="A539" s="22"/>
      <c r="B539" s="16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</row>
    <row r="540" spans="1:46" ht="16.2" x14ac:dyDescent="0.3">
      <c r="A540" s="22"/>
      <c r="B540" s="16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</row>
    <row r="541" spans="1:46" ht="16.2" x14ac:dyDescent="0.3">
      <c r="A541" s="22"/>
      <c r="B541" s="16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</row>
    <row r="542" spans="1:46" ht="16.2" x14ac:dyDescent="0.3">
      <c r="A542" s="22"/>
      <c r="B542" s="16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</row>
    <row r="543" spans="1:46" ht="16.2" x14ac:dyDescent="0.3">
      <c r="A543" s="22"/>
      <c r="B543" s="16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</row>
    <row r="544" spans="1:46" ht="16.2" x14ac:dyDescent="0.3">
      <c r="A544" s="22"/>
      <c r="B544" s="16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</row>
    <row r="545" spans="1:46" ht="16.2" x14ac:dyDescent="0.3">
      <c r="A545" s="22"/>
      <c r="B545" s="16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</row>
    <row r="546" spans="1:46" ht="16.2" x14ac:dyDescent="0.3">
      <c r="A546" s="22"/>
      <c r="B546" s="16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</row>
    <row r="547" spans="1:46" ht="16.2" x14ac:dyDescent="0.3">
      <c r="A547" s="22"/>
      <c r="B547" s="16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</row>
    <row r="548" spans="1:46" ht="16.2" x14ac:dyDescent="0.3">
      <c r="A548" s="22"/>
      <c r="B548" s="16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</row>
    <row r="549" spans="1:46" ht="16.2" x14ac:dyDescent="0.3">
      <c r="A549" s="22"/>
      <c r="B549" s="16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</row>
    <row r="550" spans="1:46" ht="16.2" x14ac:dyDescent="0.3">
      <c r="A550" s="22"/>
      <c r="B550" s="16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</row>
    <row r="551" spans="1:46" ht="16.2" x14ac:dyDescent="0.3">
      <c r="A551" s="22"/>
      <c r="B551" s="16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</row>
    <row r="552" spans="1:46" ht="16.2" x14ac:dyDescent="0.3">
      <c r="A552" s="22"/>
      <c r="B552" s="16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</row>
    <row r="553" spans="1:46" ht="16.2" x14ac:dyDescent="0.3">
      <c r="A553" s="22"/>
      <c r="B553" s="16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</row>
    <row r="554" spans="1:46" ht="16.2" x14ac:dyDescent="0.3">
      <c r="A554" s="22"/>
      <c r="B554" s="16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</row>
    <row r="555" spans="1:46" ht="16.2" x14ac:dyDescent="0.3">
      <c r="A555" s="22"/>
      <c r="B555" s="16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</row>
    <row r="556" spans="1:46" ht="16.2" x14ac:dyDescent="0.3">
      <c r="A556" s="22"/>
      <c r="B556" s="16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</row>
    <row r="557" spans="1:46" ht="16.2" x14ac:dyDescent="0.3">
      <c r="A557" s="22"/>
      <c r="B557" s="16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</row>
    <row r="558" spans="1:46" ht="16.2" x14ac:dyDescent="0.3">
      <c r="A558" s="22"/>
      <c r="B558" s="16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</row>
    <row r="559" spans="1:46" ht="16.2" x14ac:dyDescent="0.3">
      <c r="A559" s="22"/>
      <c r="B559" s="16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</row>
    <row r="560" spans="1:46" ht="16.2" x14ac:dyDescent="0.3">
      <c r="A560" s="22"/>
      <c r="B560" s="16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</row>
    <row r="561" spans="1:46" ht="16.2" x14ac:dyDescent="0.3">
      <c r="A561" s="22"/>
      <c r="B561" s="16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</row>
    <row r="562" spans="1:46" ht="16.2" x14ac:dyDescent="0.3">
      <c r="A562" s="22"/>
      <c r="B562" s="16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</row>
    <row r="563" spans="1:46" ht="16.2" x14ac:dyDescent="0.3">
      <c r="A563" s="22"/>
      <c r="B563" s="16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</row>
    <row r="564" spans="1:46" ht="16.2" x14ac:dyDescent="0.3">
      <c r="A564" s="22"/>
      <c r="B564" s="16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</row>
    <row r="565" spans="1:46" ht="16.2" x14ac:dyDescent="0.3">
      <c r="A565" s="22"/>
      <c r="B565" s="16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</row>
    <row r="566" spans="1:46" ht="16.2" x14ac:dyDescent="0.3">
      <c r="A566" s="22"/>
      <c r="B566" s="16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</row>
    <row r="567" spans="1:46" ht="16.2" x14ac:dyDescent="0.3">
      <c r="A567" s="22"/>
      <c r="B567" s="16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</row>
    <row r="568" spans="1:46" ht="16.2" x14ac:dyDescent="0.3">
      <c r="A568" s="22"/>
      <c r="B568" s="16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</row>
    <row r="569" spans="1:46" ht="16.2" x14ac:dyDescent="0.3">
      <c r="A569" s="22"/>
      <c r="B569" s="16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</row>
    <row r="570" spans="1:46" ht="16.2" x14ac:dyDescent="0.3">
      <c r="A570" s="22"/>
      <c r="B570" s="16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</row>
    <row r="571" spans="1:46" ht="16.2" x14ac:dyDescent="0.3">
      <c r="A571" s="22"/>
      <c r="B571" s="16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</row>
    <row r="572" spans="1:46" ht="16.2" x14ac:dyDescent="0.3">
      <c r="A572" s="22"/>
      <c r="B572" s="16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</row>
    <row r="573" spans="1:46" ht="16.2" x14ac:dyDescent="0.3">
      <c r="A573" s="22"/>
      <c r="B573" s="16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</row>
    <row r="574" spans="1:46" ht="16.2" x14ac:dyDescent="0.3">
      <c r="A574" s="22"/>
      <c r="B574" s="16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</row>
    <row r="575" spans="1:46" ht="16.2" x14ac:dyDescent="0.3">
      <c r="A575" s="22"/>
      <c r="B575" s="16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</row>
    <row r="576" spans="1:46" ht="16.2" x14ac:dyDescent="0.3">
      <c r="A576" s="22"/>
      <c r="B576" s="16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</row>
    <row r="577" spans="1:46" ht="16.2" x14ac:dyDescent="0.3">
      <c r="A577" s="22"/>
      <c r="B577" s="16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</row>
    <row r="578" spans="1:46" ht="16.2" x14ac:dyDescent="0.3">
      <c r="A578" s="22"/>
      <c r="B578" s="16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</row>
    <row r="579" spans="1:46" ht="16.2" x14ac:dyDescent="0.3">
      <c r="A579" s="22"/>
      <c r="B579" s="16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</row>
    <row r="580" spans="1:46" ht="16.2" x14ac:dyDescent="0.3">
      <c r="A580" s="22"/>
      <c r="B580" s="16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</row>
    <row r="581" spans="1:46" ht="16.2" x14ac:dyDescent="0.3">
      <c r="A581" s="22"/>
      <c r="B581" s="16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</row>
    <row r="582" spans="1:46" ht="16.2" x14ac:dyDescent="0.3">
      <c r="A582" s="22"/>
      <c r="B582" s="16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</row>
    <row r="583" spans="1:46" ht="16.2" x14ac:dyDescent="0.3">
      <c r="A583" s="22"/>
      <c r="B583" s="16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</row>
    <row r="584" spans="1:46" ht="16.2" x14ac:dyDescent="0.3">
      <c r="A584" s="22"/>
      <c r="B584" s="16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</row>
    <row r="585" spans="1:46" ht="16.2" x14ac:dyDescent="0.3">
      <c r="A585" s="22"/>
      <c r="B585" s="16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</row>
    <row r="586" spans="1:46" ht="16.2" x14ac:dyDescent="0.3">
      <c r="A586" s="22"/>
      <c r="B586" s="16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</row>
    <row r="587" spans="1:46" ht="16.2" x14ac:dyDescent="0.3">
      <c r="A587" s="22"/>
      <c r="B587" s="16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</row>
    <row r="588" spans="1:46" ht="16.2" x14ac:dyDescent="0.3">
      <c r="A588" s="22"/>
      <c r="B588" s="16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</row>
    <row r="589" spans="1:46" ht="16.2" x14ac:dyDescent="0.3">
      <c r="A589" s="22"/>
      <c r="B589" s="16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</row>
    <row r="590" spans="1:46" ht="16.2" x14ac:dyDescent="0.3">
      <c r="A590" s="22"/>
      <c r="B590" s="16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</row>
    <row r="591" spans="1:46" ht="16.2" x14ac:dyDescent="0.3">
      <c r="A591" s="22"/>
      <c r="B591" s="16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</row>
    <row r="592" spans="1:46" ht="16.2" x14ac:dyDescent="0.3">
      <c r="A592" s="22"/>
      <c r="B592" s="16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</row>
    <row r="593" spans="1:46" ht="16.2" x14ac:dyDescent="0.3">
      <c r="A593" s="22"/>
      <c r="B593" s="16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</row>
    <row r="594" spans="1:46" ht="16.2" x14ac:dyDescent="0.3">
      <c r="A594" s="22"/>
      <c r="B594" s="16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</row>
    <row r="595" spans="1:46" ht="16.2" x14ac:dyDescent="0.3">
      <c r="A595" s="22"/>
      <c r="B595" s="16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</row>
    <row r="596" spans="1:46" ht="16.2" x14ac:dyDescent="0.3">
      <c r="A596" s="22"/>
      <c r="B596" s="16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</row>
    <row r="597" spans="1:46" ht="16.2" x14ac:dyDescent="0.3">
      <c r="A597" s="22"/>
      <c r="B597" s="16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</row>
    <row r="598" spans="1:46" ht="16.2" x14ac:dyDescent="0.3">
      <c r="A598" s="22"/>
      <c r="B598" s="16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</row>
    <row r="599" spans="1:46" ht="16.2" x14ac:dyDescent="0.3">
      <c r="A599" s="22"/>
      <c r="B599" s="16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</row>
    <row r="600" spans="1:46" ht="16.2" x14ac:dyDescent="0.3">
      <c r="A600" s="22"/>
      <c r="B600" s="16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</row>
    <row r="601" spans="1:46" ht="16.2" x14ac:dyDescent="0.3">
      <c r="A601" s="22"/>
      <c r="B601" s="16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</row>
    <row r="602" spans="1:46" ht="16.2" x14ac:dyDescent="0.3">
      <c r="A602" s="22"/>
      <c r="B602" s="16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</row>
    <row r="603" spans="1:46" ht="16.2" x14ac:dyDescent="0.3">
      <c r="A603" s="22"/>
      <c r="B603" s="16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</row>
    <row r="604" spans="1:46" ht="16.2" x14ac:dyDescent="0.3">
      <c r="A604" s="22"/>
      <c r="B604" s="16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</row>
    <row r="605" spans="1:46" ht="16.2" x14ac:dyDescent="0.3">
      <c r="A605" s="22"/>
      <c r="B605" s="16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</row>
    <row r="606" spans="1:46" ht="16.2" x14ac:dyDescent="0.3">
      <c r="A606" s="22"/>
      <c r="B606" s="16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</row>
    <row r="607" spans="1:46" ht="16.2" x14ac:dyDescent="0.3">
      <c r="A607" s="22"/>
      <c r="B607" s="16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</row>
    <row r="608" spans="1:46" ht="16.2" x14ac:dyDescent="0.3">
      <c r="A608" s="22"/>
      <c r="B608" s="16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</row>
    <row r="609" spans="1:46" ht="16.2" x14ac:dyDescent="0.3">
      <c r="A609" s="22"/>
      <c r="B609" s="16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</row>
    <row r="610" spans="1:46" ht="16.2" x14ac:dyDescent="0.3">
      <c r="A610" s="22"/>
      <c r="B610" s="16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</row>
    <row r="611" spans="1:46" ht="16.2" x14ac:dyDescent="0.3">
      <c r="A611" s="22"/>
      <c r="B611" s="16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</row>
    <row r="612" spans="1:46" ht="16.2" x14ac:dyDescent="0.3">
      <c r="A612" s="22"/>
      <c r="B612" s="16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</row>
    <row r="613" spans="1:46" ht="16.2" x14ac:dyDescent="0.3">
      <c r="A613" s="22"/>
      <c r="B613" s="16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</row>
    <row r="614" spans="1:46" ht="16.2" x14ac:dyDescent="0.3">
      <c r="A614" s="22"/>
      <c r="B614" s="16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</row>
    <row r="615" spans="1:46" ht="16.2" x14ac:dyDescent="0.3">
      <c r="A615" s="22"/>
      <c r="B615" s="16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</row>
    <row r="616" spans="1:46" ht="16.2" x14ac:dyDescent="0.3">
      <c r="A616" s="22"/>
      <c r="B616" s="16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</row>
    <row r="617" spans="1:46" ht="16.2" x14ac:dyDescent="0.3">
      <c r="A617" s="22"/>
      <c r="B617" s="16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</row>
    <row r="618" spans="1:46" ht="16.2" x14ac:dyDescent="0.3">
      <c r="A618" s="22"/>
      <c r="B618" s="16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</row>
    <row r="619" spans="1:46" ht="16.2" x14ac:dyDescent="0.3">
      <c r="A619" s="22"/>
      <c r="B619" s="16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</row>
    <row r="620" spans="1:46" ht="16.2" x14ac:dyDescent="0.3">
      <c r="A620" s="22"/>
      <c r="B620" s="16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</row>
    <row r="621" spans="1:46" ht="16.2" x14ac:dyDescent="0.3">
      <c r="A621" s="22"/>
      <c r="B621" s="16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</row>
    <row r="622" spans="1:46" ht="16.2" x14ac:dyDescent="0.3">
      <c r="A622" s="22"/>
      <c r="B622" s="16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</row>
    <row r="623" spans="1:46" ht="16.2" x14ac:dyDescent="0.3">
      <c r="A623" s="22"/>
      <c r="B623" s="16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</row>
    <row r="624" spans="1:46" ht="16.2" x14ac:dyDescent="0.3">
      <c r="A624" s="22"/>
      <c r="B624" s="16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</row>
    <row r="625" spans="1:46" ht="16.2" x14ac:dyDescent="0.3">
      <c r="A625" s="22"/>
      <c r="B625" s="16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</row>
    <row r="626" spans="1:46" ht="16.2" x14ac:dyDescent="0.3">
      <c r="A626" s="22"/>
      <c r="B626" s="16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</row>
    <row r="627" spans="1:46" ht="16.2" x14ac:dyDescent="0.3">
      <c r="A627" s="22"/>
      <c r="B627" s="16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</row>
    <row r="628" spans="1:46" ht="16.2" x14ac:dyDescent="0.3">
      <c r="A628" s="22"/>
      <c r="B628" s="16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</row>
    <row r="629" spans="1:46" ht="16.2" x14ac:dyDescent="0.3">
      <c r="A629" s="22"/>
      <c r="B629" s="16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</row>
    <row r="630" spans="1:46" ht="16.2" x14ac:dyDescent="0.3">
      <c r="A630" s="22"/>
      <c r="B630" s="16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</row>
    <row r="631" spans="1:46" ht="16.2" x14ac:dyDescent="0.3">
      <c r="A631" s="22"/>
      <c r="B631" s="16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</row>
    <row r="632" spans="1:46" ht="16.2" x14ac:dyDescent="0.3">
      <c r="A632" s="22"/>
      <c r="B632" s="16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</row>
    <row r="633" spans="1:46" ht="16.2" x14ac:dyDescent="0.3">
      <c r="A633" s="22"/>
      <c r="B633" s="16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</row>
    <row r="634" spans="1:46" ht="16.2" x14ac:dyDescent="0.3">
      <c r="A634" s="22"/>
      <c r="B634" s="16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</row>
    <row r="635" spans="1:46" ht="16.2" x14ac:dyDescent="0.3">
      <c r="A635" s="22"/>
      <c r="B635" s="16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</row>
    <row r="636" spans="1:46" ht="16.2" x14ac:dyDescent="0.3">
      <c r="A636" s="22"/>
      <c r="B636" s="16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</row>
    <row r="637" spans="1:46" ht="16.2" x14ac:dyDescent="0.3">
      <c r="A637" s="22"/>
      <c r="B637" s="16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</row>
    <row r="638" spans="1:46" ht="16.2" x14ac:dyDescent="0.3">
      <c r="A638" s="22"/>
      <c r="B638" s="16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</row>
    <row r="639" spans="1:46" ht="16.2" x14ac:dyDescent="0.3">
      <c r="A639" s="22"/>
      <c r="B639" s="16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</row>
    <row r="640" spans="1:46" ht="16.2" x14ac:dyDescent="0.3">
      <c r="A640" s="22"/>
      <c r="B640" s="16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</row>
    <row r="641" spans="1:46" ht="16.2" x14ac:dyDescent="0.3">
      <c r="A641" s="22"/>
      <c r="B641" s="16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</row>
    <row r="642" spans="1:46" ht="16.2" x14ac:dyDescent="0.3">
      <c r="A642" s="22"/>
      <c r="B642" s="16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</row>
    <row r="643" spans="1:46" ht="16.2" x14ac:dyDescent="0.3">
      <c r="A643" s="22"/>
      <c r="B643" s="16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</row>
    <row r="644" spans="1:46" ht="16.2" x14ac:dyDescent="0.3">
      <c r="A644" s="22"/>
      <c r="B644" s="16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</row>
    <row r="645" spans="1:46" ht="16.2" x14ac:dyDescent="0.3">
      <c r="A645" s="22"/>
      <c r="B645" s="16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</row>
    <row r="646" spans="1:46" ht="16.2" x14ac:dyDescent="0.3">
      <c r="A646" s="22"/>
      <c r="B646" s="16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</row>
    <row r="647" spans="1:46" ht="16.2" x14ac:dyDescent="0.3">
      <c r="A647" s="22"/>
      <c r="B647" s="16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</row>
    <row r="648" spans="1:46" ht="16.2" x14ac:dyDescent="0.3">
      <c r="A648" s="22"/>
      <c r="B648" s="16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</row>
    <row r="649" spans="1:46" ht="16.2" x14ac:dyDescent="0.3">
      <c r="A649" s="22"/>
      <c r="B649" s="16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</row>
    <row r="650" spans="1:46" ht="16.2" x14ac:dyDescent="0.3">
      <c r="A650" s="22"/>
      <c r="B650" s="16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</row>
    <row r="651" spans="1:46" ht="16.2" x14ac:dyDescent="0.3">
      <c r="A651" s="22"/>
      <c r="B651" s="16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</row>
    <row r="652" spans="1:46" ht="16.2" x14ac:dyDescent="0.3">
      <c r="A652" s="22"/>
      <c r="B652" s="16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</row>
    <row r="653" spans="1:46" ht="16.2" x14ac:dyDescent="0.3">
      <c r="A653" s="22"/>
      <c r="B653" s="16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</row>
    <row r="654" spans="1:46" ht="16.2" x14ac:dyDescent="0.3">
      <c r="A654" s="22"/>
      <c r="B654" s="16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</row>
    <row r="655" spans="1:46" ht="16.2" x14ac:dyDescent="0.3">
      <c r="A655" s="22"/>
      <c r="B655" s="16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</row>
    <row r="656" spans="1:46" ht="16.2" x14ac:dyDescent="0.3">
      <c r="A656" s="22"/>
      <c r="B656" s="16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</row>
    <row r="657" spans="1:46" ht="16.2" x14ac:dyDescent="0.3">
      <c r="A657" s="22"/>
      <c r="B657" s="16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</row>
    <row r="658" spans="1:46" ht="16.2" x14ac:dyDescent="0.3">
      <c r="A658" s="22"/>
      <c r="B658" s="16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</row>
    <row r="659" spans="1:46" ht="16.2" x14ac:dyDescent="0.3">
      <c r="A659" s="22"/>
      <c r="B659" s="16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</row>
    <row r="660" spans="1:46" ht="16.2" x14ac:dyDescent="0.3">
      <c r="A660" s="22"/>
      <c r="B660" s="16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</row>
    <row r="661" spans="1:46" ht="16.2" x14ac:dyDescent="0.3">
      <c r="A661" s="22"/>
      <c r="B661" s="16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</row>
    <row r="662" spans="1:46" ht="16.2" x14ac:dyDescent="0.3">
      <c r="A662" s="22"/>
      <c r="B662" s="16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</row>
    <row r="663" spans="1:46" ht="16.2" x14ac:dyDescent="0.3">
      <c r="A663" s="22"/>
      <c r="B663" s="16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</row>
    <row r="664" spans="1:46" ht="16.2" x14ac:dyDescent="0.3">
      <c r="A664" s="22"/>
      <c r="B664" s="16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</row>
    <row r="665" spans="1:46" ht="16.2" x14ac:dyDescent="0.3">
      <c r="A665" s="22"/>
      <c r="B665" s="16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</row>
    <row r="666" spans="1:46" ht="16.2" x14ac:dyDescent="0.3">
      <c r="A666" s="22"/>
      <c r="B666" s="16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</row>
    <row r="667" spans="1:46" ht="16.2" x14ac:dyDescent="0.3">
      <c r="A667" s="22"/>
      <c r="B667" s="16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</row>
    <row r="668" spans="1:46" ht="16.2" x14ac:dyDescent="0.3">
      <c r="A668" s="22"/>
      <c r="B668" s="16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</row>
    <row r="669" spans="1:46" ht="16.2" x14ac:dyDescent="0.3">
      <c r="A669" s="22"/>
      <c r="B669" s="16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</row>
    <row r="670" spans="1:46" ht="16.2" x14ac:dyDescent="0.3">
      <c r="A670" s="22"/>
      <c r="B670" s="16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</row>
    <row r="671" spans="1:46" ht="16.2" x14ac:dyDescent="0.3">
      <c r="A671" s="22"/>
      <c r="B671" s="16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</row>
    <row r="672" spans="1:46" ht="16.2" x14ac:dyDescent="0.3">
      <c r="A672" s="22"/>
      <c r="B672" s="16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</row>
    <row r="673" spans="1:46" ht="16.2" x14ac:dyDescent="0.3">
      <c r="A673" s="22"/>
      <c r="B673" s="16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</row>
    <row r="674" spans="1:46" ht="16.2" x14ac:dyDescent="0.3">
      <c r="A674" s="22"/>
      <c r="B674" s="16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</row>
    <row r="675" spans="1:46" ht="16.2" x14ac:dyDescent="0.3">
      <c r="A675" s="22"/>
      <c r="B675" s="16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</row>
    <row r="676" spans="1:46" ht="16.2" x14ac:dyDescent="0.3">
      <c r="A676" s="22"/>
      <c r="B676" s="16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</row>
    <row r="677" spans="1:46" ht="16.2" x14ac:dyDescent="0.3">
      <c r="A677" s="22"/>
      <c r="B677" s="16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</row>
    <row r="678" spans="1:46" ht="16.2" x14ac:dyDescent="0.3">
      <c r="A678" s="22"/>
      <c r="B678" s="16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</row>
    <row r="679" spans="1:46" ht="16.2" x14ac:dyDescent="0.3">
      <c r="A679" s="22"/>
      <c r="B679" s="16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</row>
    <row r="680" spans="1:46" ht="16.2" x14ac:dyDescent="0.3">
      <c r="A680" s="22"/>
      <c r="B680" s="16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</row>
    <row r="681" spans="1:46" ht="16.2" x14ac:dyDescent="0.3">
      <c r="A681" s="22"/>
      <c r="B681" s="16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</row>
    <row r="682" spans="1:46" ht="16.2" x14ac:dyDescent="0.3">
      <c r="A682" s="22"/>
      <c r="B682" s="16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</row>
    <row r="683" spans="1:46" ht="16.2" x14ac:dyDescent="0.3">
      <c r="A683" s="22"/>
      <c r="B683" s="16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</row>
    <row r="684" spans="1:46" ht="16.2" x14ac:dyDescent="0.3">
      <c r="A684" s="22"/>
      <c r="B684" s="16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</row>
    <row r="685" spans="1:46" ht="16.2" x14ac:dyDescent="0.3">
      <c r="A685" s="22"/>
      <c r="B685" s="16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</row>
    <row r="686" spans="1:46" ht="16.2" x14ac:dyDescent="0.3">
      <c r="A686" s="22"/>
      <c r="B686" s="16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</row>
    <row r="687" spans="1:46" ht="16.2" x14ac:dyDescent="0.3">
      <c r="A687" s="22"/>
      <c r="B687" s="16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</row>
    <row r="688" spans="1:46" ht="16.2" x14ac:dyDescent="0.3">
      <c r="A688" s="22"/>
      <c r="B688" s="16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</row>
    <row r="689" spans="1:46" ht="16.2" x14ac:dyDescent="0.3">
      <c r="A689" s="22"/>
      <c r="B689" s="16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</row>
    <row r="690" spans="1:46" ht="16.2" x14ac:dyDescent="0.3">
      <c r="A690" s="22"/>
      <c r="B690" s="16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</row>
    <row r="691" spans="1:46" ht="16.2" x14ac:dyDescent="0.3">
      <c r="A691" s="22"/>
      <c r="B691" s="16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</row>
    <row r="692" spans="1:46" ht="16.2" x14ac:dyDescent="0.3">
      <c r="A692" s="22"/>
      <c r="B692" s="16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</row>
    <row r="693" spans="1:46" ht="16.2" x14ac:dyDescent="0.3">
      <c r="A693" s="22"/>
      <c r="B693" s="16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</row>
    <row r="694" spans="1:46" ht="16.2" x14ac:dyDescent="0.3">
      <c r="A694" s="22"/>
      <c r="B694" s="16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</row>
    <row r="695" spans="1:46" ht="16.2" x14ac:dyDescent="0.3">
      <c r="A695" s="22"/>
      <c r="B695" s="16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</row>
    <row r="696" spans="1:46" ht="16.2" x14ac:dyDescent="0.3">
      <c r="A696" s="22"/>
      <c r="B696" s="16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</row>
    <row r="697" spans="1:46" ht="16.2" x14ac:dyDescent="0.3">
      <c r="A697" s="22"/>
      <c r="B697" s="16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</row>
    <row r="698" spans="1:46" ht="16.2" x14ac:dyDescent="0.3">
      <c r="A698" s="22"/>
      <c r="B698" s="16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</row>
    <row r="699" spans="1:46" ht="16.2" x14ac:dyDescent="0.3">
      <c r="A699" s="22"/>
      <c r="B699" s="16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</row>
    <row r="700" spans="1:46" ht="16.2" x14ac:dyDescent="0.3">
      <c r="A700" s="22"/>
      <c r="B700" s="16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</row>
    <row r="701" spans="1:46" ht="16.2" x14ac:dyDescent="0.3">
      <c r="A701" s="22"/>
      <c r="B701" s="16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</row>
    <row r="702" spans="1:46" ht="16.2" x14ac:dyDescent="0.3">
      <c r="A702" s="22"/>
      <c r="B702" s="16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</row>
    <row r="703" spans="1:46" ht="16.2" x14ac:dyDescent="0.3">
      <c r="A703" s="22"/>
      <c r="B703" s="16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</row>
    <row r="704" spans="1:46" ht="16.2" x14ac:dyDescent="0.3">
      <c r="A704" s="22"/>
      <c r="B704" s="16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</row>
    <row r="705" spans="1:46" ht="16.2" x14ac:dyDescent="0.3">
      <c r="A705" s="22"/>
      <c r="B705" s="16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</row>
    <row r="706" spans="1:46" ht="16.2" x14ac:dyDescent="0.3">
      <c r="A706" s="22"/>
      <c r="B706" s="16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</row>
    <row r="707" spans="1:46" ht="16.2" x14ac:dyDescent="0.3">
      <c r="A707" s="22"/>
      <c r="B707" s="16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</row>
    <row r="708" spans="1:46" ht="16.2" x14ac:dyDescent="0.3">
      <c r="A708" s="22"/>
      <c r="B708" s="16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</row>
    <row r="709" spans="1:46" ht="16.2" x14ac:dyDescent="0.3">
      <c r="A709" s="22"/>
      <c r="B709" s="16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</row>
    <row r="710" spans="1:46" ht="16.2" x14ac:dyDescent="0.3">
      <c r="A710" s="22"/>
      <c r="B710" s="16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</row>
    <row r="711" spans="1:46" ht="16.2" x14ac:dyDescent="0.3">
      <c r="A711" s="22"/>
      <c r="B711" s="16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</row>
    <row r="712" spans="1:46" ht="16.2" x14ac:dyDescent="0.3">
      <c r="A712" s="22"/>
      <c r="B712" s="16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</row>
    <row r="713" spans="1:46" ht="16.2" x14ac:dyDescent="0.3">
      <c r="A713" s="22"/>
      <c r="B713" s="16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</row>
    <row r="714" spans="1:46" ht="16.2" x14ac:dyDescent="0.3">
      <c r="A714" s="22"/>
      <c r="B714" s="16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</row>
    <row r="715" spans="1:46" ht="16.2" x14ac:dyDescent="0.3">
      <c r="A715" s="22"/>
      <c r="B715" s="16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</row>
    <row r="716" spans="1:46" ht="16.2" x14ac:dyDescent="0.3">
      <c r="A716" s="22"/>
      <c r="B716" s="16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</row>
    <row r="717" spans="1:46" ht="16.2" x14ac:dyDescent="0.3">
      <c r="A717" s="22"/>
      <c r="B717" s="16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</row>
    <row r="718" spans="1:46" ht="16.2" x14ac:dyDescent="0.3">
      <c r="A718" s="22"/>
      <c r="B718" s="16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</row>
    <row r="719" spans="1:46" ht="16.2" x14ac:dyDescent="0.3">
      <c r="A719" s="22"/>
      <c r="B719" s="16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</row>
    <row r="720" spans="1:46" ht="16.2" x14ac:dyDescent="0.3">
      <c r="A720" s="22"/>
      <c r="B720" s="16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</row>
    <row r="721" spans="1:46" ht="16.2" x14ac:dyDescent="0.3">
      <c r="A721" s="22"/>
      <c r="B721" s="16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</row>
    <row r="722" spans="1:46" ht="16.2" x14ac:dyDescent="0.3">
      <c r="A722" s="22"/>
      <c r="B722" s="16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</row>
    <row r="723" spans="1:46" ht="16.2" x14ac:dyDescent="0.3">
      <c r="A723" s="22"/>
      <c r="B723" s="16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</row>
    <row r="724" spans="1:46" ht="16.2" x14ac:dyDescent="0.3">
      <c r="A724" s="22"/>
      <c r="B724" s="16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</row>
    <row r="725" spans="1:46" ht="16.2" x14ac:dyDescent="0.3">
      <c r="A725" s="22"/>
      <c r="B725" s="16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</row>
    <row r="726" spans="1:46" ht="16.2" x14ac:dyDescent="0.3">
      <c r="A726" s="22"/>
      <c r="B726" s="16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</row>
    <row r="727" spans="1:46" ht="16.2" x14ac:dyDescent="0.3">
      <c r="A727" s="22"/>
      <c r="B727" s="16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  <c r="AT727" s="22"/>
    </row>
    <row r="728" spans="1:46" ht="16.2" x14ac:dyDescent="0.3">
      <c r="A728" s="22"/>
      <c r="B728" s="16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</row>
    <row r="729" spans="1:46" ht="16.2" x14ac:dyDescent="0.3">
      <c r="A729" s="22"/>
      <c r="B729" s="16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</row>
    <row r="730" spans="1:46" ht="16.2" x14ac:dyDescent="0.3">
      <c r="A730" s="22"/>
      <c r="B730" s="16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</row>
    <row r="731" spans="1:46" ht="16.2" x14ac:dyDescent="0.3">
      <c r="A731" s="22"/>
      <c r="B731" s="16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  <c r="AT731" s="22"/>
    </row>
    <row r="732" spans="1:46" ht="16.2" x14ac:dyDescent="0.3">
      <c r="A732" s="22"/>
      <c r="B732" s="16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</row>
    <row r="733" spans="1:46" ht="16.2" x14ac:dyDescent="0.3">
      <c r="A733" s="22"/>
      <c r="B733" s="16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</row>
    <row r="734" spans="1:46" ht="16.2" x14ac:dyDescent="0.3">
      <c r="A734" s="22"/>
      <c r="B734" s="16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</row>
    <row r="735" spans="1:46" ht="16.2" x14ac:dyDescent="0.3">
      <c r="A735" s="22"/>
      <c r="B735" s="16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</row>
    <row r="736" spans="1:46" ht="16.2" x14ac:dyDescent="0.3">
      <c r="A736" s="22"/>
      <c r="B736" s="16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</row>
    <row r="737" spans="1:46" ht="16.2" x14ac:dyDescent="0.3">
      <c r="A737" s="22"/>
      <c r="B737" s="16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</row>
    <row r="738" spans="1:46" ht="16.2" x14ac:dyDescent="0.3">
      <c r="A738" s="22"/>
      <c r="B738" s="16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</row>
    <row r="739" spans="1:46" ht="16.2" x14ac:dyDescent="0.3">
      <c r="A739" s="22"/>
      <c r="B739" s="16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  <c r="AT739" s="22"/>
    </row>
    <row r="740" spans="1:46" ht="16.2" x14ac:dyDescent="0.3">
      <c r="A740" s="22"/>
      <c r="B740" s="16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</row>
    <row r="741" spans="1:46" ht="16.2" x14ac:dyDescent="0.3">
      <c r="A741" s="22"/>
      <c r="B741" s="16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</row>
    <row r="742" spans="1:46" ht="16.2" x14ac:dyDescent="0.3">
      <c r="A742" s="22"/>
      <c r="B742" s="16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</row>
    <row r="743" spans="1:46" ht="16.2" x14ac:dyDescent="0.3">
      <c r="A743" s="22"/>
      <c r="B743" s="16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  <c r="AT743" s="22"/>
    </row>
    <row r="744" spans="1:46" ht="16.2" x14ac:dyDescent="0.3">
      <c r="A744" s="22"/>
      <c r="B744" s="16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</row>
    <row r="745" spans="1:46" ht="16.2" x14ac:dyDescent="0.3">
      <c r="A745" s="22"/>
      <c r="B745" s="16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</row>
    <row r="746" spans="1:46" ht="16.2" x14ac:dyDescent="0.3">
      <c r="A746" s="22"/>
      <c r="B746" s="16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</row>
    <row r="747" spans="1:46" ht="16.2" x14ac:dyDescent="0.3">
      <c r="A747" s="22"/>
      <c r="B747" s="16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  <c r="AT747" s="22"/>
    </row>
    <row r="748" spans="1:46" ht="16.2" x14ac:dyDescent="0.3">
      <c r="A748" s="22"/>
      <c r="B748" s="16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</row>
    <row r="749" spans="1:46" ht="16.2" x14ac:dyDescent="0.3">
      <c r="A749" s="22"/>
      <c r="B749" s="16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</row>
    <row r="750" spans="1:46" ht="16.2" x14ac:dyDescent="0.3">
      <c r="A750" s="22"/>
      <c r="B750" s="16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</row>
    <row r="751" spans="1:46" ht="16.2" x14ac:dyDescent="0.3">
      <c r="A751" s="22"/>
      <c r="B751" s="16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  <c r="AT751" s="22"/>
    </row>
    <row r="752" spans="1:46" ht="16.2" x14ac:dyDescent="0.3">
      <c r="A752" s="22"/>
      <c r="B752" s="16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</row>
    <row r="753" spans="1:46" ht="16.2" x14ac:dyDescent="0.3">
      <c r="A753" s="22"/>
      <c r="B753" s="16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</row>
    <row r="754" spans="1:46" ht="16.2" x14ac:dyDescent="0.3">
      <c r="A754" s="22"/>
      <c r="B754" s="16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</row>
    <row r="755" spans="1:46" ht="16.2" x14ac:dyDescent="0.3">
      <c r="A755" s="22"/>
      <c r="B755" s="16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</row>
    <row r="756" spans="1:46" ht="16.2" x14ac:dyDescent="0.3">
      <c r="A756" s="22"/>
      <c r="B756" s="16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</row>
    <row r="757" spans="1:46" ht="16.2" x14ac:dyDescent="0.3">
      <c r="A757" s="22"/>
      <c r="B757" s="16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</row>
    <row r="758" spans="1:46" ht="16.2" x14ac:dyDescent="0.3">
      <c r="A758" s="22"/>
      <c r="B758" s="16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</row>
    <row r="759" spans="1:46" ht="16.2" x14ac:dyDescent="0.3">
      <c r="A759" s="22"/>
      <c r="B759" s="16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  <c r="AT759" s="22"/>
    </row>
    <row r="760" spans="1:46" ht="16.2" x14ac:dyDescent="0.3">
      <c r="A760" s="22"/>
      <c r="B760" s="16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</row>
    <row r="761" spans="1:46" ht="16.2" x14ac:dyDescent="0.3">
      <c r="A761" s="22"/>
      <c r="B761" s="16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</row>
    <row r="762" spans="1:46" ht="16.2" x14ac:dyDescent="0.3">
      <c r="A762" s="22"/>
      <c r="B762" s="16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</row>
    <row r="763" spans="1:46" ht="16.2" x14ac:dyDescent="0.3">
      <c r="A763" s="22"/>
      <c r="B763" s="16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  <c r="AT763" s="22"/>
    </row>
    <row r="764" spans="1:46" ht="16.2" x14ac:dyDescent="0.3">
      <c r="A764" s="22"/>
      <c r="B764" s="16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</row>
    <row r="765" spans="1:46" ht="16.2" x14ac:dyDescent="0.3">
      <c r="A765" s="22"/>
      <c r="B765" s="16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</row>
    <row r="766" spans="1:46" ht="16.2" x14ac:dyDescent="0.3">
      <c r="A766" s="22"/>
      <c r="B766" s="16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</row>
    <row r="767" spans="1:46" ht="16.2" x14ac:dyDescent="0.3">
      <c r="A767" s="22"/>
      <c r="B767" s="16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  <c r="AT767" s="22"/>
    </row>
    <row r="768" spans="1:46" ht="16.2" x14ac:dyDescent="0.3">
      <c r="A768" s="22"/>
      <c r="B768" s="16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</row>
    <row r="769" spans="1:46" ht="16.2" x14ac:dyDescent="0.3">
      <c r="A769" s="22"/>
      <c r="B769" s="16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</row>
    <row r="770" spans="1:46" ht="16.2" x14ac:dyDescent="0.3">
      <c r="A770" s="22"/>
      <c r="B770" s="16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</row>
    <row r="771" spans="1:46" ht="16.2" x14ac:dyDescent="0.3">
      <c r="A771" s="22"/>
      <c r="B771" s="16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  <c r="AT771" s="22"/>
    </row>
    <row r="772" spans="1:46" ht="16.2" x14ac:dyDescent="0.3">
      <c r="A772" s="22"/>
      <c r="B772" s="16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</row>
    <row r="773" spans="1:46" ht="16.2" x14ac:dyDescent="0.3">
      <c r="A773" s="22"/>
      <c r="B773" s="16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</row>
    <row r="774" spans="1:46" ht="16.2" x14ac:dyDescent="0.3">
      <c r="A774" s="22"/>
      <c r="B774" s="16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</row>
    <row r="775" spans="1:46" ht="16.2" x14ac:dyDescent="0.3">
      <c r="A775" s="22"/>
      <c r="B775" s="16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</row>
    <row r="776" spans="1:46" ht="16.2" x14ac:dyDescent="0.3">
      <c r="A776" s="22"/>
      <c r="B776" s="16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</row>
    <row r="777" spans="1:46" ht="16.2" x14ac:dyDescent="0.3">
      <c r="A777" s="22"/>
      <c r="B777" s="16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  <c r="AT777" s="22"/>
    </row>
    <row r="778" spans="1:46" ht="16.2" x14ac:dyDescent="0.3">
      <c r="A778" s="22"/>
      <c r="B778" s="16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</row>
    <row r="779" spans="1:46" ht="16.2" x14ac:dyDescent="0.3">
      <c r="A779" s="22"/>
      <c r="B779" s="16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</row>
    <row r="780" spans="1:46" ht="16.2" x14ac:dyDescent="0.3">
      <c r="A780" s="22"/>
      <c r="B780" s="16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</row>
    <row r="781" spans="1:46" ht="16.2" x14ac:dyDescent="0.3">
      <c r="A781" s="22"/>
      <c r="B781" s="16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</row>
    <row r="782" spans="1:46" ht="16.2" x14ac:dyDescent="0.3">
      <c r="A782" s="22"/>
      <c r="B782" s="16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</row>
    <row r="783" spans="1:46" ht="16.2" x14ac:dyDescent="0.3">
      <c r="A783" s="22"/>
      <c r="B783" s="16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  <c r="AT783" s="22"/>
    </row>
    <row r="784" spans="1:46" ht="16.2" x14ac:dyDescent="0.3">
      <c r="A784" s="22"/>
      <c r="B784" s="16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</row>
    <row r="785" spans="1:46" ht="16.2" x14ac:dyDescent="0.3">
      <c r="A785" s="22"/>
      <c r="B785" s="16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</row>
    <row r="786" spans="1:46" ht="16.2" x14ac:dyDescent="0.3">
      <c r="A786" s="22"/>
      <c r="B786" s="16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</row>
    <row r="787" spans="1:46" ht="16.2" x14ac:dyDescent="0.3">
      <c r="A787" s="22"/>
      <c r="B787" s="16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  <c r="AT787" s="22"/>
    </row>
    <row r="788" spans="1:46" ht="16.2" x14ac:dyDescent="0.3">
      <c r="A788" s="22"/>
      <c r="B788" s="16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</row>
    <row r="789" spans="1:46" ht="16.2" x14ac:dyDescent="0.3">
      <c r="A789" s="22"/>
      <c r="B789" s="16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  <c r="AT789" s="22"/>
    </row>
    <row r="790" spans="1:46" ht="16.2" x14ac:dyDescent="0.3">
      <c r="A790" s="22"/>
      <c r="B790" s="16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</row>
    <row r="791" spans="1:46" ht="16.2" x14ac:dyDescent="0.3">
      <c r="A791" s="22"/>
      <c r="B791" s="16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  <c r="AT791" s="22"/>
    </row>
    <row r="792" spans="1:46" ht="16.2" x14ac:dyDescent="0.3">
      <c r="A792" s="22"/>
      <c r="B792" s="16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</row>
    <row r="793" spans="1:46" ht="16.2" x14ac:dyDescent="0.3">
      <c r="A793" s="22"/>
      <c r="B793" s="16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</row>
    <row r="794" spans="1:46" ht="16.2" x14ac:dyDescent="0.3">
      <c r="A794" s="22"/>
      <c r="B794" s="16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</row>
    <row r="795" spans="1:46" ht="16.2" x14ac:dyDescent="0.3">
      <c r="A795" s="22"/>
      <c r="B795" s="16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  <c r="AT795" s="22"/>
    </row>
    <row r="796" spans="1:46" ht="16.2" x14ac:dyDescent="0.3">
      <c r="A796" s="22"/>
      <c r="B796" s="16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</row>
    <row r="797" spans="1:46" ht="16.2" x14ac:dyDescent="0.3">
      <c r="A797" s="22"/>
      <c r="B797" s="16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</row>
    <row r="798" spans="1:46" ht="16.2" x14ac:dyDescent="0.3">
      <c r="A798" s="22"/>
      <c r="B798" s="16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</row>
    <row r="799" spans="1:46" ht="16.2" x14ac:dyDescent="0.3">
      <c r="A799" s="22"/>
      <c r="B799" s="16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  <c r="AT799" s="22"/>
    </row>
    <row r="800" spans="1:46" ht="16.2" x14ac:dyDescent="0.3">
      <c r="A800" s="22"/>
      <c r="B800" s="16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</row>
    <row r="801" spans="1:46" ht="16.2" x14ac:dyDescent="0.3">
      <c r="A801" s="22"/>
      <c r="B801" s="16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  <c r="AT801" s="22"/>
    </row>
    <row r="802" spans="1:46" ht="16.2" x14ac:dyDescent="0.3">
      <c r="A802" s="22"/>
      <c r="B802" s="16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</row>
    <row r="803" spans="1:46" ht="16.2" x14ac:dyDescent="0.3">
      <c r="A803" s="22"/>
      <c r="B803" s="16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</row>
    <row r="804" spans="1:46" ht="16.2" x14ac:dyDescent="0.3">
      <c r="A804" s="22"/>
      <c r="B804" s="16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</row>
    <row r="805" spans="1:46" ht="16.2" x14ac:dyDescent="0.3">
      <c r="A805" s="22"/>
      <c r="B805" s="16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  <c r="AT805" s="22"/>
    </row>
    <row r="806" spans="1:46" ht="16.2" x14ac:dyDescent="0.3">
      <c r="A806" s="22"/>
      <c r="B806" s="16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</row>
    <row r="807" spans="1:46" ht="16.2" x14ac:dyDescent="0.3">
      <c r="A807" s="22"/>
      <c r="B807" s="16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  <c r="AT807" s="22"/>
    </row>
    <row r="808" spans="1:46" ht="16.2" x14ac:dyDescent="0.3">
      <c r="A808" s="22"/>
      <c r="B808" s="16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</row>
    <row r="809" spans="1:46" ht="16.2" x14ac:dyDescent="0.3">
      <c r="A809" s="22"/>
      <c r="B809" s="16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</row>
    <row r="810" spans="1:46" ht="16.2" x14ac:dyDescent="0.3">
      <c r="A810" s="22"/>
      <c r="B810" s="16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</row>
    <row r="811" spans="1:46" ht="16.2" x14ac:dyDescent="0.3">
      <c r="A811" s="22"/>
      <c r="B811" s="16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  <c r="AT811" s="22"/>
    </row>
    <row r="812" spans="1:46" ht="16.2" x14ac:dyDescent="0.3">
      <c r="A812" s="22"/>
      <c r="B812" s="16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</row>
    <row r="813" spans="1:46" ht="16.2" x14ac:dyDescent="0.3">
      <c r="A813" s="22"/>
      <c r="B813" s="16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  <c r="AT813" s="22"/>
    </row>
    <row r="814" spans="1:46" ht="16.2" x14ac:dyDescent="0.3">
      <c r="A814" s="22"/>
      <c r="B814" s="16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</row>
    <row r="815" spans="1:46" ht="16.2" x14ac:dyDescent="0.3">
      <c r="A815" s="22"/>
      <c r="B815" s="16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  <c r="AT815" s="22"/>
    </row>
    <row r="816" spans="1:46" ht="16.2" x14ac:dyDescent="0.3">
      <c r="A816" s="22"/>
      <c r="B816" s="16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</row>
    <row r="817" spans="1:46" ht="16.2" x14ac:dyDescent="0.3">
      <c r="A817" s="22"/>
      <c r="B817" s="16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  <c r="AT817" s="22"/>
    </row>
    <row r="818" spans="1:46" ht="16.2" x14ac:dyDescent="0.3">
      <c r="A818" s="22"/>
      <c r="B818" s="16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</row>
    <row r="819" spans="1:46" ht="16.2" x14ac:dyDescent="0.3">
      <c r="A819" s="22"/>
      <c r="B819" s="16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</row>
    <row r="820" spans="1:46" ht="16.2" x14ac:dyDescent="0.3">
      <c r="A820" s="22"/>
      <c r="B820" s="16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</row>
    <row r="821" spans="1:46" ht="16.2" x14ac:dyDescent="0.3">
      <c r="A821" s="22"/>
      <c r="B821" s="16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  <c r="AT821" s="22"/>
    </row>
    <row r="822" spans="1:46" ht="16.2" x14ac:dyDescent="0.3">
      <c r="A822" s="22"/>
      <c r="B822" s="16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</row>
    <row r="823" spans="1:46" ht="16.2" x14ac:dyDescent="0.3">
      <c r="A823" s="22"/>
      <c r="B823" s="16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  <c r="AT823" s="22"/>
    </row>
    <row r="824" spans="1:46" ht="16.2" x14ac:dyDescent="0.3">
      <c r="A824" s="22"/>
      <c r="B824" s="16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</row>
    <row r="825" spans="1:46" ht="16.2" x14ac:dyDescent="0.3">
      <c r="A825" s="22"/>
      <c r="B825" s="16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  <c r="AT825" s="22"/>
    </row>
    <row r="826" spans="1:46" ht="16.2" x14ac:dyDescent="0.3">
      <c r="A826" s="22"/>
      <c r="B826" s="16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</row>
    <row r="827" spans="1:46" ht="16.2" x14ac:dyDescent="0.3">
      <c r="A827" s="22"/>
      <c r="B827" s="16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  <c r="AT827" s="22"/>
    </row>
    <row r="828" spans="1:46" ht="16.2" x14ac:dyDescent="0.3">
      <c r="A828" s="22"/>
      <c r="B828" s="16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</row>
    <row r="829" spans="1:46" ht="16.2" x14ac:dyDescent="0.3">
      <c r="A829" s="22"/>
      <c r="B829" s="16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  <c r="AT829" s="22"/>
    </row>
    <row r="830" spans="1:46" ht="16.2" x14ac:dyDescent="0.3">
      <c r="A830" s="22"/>
      <c r="B830" s="16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</row>
    <row r="831" spans="1:46" ht="16.2" x14ac:dyDescent="0.3">
      <c r="A831" s="22"/>
      <c r="B831" s="16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  <c r="AT831" s="22"/>
    </row>
    <row r="832" spans="1:46" ht="16.2" x14ac:dyDescent="0.3">
      <c r="A832" s="22"/>
      <c r="B832" s="16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</row>
    <row r="833" spans="1:46" ht="16.2" x14ac:dyDescent="0.3">
      <c r="A833" s="22"/>
      <c r="B833" s="16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</row>
    <row r="834" spans="1:46" ht="16.2" x14ac:dyDescent="0.3">
      <c r="A834" s="22"/>
      <c r="B834" s="16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</row>
    <row r="835" spans="1:46" ht="16.2" x14ac:dyDescent="0.3">
      <c r="A835" s="22"/>
      <c r="B835" s="16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  <c r="AT835" s="22"/>
    </row>
    <row r="836" spans="1:46" ht="16.2" x14ac:dyDescent="0.3">
      <c r="A836" s="22"/>
      <c r="B836" s="16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</row>
    <row r="837" spans="1:46" ht="16.2" x14ac:dyDescent="0.3">
      <c r="A837" s="22"/>
      <c r="B837" s="16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  <c r="AT837" s="22"/>
    </row>
    <row r="838" spans="1:46" ht="16.2" x14ac:dyDescent="0.3">
      <c r="A838" s="22"/>
      <c r="B838" s="16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</row>
    <row r="839" spans="1:46" ht="16.2" x14ac:dyDescent="0.3">
      <c r="A839" s="22"/>
      <c r="B839" s="16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  <c r="AT839" s="22"/>
    </row>
    <row r="840" spans="1:46" ht="16.2" x14ac:dyDescent="0.3">
      <c r="A840" s="22"/>
      <c r="B840" s="16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</row>
    <row r="841" spans="1:46" ht="16.2" x14ac:dyDescent="0.3">
      <c r="A841" s="22"/>
      <c r="B841" s="16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</row>
    <row r="842" spans="1:46" ht="16.2" x14ac:dyDescent="0.3">
      <c r="A842" s="22"/>
      <c r="B842" s="16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</row>
    <row r="843" spans="1:46" ht="16.2" x14ac:dyDescent="0.3">
      <c r="A843" s="22"/>
      <c r="B843" s="16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  <c r="AT843" s="22"/>
    </row>
    <row r="844" spans="1:46" ht="16.2" x14ac:dyDescent="0.3">
      <c r="A844" s="22"/>
      <c r="B844" s="16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</row>
    <row r="845" spans="1:46" ht="16.2" x14ac:dyDescent="0.3">
      <c r="A845" s="22"/>
      <c r="B845" s="16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  <c r="AT845" s="22"/>
    </row>
    <row r="846" spans="1:46" ht="16.2" x14ac:dyDescent="0.3">
      <c r="A846" s="22"/>
      <c r="B846" s="16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</row>
    <row r="847" spans="1:46" ht="16.2" x14ac:dyDescent="0.3">
      <c r="A847" s="22"/>
      <c r="B847" s="16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  <c r="AT847" s="22"/>
    </row>
    <row r="848" spans="1:46" ht="16.2" x14ac:dyDescent="0.3">
      <c r="A848" s="22"/>
      <c r="B848" s="16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</row>
    <row r="849" spans="1:46" ht="16.2" x14ac:dyDescent="0.3">
      <c r="A849" s="22"/>
      <c r="B849" s="16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22"/>
      <c r="AI849" s="22"/>
      <c r="AJ849" s="22"/>
      <c r="AK849" s="22"/>
      <c r="AL849" s="22"/>
      <c r="AM849" s="22"/>
      <c r="AN849" s="22"/>
      <c r="AO849" s="22"/>
      <c r="AP849" s="22"/>
      <c r="AQ849" s="22"/>
      <c r="AR849" s="22"/>
      <c r="AS849" s="22"/>
      <c r="AT849" s="22"/>
    </row>
    <row r="850" spans="1:46" ht="16.2" x14ac:dyDescent="0.3">
      <c r="A850" s="22"/>
      <c r="B850" s="16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  <c r="AT850" s="22"/>
    </row>
    <row r="851" spans="1:46" ht="16.2" x14ac:dyDescent="0.3">
      <c r="A851" s="22"/>
      <c r="B851" s="16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22"/>
      <c r="AI851" s="22"/>
      <c r="AJ851" s="22"/>
      <c r="AK851" s="22"/>
      <c r="AL851" s="22"/>
      <c r="AM851" s="22"/>
      <c r="AN851" s="22"/>
      <c r="AO851" s="22"/>
      <c r="AP851" s="22"/>
      <c r="AQ851" s="22"/>
      <c r="AR851" s="22"/>
      <c r="AS851" s="22"/>
      <c r="AT851" s="22"/>
    </row>
    <row r="852" spans="1:46" ht="16.2" x14ac:dyDescent="0.3">
      <c r="A852" s="22"/>
      <c r="B852" s="16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  <c r="AT852" s="22"/>
    </row>
    <row r="853" spans="1:46" ht="16.2" x14ac:dyDescent="0.3">
      <c r="A853" s="22"/>
      <c r="B853" s="16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22"/>
      <c r="AI853" s="22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  <c r="AT853" s="22"/>
    </row>
    <row r="854" spans="1:46" ht="16.2" x14ac:dyDescent="0.3">
      <c r="A854" s="22"/>
      <c r="B854" s="16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</row>
    <row r="855" spans="1:46" ht="16.2" x14ac:dyDescent="0.3">
      <c r="A855" s="22"/>
      <c r="B855" s="16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22"/>
      <c r="AI855" s="22"/>
      <c r="AJ855" s="22"/>
      <c r="AK855" s="22"/>
      <c r="AL855" s="22"/>
      <c r="AM855" s="22"/>
      <c r="AN855" s="22"/>
      <c r="AO855" s="22"/>
      <c r="AP855" s="22"/>
      <c r="AQ855" s="22"/>
      <c r="AR855" s="22"/>
      <c r="AS855" s="22"/>
      <c r="AT855" s="22"/>
    </row>
    <row r="856" spans="1:46" ht="16.2" x14ac:dyDescent="0.3">
      <c r="A856" s="22"/>
      <c r="B856" s="16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</row>
    <row r="857" spans="1:46" ht="16.2" x14ac:dyDescent="0.3">
      <c r="A857" s="22"/>
      <c r="B857" s="16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22"/>
      <c r="AI857" s="22"/>
      <c r="AJ857" s="22"/>
      <c r="AK857" s="22"/>
      <c r="AL857" s="22"/>
      <c r="AM857" s="22"/>
      <c r="AN857" s="22"/>
      <c r="AO857" s="22"/>
      <c r="AP857" s="22"/>
      <c r="AQ857" s="22"/>
      <c r="AR857" s="22"/>
      <c r="AS857" s="22"/>
      <c r="AT857" s="22"/>
    </row>
    <row r="858" spans="1:46" ht="16.2" x14ac:dyDescent="0.3">
      <c r="A858" s="22"/>
      <c r="B858" s="16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</row>
    <row r="859" spans="1:46" ht="16.2" x14ac:dyDescent="0.3">
      <c r="A859" s="22"/>
      <c r="B859" s="16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22"/>
      <c r="AI859" s="22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  <c r="AT859" s="22"/>
    </row>
    <row r="860" spans="1:46" ht="16.2" x14ac:dyDescent="0.3">
      <c r="A860" s="22"/>
      <c r="B860" s="16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  <c r="AT860" s="22"/>
    </row>
    <row r="861" spans="1:46" ht="16.2" x14ac:dyDescent="0.3">
      <c r="A861" s="22"/>
      <c r="B861" s="16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22"/>
      <c r="AI861" s="22"/>
      <c r="AJ861" s="22"/>
      <c r="AK861" s="22"/>
      <c r="AL861" s="22"/>
      <c r="AM861" s="22"/>
      <c r="AN861" s="22"/>
      <c r="AO861" s="22"/>
      <c r="AP861" s="22"/>
      <c r="AQ861" s="22"/>
      <c r="AR861" s="22"/>
      <c r="AS861" s="22"/>
      <c r="AT861" s="22"/>
    </row>
    <row r="862" spans="1:46" ht="16.2" x14ac:dyDescent="0.3">
      <c r="A862" s="22"/>
      <c r="B862" s="16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  <c r="AT862" s="22"/>
    </row>
    <row r="863" spans="1:46" ht="16.2" x14ac:dyDescent="0.3">
      <c r="A863" s="22"/>
      <c r="B863" s="16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22"/>
      <c r="AI863" s="22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  <c r="AT863" s="22"/>
    </row>
    <row r="864" spans="1:46" ht="16.2" x14ac:dyDescent="0.3">
      <c r="A864" s="22"/>
      <c r="B864" s="16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  <c r="AT864" s="22"/>
    </row>
    <row r="865" spans="1:46" ht="16.2" x14ac:dyDescent="0.3">
      <c r="A865" s="22"/>
      <c r="B865" s="16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</row>
    <row r="866" spans="1:46" ht="16.2" x14ac:dyDescent="0.3">
      <c r="A866" s="22"/>
      <c r="B866" s="16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  <c r="AT866" s="22"/>
    </row>
    <row r="867" spans="1:46" ht="16.2" x14ac:dyDescent="0.3">
      <c r="A867" s="22"/>
      <c r="B867" s="16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22"/>
      <c r="AI867" s="22"/>
      <c r="AJ867" s="22"/>
      <c r="AK867" s="22"/>
      <c r="AL867" s="22"/>
      <c r="AM867" s="22"/>
      <c r="AN867" s="22"/>
      <c r="AO867" s="22"/>
      <c r="AP867" s="22"/>
      <c r="AQ867" s="22"/>
      <c r="AR867" s="22"/>
      <c r="AS867" s="22"/>
      <c r="AT867" s="22"/>
    </row>
    <row r="868" spans="1:46" ht="16.2" x14ac:dyDescent="0.3">
      <c r="A868" s="22"/>
      <c r="B868" s="16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  <c r="AT868" s="22"/>
    </row>
    <row r="869" spans="1:46" ht="16.2" x14ac:dyDescent="0.3">
      <c r="A869" s="22"/>
      <c r="B869" s="16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22"/>
      <c r="AI869" s="22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  <c r="AT869" s="22"/>
    </row>
    <row r="870" spans="1:46" ht="16.2" x14ac:dyDescent="0.3">
      <c r="A870" s="22"/>
      <c r="B870" s="16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  <c r="AT870" s="22"/>
    </row>
    <row r="871" spans="1:46" ht="16.2" x14ac:dyDescent="0.3">
      <c r="A871" s="22"/>
      <c r="B871" s="16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22"/>
      <c r="AI871" s="22"/>
      <c r="AJ871" s="22"/>
      <c r="AK871" s="22"/>
      <c r="AL871" s="22"/>
      <c r="AM871" s="22"/>
      <c r="AN871" s="22"/>
      <c r="AO871" s="22"/>
      <c r="AP871" s="22"/>
      <c r="AQ871" s="22"/>
      <c r="AR871" s="22"/>
      <c r="AS871" s="22"/>
      <c r="AT871" s="22"/>
    </row>
    <row r="872" spans="1:46" ht="16.2" x14ac:dyDescent="0.3">
      <c r="A872" s="22"/>
      <c r="B872" s="16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  <c r="AT872" s="22"/>
    </row>
    <row r="873" spans="1:46" ht="16.2" x14ac:dyDescent="0.3">
      <c r="A873" s="22"/>
      <c r="B873" s="16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22"/>
      <c r="AI873" s="22"/>
      <c r="AJ873" s="22"/>
      <c r="AK873" s="22"/>
      <c r="AL873" s="22"/>
      <c r="AM873" s="22"/>
      <c r="AN873" s="22"/>
      <c r="AO873" s="22"/>
      <c r="AP873" s="22"/>
      <c r="AQ873" s="22"/>
      <c r="AR873" s="22"/>
      <c r="AS873" s="22"/>
      <c r="AT873" s="22"/>
    </row>
    <row r="874" spans="1:46" ht="16.2" x14ac:dyDescent="0.3">
      <c r="A874" s="22"/>
      <c r="B874" s="16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  <c r="AT874" s="22"/>
    </row>
    <row r="875" spans="1:46" ht="16.2" x14ac:dyDescent="0.3">
      <c r="A875" s="22"/>
      <c r="B875" s="16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  <c r="AT875" s="22"/>
    </row>
    <row r="876" spans="1:46" ht="16.2" x14ac:dyDescent="0.3">
      <c r="A876" s="22"/>
      <c r="B876" s="16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  <c r="AT876" s="22"/>
    </row>
    <row r="877" spans="1:46" ht="16.2" x14ac:dyDescent="0.3">
      <c r="A877" s="22"/>
      <c r="B877" s="16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22"/>
      <c r="AI877" s="22"/>
      <c r="AJ877" s="22"/>
      <c r="AK877" s="22"/>
      <c r="AL877" s="22"/>
      <c r="AM877" s="22"/>
      <c r="AN877" s="22"/>
      <c r="AO877" s="22"/>
      <c r="AP877" s="22"/>
      <c r="AQ877" s="22"/>
      <c r="AR877" s="22"/>
      <c r="AS877" s="22"/>
      <c r="AT877" s="22"/>
    </row>
    <row r="878" spans="1:46" ht="16.2" x14ac:dyDescent="0.3">
      <c r="A878" s="22"/>
      <c r="B878" s="16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  <c r="AT878" s="22"/>
    </row>
    <row r="879" spans="1:46" ht="16.2" x14ac:dyDescent="0.3">
      <c r="A879" s="22"/>
      <c r="B879" s="16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22"/>
      <c r="AI879" s="22"/>
      <c r="AJ879" s="22"/>
      <c r="AK879" s="22"/>
      <c r="AL879" s="22"/>
      <c r="AM879" s="22"/>
      <c r="AN879" s="22"/>
      <c r="AO879" s="22"/>
      <c r="AP879" s="22"/>
      <c r="AQ879" s="22"/>
      <c r="AR879" s="22"/>
      <c r="AS879" s="22"/>
      <c r="AT879" s="22"/>
    </row>
    <row r="880" spans="1:46" ht="16.2" x14ac:dyDescent="0.3">
      <c r="A880" s="22"/>
      <c r="B880" s="16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  <c r="AT880" s="22"/>
    </row>
    <row r="881" spans="1:46" ht="16.2" x14ac:dyDescent="0.3">
      <c r="A881" s="22"/>
      <c r="B881" s="16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22"/>
      <c r="AI881" s="22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  <c r="AT881" s="22"/>
    </row>
    <row r="882" spans="1:46" ht="16.2" x14ac:dyDescent="0.3">
      <c r="A882" s="22"/>
      <c r="B882" s="16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  <c r="AT882" s="22"/>
    </row>
    <row r="883" spans="1:46" ht="16.2" x14ac:dyDescent="0.3">
      <c r="A883" s="22"/>
      <c r="B883" s="16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22"/>
      <c r="AI883" s="22"/>
      <c r="AJ883" s="22"/>
      <c r="AK883" s="22"/>
      <c r="AL883" s="22"/>
      <c r="AM883" s="22"/>
      <c r="AN883" s="22"/>
      <c r="AO883" s="22"/>
      <c r="AP883" s="22"/>
      <c r="AQ883" s="22"/>
      <c r="AR883" s="22"/>
      <c r="AS883" s="22"/>
      <c r="AT883" s="22"/>
    </row>
    <row r="884" spans="1:46" ht="16.2" x14ac:dyDescent="0.3">
      <c r="A884" s="22"/>
      <c r="B884" s="16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  <c r="AT884" s="22"/>
    </row>
    <row r="885" spans="1:46" ht="16.2" x14ac:dyDescent="0.3">
      <c r="A885" s="22"/>
      <c r="B885" s="16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22"/>
      <c r="AI885" s="22"/>
      <c r="AJ885" s="22"/>
      <c r="AK885" s="22"/>
      <c r="AL885" s="22"/>
      <c r="AM885" s="22"/>
      <c r="AN885" s="22"/>
      <c r="AO885" s="22"/>
      <c r="AP885" s="22"/>
      <c r="AQ885" s="22"/>
      <c r="AR885" s="22"/>
      <c r="AS885" s="22"/>
      <c r="AT885" s="22"/>
    </row>
    <row r="886" spans="1:46" ht="16.2" x14ac:dyDescent="0.3">
      <c r="A886" s="22"/>
      <c r="B886" s="16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  <c r="AT886" s="22"/>
    </row>
    <row r="887" spans="1:46" ht="16.2" x14ac:dyDescent="0.3">
      <c r="A887" s="22"/>
      <c r="B887" s="16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22"/>
      <c r="AI887" s="22"/>
      <c r="AJ887" s="22"/>
      <c r="AK887" s="22"/>
      <c r="AL887" s="22"/>
      <c r="AM887" s="22"/>
      <c r="AN887" s="22"/>
      <c r="AO887" s="22"/>
      <c r="AP887" s="22"/>
      <c r="AQ887" s="22"/>
      <c r="AR887" s="22"/>
      <c r="AS887" s="22"/>
      <c r="AT887" s="22"/>
    </row>
    <row r="888" spans="1:46" ht="16.2" x14ac:dyDescent="0.3">
      <c r="A888" s="22"/>
      <c r="B888" s="16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</row>
    <row r="889" spans="1:46" ht="16.2" x14ac:dyDescent="0.3">
      <c r="A889" s="22"/>
      <c r="B889" s="16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22"/>
      <c r="AI889" s="22"/>
      <c r="AJ889" s="22"/>
      <c r="AK889" s="22"/>
      <c r="AL889" s="22"/>
      <c r="AM889" s="22"/>
      <c r="AN889" s="22"/>
      <c r="AO889" s="22"/>
      <c r="AP889" s="22"/>
      <c r="AQ889" s="22"/>
      <c r="AR889" s="22"/>
      <c r="AS889" s="22"/>
      <c r="AT889" s="22"/>
    </row>
    <row r="890" spans="1:46" ht="16.2" x14ac:dyDescent="0.3">
      <c r="A890" s="22"/>
      <c r="B890" s="16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</row>
    <row r="891" spans="1:46" ht="16.2" x14ac:dyDescent="0.3">
      <c r="A891" s="22"/>
      <c r="B891" s="16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22"/>
      <c r="AI891" s="22"/>
      <c r="AJ891" s="22"/>
      <c r="AK891" s="22"/>
      <c r="AL891" s="22"/>
      <c r="AM891" s="22"/>
      <c r="AN891" s="22"/>
      <c r="AO891" s="22"/>
      <c r="AP891" s="22"/>
      <c r="AQ891" s="22"/>
      <c r="AR891" s="22"/>
      <c r="AS891" s="22"/>
      <c r="AT891" s="22"/>
    </row>
    <row r="892" spans="1:46" ht="16.2" x14ac:dyDescent="0.3">
      <c r="A892" s="22"/>
      <c r="B892" s="16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</row>
    <row r="893" spans="1:46" ht="16.2" x14ac:dyDescent="0.3">
      <c r="A893" s="22"/>
      <c r="B893" s="16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22"/>
      <c r="AI893" s="22"/>
      <c r="AJ893" s="22"/>
      <c r="AK893" s="22"/>
      <c r="AL893" s="22"/>
      <c r="AM893" s="22"/>
      <c r="AN893" s="22"/>
      <c r="AO893" s="22"/>
      <c r="AP893" s="22"/>
      <c r="AQ893" s="22"/>
      <c r="AR893" s="22"/>
      <c r="AS893" s="22"/>
      <c r="AT893" s="22"/>
    </row>
    <row r="894" spans="1:46" ht="16.2" x14ac:dyDescent="0.3">
      <c r="A894" s="22"/>
      <c r="B894" s="16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  <c r="AT894" s="22"/>
    </row>
    <row r="895" spans="1:46" ht="16.2" x14ac:dyDescent="0.3">
      <c r="A895" s="22"/>
      <c r="B895" s="16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22"/>
      <c r="AI895" s="22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  <c r="AT895" s="22"/>
    </row>
    <row r="896" spans="1:46" ht="16.2" x14ac:dyDescent="0.3">
      <c r="A896" s="22"/>
      <c r="B896" s="16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  <c r="AT896" s="22"/>
    </row>
    <row r="897" spans="1:46" ht="16.2" x14ac:dyDescent="0.3">
      <c r="A897" s="22"/>
      <c r="B897" s="16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22"/>
      <c r="AI897" s="22"/>
      <c r="AJ897" s="22"/>
      <c r="AK897" s="22"/>
      <c r="AL897" s="22"/>
      <c r="AM897" s="22"/>
      <c r="AN897" s="22"/>
      <c r="AO897" s="22"/>
      <c r="AP897" s="22"/>
      <c r="AQ897" s="22"/>
      <c r="AR897" s="22"/>
      <c r="AS897" s="22"/>
      <c r="AT897" s="22"/>
    </row>
    <row r="898" spans="1:46" ht="16.2" x14ac:dyDescent="0.3">
      <c r="A898" s="22"/>
      <c r="B898" s="16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  <c r="AT898" s="22"/>
    </row>
    <row r="899" spans="1:46" ht="16.2" x14ac:dyDescent="0.3">
      <c r="A899" s="22"/>
      <c r="B899" s="16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22"/>
      <c r="AI899" s="22"/>
      <c r="AJ899" s="22"/>
      <c r="AK899" s="22"/>
      <c r="AL899" s="22"/>
      <c r="AM899" s="22"/>
      <c r="AN899" s="22"/>
      <c r="AO899" s="22"/>
      <c r="AP899" s="22"/>
      <c r="AQ899" s="22"/>
      <c r="AR899" s="22"/>
      <c r="AS899" s="22"/>
      <c r="AT899" s="22"/>
    </row>
    <row r="900" spans="1:46" ht="16.2" x14ac:dyDescent="0.3">
      <c r="A900" s="22"/>
      <c r="B900" s="16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  <c r="AT900" s="22"/>
    </row>
    <row r="901" spans="1:46" ht="16.2" x14ac:dyDescent="0.3">
      <c r="A901" s="22"/>
      <c r="B901" s="16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22"/>
      <c r="AI901" s="22"/>
      <c r="AJ901" s="22"/>
      <c r="AK901" s="22"/>
      <c r="AL901" s="22"/>
      <c r="AM901" s="22"/>
      <c r="AN901" s="22"/>
      <c r="AO901" s="22"/>
      <c r="AP901" s="22"/>
      <c r="AQ901" s="22"/>
      <c r="AR901" s="22"/>
      <c r="AS901" s="22"/>
      <c r="AT901" s="22"/>
    </row>
    <row r="902" spans="1:46" ht="16.2" x14ac:dyDescent="0.3">
      <c r="A902" s="22"/>
      <c r="B902" s="16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</row>
    <row r="903" spans="1:46" ht="16.2" x14ac:dyDescent="0.3">
      <c r="A903" s="22"/>
      <c r="B903" s="16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22"/>
      <c r="AI903" s="22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  <c r="AT903" s="22"/>
    </row>
    <row r="904" spans="1:46" ht="16.2" x14ac:dyDescent="0.3">
      <c r="A904" s="22"/>
      <c r="B904" s="16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</row>
    <row r="905" spans="1:46" ht="16.2" x14ac:dyDescent="0.3">
      <c r="A905" s="22"/>
      <c r="B905" s="16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22"/>
      <c r="AI905" s="22"/>
      <c r="AJ905" s="22"/>
      <c r="AK905" s="22"/>
      <c r="AL905" s="22"/>
      <c r="AM905" s="22"/>
      <c r="AN905" s="22"/>
      <c r="AO905" s="22"/>
      <c r="AP905" s="22"/>
      <c r="AQ905" s="22"/>
      <c r="AR905" s="22"/>
      <c r="AS905" s="22"/>
      <c r="AT905" s="22"/>
    </row>
    <row r="906" spans="1:46" ht="16.2" x14ac:dyDescent="0.3">
      <c r="A906" s="22"/>
      <c r="B906" s="16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  <c r="AT906" s="22"/>
    </row>
    <row r="907" spans="1:46" ht="16.2" x14ac:dyDescent="0.3">
      <c r="A907" s="22"/>
      <c r="B907" s="16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22"/>
      <c r="AI907" s="22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  <c r="AT907" s="22"/>
    </row>
    <row r="908" spans="1:46" ht="16.2" x14ac:dyDescent="0.3">
      <c r="A908" s="22"/>
      <c r="B908" s="16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</row>
    <row r="909" spans="1:46" ht="16.2" x14ac:dyDescent="0.3">
      <c r="A909" s="22"/>
      <c r="B909" s="16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22"/>
      <c r="AI909" s="22"/>
      <c r="AJ909" s="22"/>
      <c r="AK909" s="22"/>
      <c r="AL909" s="22"/>
      <c r="AM909" s="22"/>
      <c r="AN909" s="22"/>
      <c r="AO909" s="22"/>
      <c r="AP909" s="22"/>
      <c r="AQ909" s="22"/>
      <c r="AR909" s="22"/>
      <c r="AS909" s="22"/>
      <c r="AT909" s="22"/>
    </row>
    <row r="910" spans="1:46" ht="16.2" x14ac:dyDescent="0.3">
      <c r="A910" s="22"/>
      <c r="B910" s="16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</row>
    <row r="911" spans="1:46" ht="16.2" x14ac:dyDescent="0.3">
      <c r="A911" s="22"/>
      <c r="B911" s="16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22"/>
      <c r="AI911" s="22"/>
      <c r="AJ911" s="22"/>
      <c r="AK911" s="22"/>
      <c r="AL911" s="22"/>
      <c r="AM911" s="22"/>
      <c r="AN911" s="22"/>
      <c r="AO911" s="22"/>
      <c r="AP911" s="22"/>
      <c r="AQ911" s="22"/>
      <c r="AR911" s="22"/>
      <c r="AS911" s="22"/>
      <c r="AT911" s="22"/>
    </row>
    <row r="912" spans="1:46" ht="16.2" x14ac:dyDescent="0.3">
      <c r="A912" s="22"/>
      <c r="B912" s="16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  <c r="AT912" s="22"/>
    </row>
    <row r="913" spans="1:46" ht="16.2" x14ac:dyDescent="0.3">
      <c r="A913" s="22"/>
      <c r="B913" s="16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22"/>
      <c r="AI913" s="22"/>
      <c r="AJ913" s="22"/>
      <c r="AK913" s="22"/>
      <c r="AL913" s="22"/>
      <c r="AM913" s="22"/>
      <c r="AN913" s="22"/>
      <c r="AO913" s="22"/>
      <c r="AP913" s="22"/>
      <c r="AQ913" s="22"/>
      <c r="AR913" s="22"/>
      <c r="AS913" s="22"/>
      <c r="AT913" s="22"/>
    </row>
    <row r="914" spans="1:46" ht="16.2" x14ac:dyDescent="0.3">
      <c r="A914" s="22"/>
      <c r="B914" s="16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</row>
    <row r="915" spans="1:46" ht="16.2" x14ac:dyDescent="0.3">
      <c r="A915" s="22"/>
      <c r="B915" s="16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22"/>
      <c r="AI915" s="22"/>
      <c r="AJ915" s="22"/>
      <c r="AK915" s="22"/>
      <c r="AL915" s="22"/>
      <c r="AM915" s="22"/>
      <c r="AN915" s="22"/>
      <c r="AO915" s="22"/>
      <c r="AP915" s="22"/>
      <c r="AQ915" s="22"/>
      <c r="AR915" s="22"/>
      <c r="AS915" s="22"/>
      <c r="AT915" s="22"/>
    </row>
    <row r="916" spans="1:46" ht="16.2" x14ac:dyDescent="0.3">
      <c r="A916" s="22"/>
      <c r="B916" s="16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  <c r="AT916" s="22"/>
    </row>
    <row r="917" spans="1:46" ht="16.2" x14ac:dyDescent="0.3">
      <c r="A917" s="22"/>
      <c r="B917" s="16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22"/>
      <c r="AI917" s="22"/>
      <c r="AJ917" s="22"/>
      <c r="AK917" s="22"/>
      <c r="AL917" s="22"/>
      <c r="AM917" s="22"/>
      <c r="AN917" s="22"/>
      <c r="AO917" s="22"/>
      <c r="AP917" s="22"/>
      <c r="AQ917" s="22"/>
      <c r="AR917" s="22"/>
      <c r="AS917" s="22"/>
      <c r="AT917" s="22"/>
    </row>
    <row r="918" spans="1:46" ht="16.2" x14ac:dyDescent="0.3">
      <c r="A918" s="22"/>
      <c r="B918" s="16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  <c r="AT918" s="22"/>
    </row>
    <row r="919" spans="1:46" ht="16.2" x14ac:dyDescent="0.3">
      <c r="A919" s="22"/>
      <c r="B919" s="16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22"/>
      <c r="AI919" s="22"/>
      <c r="AJ919" s="22"/>
      <c r="AK919" s="22"/>
      <c r="AL919" s="22"/>
      <c r="AM919" s="22"/>
      <c r="AN919" s="22"/>
      <c r="AO919" s="22"/>
      <c r="AP919" s="22"/>
      <c r="AQ919" s="22"/>
      <c r="AR919" s="22"/>
      <c r="AS919" s="22"/>
      <c r="AT919" s="22"/>
    </row>
    <row r="920" spans="1:46" ht="16.2" x14ac:dyDescent="0.3">
      <c r="A920" s="22"/>
      <c r="B920" s="16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  <c r="AT920" s="22"/>
    </row>
    <row r="921" spans="1:46" ht="16.2" x14ac:dyDescent="0.3">
      <c r="A921" s="22"/>
      <c r="B921" s="16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22"/>
      <c r="AI921" s="22"/>
      <c r="AJ921" s="22"/>
      <c r="AK921" s="22"/>
      <c r="AL921" s="22"/>
      <c r="AM921" s="22"/>
      <c r="AN921" s="22"/>
      <c r="AO921" s="22"/>
      <c r="AP921" s="22"/>
      <c r="AQ921" s="22"/>
      <c r="AR921" s="22"/>
      <c r="AS921" s="22"/>
      <c r="AT921" s="22"/>
    </row>
    <row r="922" spans="1:46" ht="16.2" x14ac:dyDescent="0.3">
      <c r="A922" s="22"/>
      <c r="B922" s="16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  <c r="AT922" s="22"/>
    </row>
    <row r="923" spans="1:46" ht="16.2" x14ac:dyDescent="0.3">
      <c r="A923" s="22"/>
      <c r="B923" s="16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22"/>
      <c r="AI923" s="22"/>
      <c r="AJ923" s="22"/>
      <c r="AK923" s="22"/>
      <c r="AL923" s="22"/>
      <c r="AM923" s="22"/>
      <c r="AN923" s="22"/>
      <c r="AO923" s="22"/>
      <c r="AP923" s="22"/>
      <c r="AQ923" s="22"/>
      <c r="AR923" s="22"/>
      <c r="AS923" s="22"/>
      <c r="AT923" s="22"/>
    </row>
    <row r="924" spans="1:46" ht="16.2" x14ac:dyDescent="0.3">
      <c r="A924" s="22"/>
      <c r="B924" s="16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  <c r="AT924" s="22"/>
    </row>
    <row r="925" spans="1:46" ht="16.2" x14ac:dyDescent="0.3">
      <c r="A925" s="22"/>
      <c r="B925" s="16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22"/>
      <c r="AI925" s="22"/>
      <c r="AJ925" s="22"/>
      <c r="AK925" s="22"/>
      <c r="AL925" s="22"/>
      <c r="AM925" s="22"/>
      <c r="AN925" s="22"/>
      <c r="AO925" s="22"/>
      <c r="AP925" s="22"/>
      <c r="AQ925" s="22"/>
      <c r="AR925" s="22"/>
      <c r="AS925" s="22"/>
      <c r="AT925" s="22"/>
    </row>
    <row r="926" spans="1:46" ht="16.2" x14ac:dyDescent="0.3">
      <c r="A926" s="22"/>
      <c r="B926" s="16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  <c r="AT926" s="22"/>
    </row>
    <row r="927" spans="1:46" ht="16.2" x14ac:dyDescent="0.3">
      <c r="A927" s="22"/>
      <c r="B927" s="16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22"/>
      <c r="AI927" s="22"/>
      <c r="AJ927" s="22"/>
      <c r="AK927" s="22"/>
      <c r="AL927" s="22"/>
      <c r="AM927" s="22"/>
      <c r="AN927" s="22"/>
      <c r="AO927" s="22"/>
      <c r="AP927" s="22"/>
      <c r="AQ927" s="22"/>
      <c r="AR927" s="22"/>
      <c r="AS927" s="22"/>
      <c r="AT927" s="22"/>
    </row>
    <row r="928" spans="1:46" ht="16.2" x14ac:dyDescent="0.3">
      <c r="A928" s="22"/>
      <c r="B928" s="16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22"/>
      <c r="AI928" s="22"/>
      <c r="AJ928" s="22"/>
      <c r="AK928" s="22"/>
      <c r="AL928" s="22"/>
      <c r="AM928" s="22"/>
      <c r="AN928" s="22"/>
      <c r="AO928" s="22"/>
      <c r="AP928" s="22"/>
      <c r="AQ928" s="22"/>
      <c r="AR928" s="22"/>
      <c r="AS928" s="22"/>
      <c r="AT928" s="22"/>
    </row>
    <row r="929" spans="1:46" ht="16.2" x14ac:dyDescent="0.3">
      <c r="A929" s="22"/>
      <c r="B929" s="16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22"/>
      <c r="AI929" s="22"/>
      <c r="AJ929" s="22"/>
      <c r="AK929" s="22"/>
      <c r="AL929" s="22"/>
      <c r="AM929" s="22"/>
      <c r="AN929" s="22"/>
      <c r="AO929" s="22"/>
      <c r="AP929" s="22"/>
      <c r="AQ929" s="22"/>
      <c r="AR929" s="22"/>
      <c r="AS929" s="22"/>
      <c r="AT929" s="22"/>
    </row>
    <row r="930" spans="1:46" ht="16.2" x14ac:dyDescent="0.3">
      <c r="A930" s="22"/>
      <c r="B930" s="16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22"/>
      <c r="AI930" s="22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  <c r="AT930" s="22"/>
    </row>
    <row r="931" spans="1:46" ht="16.2" x14ac:dyDescent="0.3">
      <c r="A931" s="22"/>
      <c r="B931" s="16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  <c r="AT931" s="22"/>
    </row>
    <row r="932" spans="1:46" ht="16.2" x14ac:dyDescent="0.3">
      <c r="A932" s="22"/>
      <c r="B932" s="16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22"/>
      <c r="AI932" s="22"/>
      <c r="AJ932" s="22"/>
      <c r="AK932" s="22"/>
      <c r="AL932" s="22"/>
      <c r="AM932" s="22"/>
      <c r="AN932" s="22"/>
      <c r="AO932" s="22"/>
      <c r="AP932" s="22"/>
      <c r="AQ932" s="22"/>
      <c r="AR932" s="22"/>
      <c r="AS932" s="22"/>
      <c r="AT932" s="22"/>
    </row>
    <row r="933" spans="1:46" ht="16.2" x14ac:dyDescent="0.3">
      <c r="A933" s="22"/>
      <c r="B933" s="16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22"/>
      <c r="AI933" s="22"/>
      <c r="AJ933" s="22"/>
      <c r="AK933" s="22"/>
      <c r="AL933" s="22"/>
      <c r="AM933" s="22"/>
      <c r="AN933" s="22"/>
      <c r="AO933" s="22"/>
      <c r="AP933" s="22"/>
      <c r="AQ933" s="22"/>
      <c r="AR933" s="22"/>
      <c r="AS933" s="22"/>
      <c r="AT933" s="22"/>
    </row>
    <row r="934" spans="1:46" ht="16.2" x14ac:dyDescent="0.3">
      <c r="A934" s="22"/>
      <c r="B934" s="16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22"/>
      <c r="AI934" s="22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  <c r="AT934" s="22"/>
    </row>
    <row r="935" spans="1:46" ht="16.2" x14ac:dyDescent="0.3">
      <c r="A935" s="22"/>
      <c r="B935" s="16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22"/>
      <c r="AI935" s="22"/>
      <c r="AJ935" s="22"/>
      <c r="AK935" s="22"/>
      <c r="AL935" s="22"/>
      <c r="AM935" s="22"/>
      <c r="AN935" s="22"/>
      <c r="AO935" s="22"/>
      <c r="AP935" s="22"/>
      <c r="AQ935" s="22"/>
      <c r="AR935" s="22"/>
      <c r="AS935" s="22"/>
      <c r="AT935" s="22"/>
    </row>
    <row r="936" spans="1:46" ht="16.2" x14ac:dyDescent="0.3">
      <c r="A936" s="22"/>
      <c r="B936" s="16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22"/>
      <c r="AI936" s="22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  <c r="AT936" s="22"/>
    </row>
    <row r="937" spans="1:46" ht="16.2" x14ac:dyDescent="0.3">
      <c r="A937" s="22"/>
      <c r="B937" s="16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22"/>
      <c r="AI937" s="22"/>
      <c r="AJ937" s="22"/>
      <c r="AK937" s="22"/>
      <c r="AL937" s="22"/>
      <c r="AM937" s="22"/>
      <c r="AN937" s="22"/>
      <c r="AO937" s="22"/>
      <c r="AP937" s="22"/>
      <c r="AQ937" s="22"/>
      <c r="AR937" s="22"/>
      <c r="AS937" s="22"/>
      <c r="AT937" s="22"/>
    </row>
    <row r="938" spans="1:46" ht="16.2" x14ac:dyDescent="0.3">
      <c r="A938" s="22"/>
      <c r="B938" s="16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22"/>
      <c r="AI938" s="22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  <c r="AT938" s="22"/>
    </row>
    <row r="939" spans="1:46" ht="16.2" x14ac:dyDescent="0.3">
      <c r="A939" s="22"/>
      <c r="B939" s="16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22"/>
      <c r="AI939" s="22"/>
      <c r="AJ939" s="22"/>
      <c r="AK939" s="22"/>
      <c r="AL939" s="22"/>
      <c r="AM939" s="22"/>
      <c r="AN939" s="22"/>
      <c r="AO939" s="22"/>
      <c r="AP939" s="22"/>
      <c r="AQ939" s="22"/>
      <c r="AR939" s="22"/>
      <c r="AS939" s="22"/>
      <c r="AT939" s="22"/>
    </row>
    <row r="940" spans="1:46" ht="16.2" x14ac:dyDescent="0.3">
      <c r="A940" s="22"/>
      <c r="B940" s="16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22"/>
      <c r="AI940" s="22"/>
      <c r="AJ940" s="22"/>
      <c r="AK940" s="22"/>
      <c r="AL940" s="22"/>
      <c r="AM940" s="22"/>
      <c r="AN940" s="22"/>
      <c r="AO940" s="22"/>
      <c r="AP940" s="22"/>
      <c r="AQ940" s="22"/>
      <c r="AR940" s="22"/>
      <c r="AS940" s="22"/>
      <c r="AT940" s="22"/>
    </row>
    <row r="941" spans="1:46" ht="16.2" x14ac:dyDescent="0.3">
      <c r="A941" s="22"/>
      <c r="B941" s="16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22"/>
      <c r="AI941" s="22"/>
      <c r="AJ941" s="22"/>
      <c r="AK941" s="22"/>
      <c r="AL941" s="22"/>
      <c r="AM941" s="22"/>
      <c r="AN941" s="22"/>
      <c r="AO941" s="22"/>
      <c r="AP941" s="22"/>
      <c r="AQ941" s="22"/>
      <c r="AR941" s="22"/>
      <c r="AS941" s="22"/>
      <c r="AT941" s="22"/>
    </row>
    <row r="942" spans="1:46" ht="16.2" x14ac:dyDescent="0.3">
      <c r="A942" s="22"/>
      <c r="B942" s="16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  <c r="AT942" s="22"/>
    </row>
    <row r="943" spans="1:46" ht="16.2" x14ac:dyDescent="0.3">
      <c r="A943" s="22"/>
      <c r="B943" s="16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22"/>
      <c r="AI943" s="22"/>
      <c r="AJ943" s="22"/>
      <c r="AK943" s="22"/>
      <c r="AL943" s="22"/>
      <c r="AM943" s="22"/>
      <c r="AN943" s="22"/>
      <c r="AO943" s="22"/>
      <c r="AP943" s="22"/>
      <c r="AQ943" s="22"/>
      <c r="AR943" s="22"/>
      <c r="AS943" s="22"/>
      <c r="AT943" s="22"/>
    </row>
    <row r="944" spans="1:46" ht="16.2" x14ac:dyDescent="0.3">
      <c r="A944" s="22"/>
      <c r="B944" s="16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</row>
    <row r="945" spans="1:46" ht="16.2" x14ac:dyDescent="0.3">
      <c r="A945" s="22"/>
      <c r="B945" s="16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22"/>
      <c r="AI945" s="22"/>
      <c r="AJ945" s="22"/>
      <c r="AK945" s="22"/>
      <c r="AL945" s="22"/>
      <c r="AM945" s="22"/>
      <c r="AN945" s="22"/>
      <c r="AO945" s="22"/>
      <c r="AP945" s="22"/>
      <c r="AQ945" s="22"/>
      <c r="AR945" s="22"/>
      <c r="AS945" s="22"/>
      <c r="AT945" s="22"/>
    </row>
    <row r="946" spans="1:46" ht="16.2" x14ac:dyDescent="0.3">
      <c r="A946" s="22"/>
      <c r="B946" s="16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  <c r="AT946" s="22"/>
    </row>
    <row r="947" spans="1:46" ht="16.2" x14ac:dyDescent="0.3">
      <c r="A947" s="22"/>
      <c r="B947" s="16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22"/>
      <c r="AI947" s="22"/>
      <c r="AJ947" s="22"/>
      <c r="AK947" s="22"/>
      <c r="AL947" s="22"/>
      <c r="AM947" s="22"/>
      <c r="AN947" s="22"/>
      <c r="AO947" s="22"/>
      <c r="AP947" s="22"/>
      <c r="AQ947" s="22"/>
      <c r="AR947" s="22"/>
      <c r="AS947" s="22"/>
      <c r="AT947" s="22"/>
    </row>
    <row r="948" spans="1:46" ht="16.2" x14ac:dyDescent="0.3">
      <c r="A948" s="22"/>
      <c r="B948" s="16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22"/>
      <c r="AI948" s="22"/>
      <c r="AJ948" s="22"/>
      <c r="AK948" s="22"/>
      <c r="AL948" s="22"/>
      <c r="AM948" s="22"/>
      <c r="AN948" s="22"/>
      <c r="AO948" s="22"/>
      <c r="AP948" s="22"/>
      <c r="AQ948" s="22"/>
      <c r="AR948" s="22"/>
      <c r="AS948" s="22"/>
      <c r="AT948" s="22"/>
    </row>
    <row r="949" spans="1:46" ht="16.2" x14ac:dyDescent="0.3">
      <c r="A949" s="22"/>
      <c r="B949" s="16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22"/>
      <c r="AI949" s="22"/>
      <c r="AJ949" s="22"/>
      <c r="AK949" s="22"/>
      <c r="AL949" s="22"/>
      <c r="AM949" s="22"/>
      <c r="AN949" s="22"/>
      <c r="AO949" s="22"/>
      <c r="AP949" s="22"/>
      <c r="AQ949" s="22"/>
      <c r="AR949" s="22"/>
      <c r="AS949" s="22"/>
      <c r="AT949" s="22"/>
    </row>
    <row r="950" spans="1:46" ht="16.2" x14ac:dyDescent="0.3">
      <c r="A950" s="22"/>
      <c r="B950" s="16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22"/>
      <c r="AI950" s="22"/>
      <c r="AJ950" s="22"/>
      <c r="AK950" s="22"/>
      <c r="AL950" s="22"/>
      <c r="AM950" s="22"/>
      <c r="AN950" s="22"/>
      <c r="AO950" s="22"/>
      <c r="AP950" s="22"/>
      <c r="AQ950" s="22"/>
      <c r="AR950" s="22"/>
      <c r="AS950" s="22"/>
      <c r="AT950" s="22"/>
    </row>
    <row r="951" spans="1:46" ht="16.2" x14ac:dyDescent="0.3">
      <c r="A951" s="22"/>
      <c r="B951" s="16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22"/>
      <c r="AI951" s="22"/>
      <c r="AJ951" s="22"/>
      <c r="AK951" s="22"/>
      <c r="AL951" s="22"/>
      <c r="AM951" s="22"/>
      <c r="AN951" s="22"/>
      <c r="AO951" s="22"/>
      <c r="AP951" s="22"/>
      <c r="AQ951" s="22"/>
      <c r="AR951" s="22"/>
      <c r="AS951" s="22"/>
      <c r="AT951" s="22"/>
    </row>
    <row r="952" spans="1:46" ht="16.2" x14ac:dyDescent="0.3">
      <c r="A952" s="22"/>
      <c r="B952" s="16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22"/>
      <c r="AI952" s="22"/>
      <c r="AJ952" s="22"/>
      <c r="AK952" s="22"/>
      <c r="AL952" s="22"/>
      <c r="AM952" s="22"/>
      <c r="AN952" s="22"/>
      <c r="AO952" s="22"/>
      <c r="AP952" s="22"/>
      <c r="AQ952" s="22"/>
      <c r="AR952" s="22"/>
      <c r="AS952" s="22"/>
      <c r="AT952" s="22"/>
    </row>
    <row r="953" spans="1:46" ht="16.2" x14ac:dyDescent="0.3">
      <c r="A953" s="22"/>
      <c r="B953" s="16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22"/>
      <c r="AI953" s="22"/>
      <c r="AJ953" s="22"/>
      <c r="AK953" s="22"/>
      <c r="AL953" s="22"/>
      <c r="AM953" s="22"/>
      <c r="AN953" s="22"/>
      <c r="AO953" s="22"/>
      <c r="AP953" s="22"/>
      <c r="AQ953" s="22"/>
      <c r="AR953" s="22"/>
      <c r="AS953" s="22"/>
      <c r="AT953" s="22"/>
    </row>
    <row r="954" spans="1:46" ht="16.2" x14ac:dyDescent="0.3">
      <c r="A954" s="22"/>
      <c r="B954" s="16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22"/>
      <c r="AI954" s="22"/>
      <c r="AJ954" s="22"/>
      <c r="AK954" s="22"/>
      <c r="AL954" s="22"/>
      <c r="AM954" s="22"/>
      <c r="AN954" s="22"/>
      <c r="AO954" s="22"/>
      <c r="AP954" s="22"/>
      <c r="AQ954" s="22"/>
      <c r="AR954" s="22"/>
      <c r="AS954" s="22"/>
      <c r="AT954" s="22"/>
    </row>
    <row r="955" spans="1:46" ht="16.2" x14ac:dyDescent="0.3">
      <c r="A955" s="22"/>
      <c r="B955" s="16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22"/>
      <c r="AI955" s="22"/>
      <c r="AJ955" s="22"/>
      <c r="AK955" s="22"/>
      <c r="AL955" s="22"/>
      <c r="AM955" s="22"/>
      <c r="AN955" s="22"/>
      <c r="AO955" s="22"/>
      <c r="AP955" s="22"/>
      <c r="AQ955" s="22"/>
      <c r="AR955" s="22"/>
      <c r="AS955" s="22"/>
      <c r="AT955" s="22"/>
    </row>
    <row r="956" spans="1:46" ht="16.2" x14ac:dyDescent="0.3">
      <c r="A956" s="22"/>
      <c r="B956" s="16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22"/>
      <c r="AI956" s="22"/>
      <c r="AJ956" s="22"/>
      <c r="AK956" s="22"/>
      <c r="AL956" s="22"/>
      <c r="AM956" s="22"/>
      <c r="AN956" s="22"/>
      <c r="AO956" s="22"/>
      <c r="AP956" s="22"/>
      <c r="AQ956" s="22"/>
      <c r="AR956" s="22"/>
      <c r="AS956" s="22"/>
      <c r="AT956" s="22"/>
    </row>
    <row r="957" spans="1:46" ht="16.2" x14ac:dyDescent="0.3">
      <c r="A957" s="22"/>
      <c r="B957" s="16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22"/>
      <c r="AI957" s="22"/>
      <c r="AJ957" s="22"/>
      <c r="AK957" s="22"/>
      <c r="AL957" s="22"/>
      <c r="AM957" s="22"/>
      <c r="AN957" s="22"/>
      <c r="AO957" s="22"/>
      <c r="AP957" s="22"/>
      <c r="AQ957" s="22"/>
      <c r="AR957" s="22"/>
      <c r="AS957" s="22"/>
      <c r="AT957" s="22"/>
    </row>
    <row r="958" spans="1:46" ht="16.2" x14ac:dyDescent="0.3">
      <c r="A958" s="22"/>
      <c r="B958" s="16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22"/>
      <c r="AI958" s="22"/>
      <c r="AJ958" s="22"/>
      <c r="AK958" s="22"/>
      <c r="AL958" s="22"/>
      <c r="AM958" s="22"/>
      <c r="AN958" s="22"/>
      <c r="AO958" s="22"/>
      <c r="AP958" s="22"/>
      <c r="AQ958" s="22"/>
      <c r="AR958" s="22"/>
      <c r="AS958" s="22"/>
      <c r="AT958" s="22"/>
    </row>
    <row r="959" spans="1:46" ht="16.2" x14ac:dyDescent="0.3">
      <c r="A959" s="22"/>
      <c r="B959" s="16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22"/>
      <c r="AI959" s="22"/>
      <c r="AJ959" s="22"/>
      <c r="AK959" s="22"/>
      <c r="AL959" s="22"/>
      <c r="AM959" s="22"/>
      <c r="AN959" s="22"/>
      <c r="AO959" s="22"/>
      <c r="AP959" s="22"/>
      <c r="AQ959" s="22"/>
      <c r="AR959" s="22"/>
      <c r="AS959" s="22"/>
      <c r="AT959" s="22"/>
    </row>
    <row r="960" spans="1:46" ht="16.2" x14ac:dyDescent="0.3">
      <c r="A960" s="22"/>
      <c r="B960" s="16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22"/>
      <c r="AI960" s="22"/>
      <c r="AJ960" s="22"/>
      <c r="AK960" s="22"/>
      <c r="AL960" s="22"/>
      <c r="AM960" s="22"/>
      <c r="AN960" s="22"/>
      <c r="AO960" s="22"/>
      <c r="AP960" s="22"/>
      <c r="AQ960" s="22"/>
      <c r="AR960" s="22"/>
      <c r="AS960" s="22"/>
      <c r="AT960" s="22"/>
    </row>
    <row r="961" spans="1:46" ht="16.2" x14ac:dyDescent="0.3">
      <c r="A961" s="22"/>
      <c r="B961" s="16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22"/>
      <c r="AI961" s="22"/>
      <c r="AJ961" s="22"/>
      <c r="AK961" s="22"/>
      <c r="AL961" s="22"/>
      <c r="AM961" s="22"/>
      <c r="AN961" s="22"/>
      <c r="AO961" s="22"/>
      <c r="AP961" s="22"/>
      <c r="AQ961" s="22"/>
      <c r="AR961" s="22"/>
      <c r="AS961" s="22"/>
      <c r="AT961" s="22"/>
    </row>
    <row r="962" spans="1:46" ht="16.2" x14ac:dyDescent="0.3">
      <c r="A962" s="22"/>
      <c r="B962" s="16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22"/>
      <c r="AI962" s="22"/>
      <c r="AJ962" s="22"/>
      <c r="AK962" s="22"/>
      <c r="AL962" s="22"/>
      <c r="AM962" s="22"/>
      <c r="AN962" s="22"/>
      <c r="AO962" s="22"/>
      <c r="AP962" s="22"/>
      <c r="AQ962" s="22"/>
      <c r="AR962" s="22"/>
      <c r="AS962" s="22"/>
      <c r="AT962" s="22"/>
    </row>
    <row r="963" spans="1:46" ht="16.2" x14ac:dyDescent="0.3">
      <c r="A963" s="22"/>
      <c r="B963" s="16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22"/>
      <c r="AI963" s="22"/>
      <c r="AJ963" s="22"/>
      <c r="AK963" s="22"/>
      <c r="AL963" s="22"/>
      <c r="AM963" s="22"/>
      <c r="AN963" s="22"/>
      <c r="AO963" s="22"/>
      <c r="AP963" s="22"/>
      <c r="AQ963" s="22"/>
      <c r="AR963" s="22"/>
      <c r="AS963" s="22"/>
      <c r="AT963" s="22"/>
    </row>
    <row r="964" spans="1:46" ht="16.2" x14ac:dyDescent="0.3">
      <c r="A964" s="22"/>
      <c r="B964" s="16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22"/>
      <c r="AI964" s="22"/>
      <c r="AJ964" s="22"/>
      <c r="AK964" s="22"/>
      <c r="AL964" s="22"/>
      <c r="AM964" s="22"/>
      <c r="AN964" s="22"/>
      <c r="AO964" s="22"/>
      <c r="AP964" s="22"/>
      <c r="AQ964" s="22"/>
      <c r="AR964" s="22"/>
      <c r="AS964" s="22"/>
      <c r="AT964" s="22"/>
    </row>
    <row r="965" spans="1:46" ht="16.2" x14ac:dyDescent="0.3">
      <c r="A965" s="22"/>
      <c r="B965" s="16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22"/>
      <c r="AI965" s="22"/>
      <c r="AJ965" s="22"/>
      <c r="AK965" s="22"/>
      <c r="AL965" s="22"/>
      <c r="AM965" s="22"/>
      <c r="AN965" s="22"/>
      <c r="AO965" s="22"/>
      <c r="AP965" s="22"/>
      <c r="AQ965" s="22"/>
      <c r="AR965" s="22"/>
      <c r="AS965" s="22"/>
      <c r="AT965" s="22"/>
    </row>
    <row r="966" spans="1:46" ht="16.2" x14ac:dyDescent="0.3">
      <c r="A966" s="22"/>
      <c r="B966" s="16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22"/>
      <c r="AI966" s="22"/>
      <c r="AJ966" s="22"/>
      <c r="AK966" s="22"/>
      <c r="AL966" s="22"/>
      <c r="AM966" s="22"/>
      <c r="AN966" s="22"/>
      <c r="AO966" s="22"/>
      <c r="AP966" s="22"/>
      <c r="AQ966" s="22"/>
      <c r="AR966" s="22"/>
      <c r="AS966" s="22"/>
      <c r="AT966" s="22"/>
    </row>
    <row r="967" spans="1:46" ht="16.2" x14ac:dyDescent="0.3">
      <c r="A967" s="22"/>
      <c r="B967" s="16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22"/>
      <c r="AI967" s="22"/>
      <c r="AJ967" s="22"/>
      <c r="AK967" s="22"/>
      <c r="AL967" s="22"/>
      <c r="AM967" s="22"/>
      <c r="AN967" s="22"/>
      <c r="AO967" s="22"/>
      <c r="AP967" s="22"/>
      <c r="AQ967" s="22"/>
      <c r="AR967" s="22"/>
      <c r="AS967" s="22"/>
      <c r="AT967" s="22"/>
    </row>
    <row r="968" spans="1:46" ht="16.2" x14ac:dyDescent="0.3">
      <c r="A968" s="22"/>
      <c r="B968" s="16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22"/>
      <c r="AI968" s="22"/>
      <c r="AJ968" s="22"/>
      <c r="AK968" s="22"/>
      <c r="AL968" s="22"/>
      <c r="AM968" s="22"/>
      <c r="AN968" s="22"/>
      <c r="AO968" s="22"/>
      <c r="AP968" s="22"/>
      <c r="AQ968" s="22"/>
      <c r="AR968" s="22"/>
      <c r="AS968" s="22"/>
      <c r="AT968" s="22"/>
    </row>
    <row r="969" spans="1:46" ht="16.2" x14ac:dyDescent="0.3">
      <c r="A969" s="22"/>
      <c r="B969" s="16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22"/>
      <c r="AI969" s="22"/>
      <c r="AJ969" s="22"/>
      <c r="AK969" s="22"/>
      <c r="AL969" s="22"/>
      <c r="AM969" s="22"/>
      <c r="AN969" s="22"/>
      <c r="AO969" s="22"/>
      <c r="AP969" s="22"/>
      <c r="AQ969" s="22"/>
      <c r="AR969" s="22"/>
      <c r="AS969" s="22"/>
      <c r="AT969" s="22"/>
    </row>
    <row r="970" spans="1:46" ht="16.2" x14ac:dyDescent="0.3">
      <c r="A970" s="22"/>
      <c r="B970" s="16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22"/>
      <c r="AI970" s="22"/>
      <c r="AJ970" s="22"/>
      <c r="AK970" s="22"/>
      <c r="AL970" s="22"/>
      <c r="AM970" s="22"/>
      <c r="AN970" s="22"/>
      <c r="AO970" s="22"/>
      <c r="AP970" s="22"/>
      <c r="AQ970" s="22"/>
      <c r="AR970" s="22"/>
      <c r="AS970" s="22"/>
      <c r="AT970" s="22"/>
    </row>
    <row r="971" spans="1:46" ht="16.2" x14ac:dyDescent="0.3">
      <c r="A971" s="22"/>
      <c r="B971" s="16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22"/>
      <c r="AI971" s="22"/>
      <c r="AJ971" s="22"/>
      <c r="AK971" s="22"/>
      <c r="AL971" s="22"/>
      <c r="AM971" s="22"/>
      <c r="AN971" s="22"/>
      <c r="AO971" s="22"/>
      <c r="AP971" s="22"/>
      <c r="AQ971" s="22"/>
      <c r="AR971" s="22"/>
      <c r="AS971" s="22"/>
      <c r="AT971" s="22"/>
    </row>
    <row r="972" spans="1:46" ht="16.2" x14ac:dyDescent="0.3">
      <c r="A972" s="22"/>
      <c r="B972" s="16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22"/>
      <c r="AI972" s="22"/>
      <c r="AJ972" s="22"/>
      <c r="AK972" s="22"/>
      <c r="AL972" s="22"/>
      <c r="AM972" s="22"/>
      <c r="AN972" s="22"/>
      <c r="AO972" s="22"/>
      <c r="AP972" s="22"/>
      <c r="AQ972" s="22"/>
      <c r="AR972" s="22"/>
      <c r="AS972" s="22"/>
      <c r="AT972" s="22"/>
    </row>
    <row r="973" spans="1:46" ht="16.2" x14ac:dyDescent="0.3">
      <c r="A973" s="22"/>
      <c r="B973" s="16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22"/>
      <c r="AI973" s="22"/>
      <c r="AJ973" s="22"/>
      <c r="AK973" s="22"/>
      <c r="AL973" s="22"/>
      <c r="AM973" s="22"/>
      <c r="AN973" s="22"/>
      <c r="AO973" s="22"/>
      <c r="AP973" s="22"/>
      <c r="AQ973" s="22"/>
      <c r="AR973" s="22"/>
      <c r="AS973" s="22"/>
      <c r="AT973" s="22"/>
    </row>
    <row r="974" spans="1:46" ht="16.2" x14ac:dyDescent="0.3">
      <c r="A974" s="22"/>
      <c r="B974" s="16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22"/>
      <c r="AI974" s="22"/>
      <c r="AJ974" s="22"/>
      <c r="AK974" s="22"/>
      <c r="AL974" s="22"/>
      <c r="AM974" s="22"/>
      <c r="AN974" s="22"/>
      <c r="AO974" s="22"/>
      <c r="AP974" s="22"/>
      <c r="AQ974" s="22"/>
      <c r="AR974" s="22"/>
      <c r="AS974" s="22"/>
      <c r="AT974" s="22"/>
    </row>
    <row r="975" spans="1:46" ht="16.2" x14ac:dyDescent="0.3">
      <c r="A975" s="22"/>
      <c r="B975" s="16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22"/>
      <c r="AI975" s="22"/>
      <c r="AJ975" s="22"/>
      <c r="AK975" s="22"/>
      <c r="AL975" s="22"/>
      <c r="AM975" s="22"/>
      <c r="AN975" s="22"/>
      <c r="AO975" s="22"/>
      <c r="AP975" s="22"/>
      <c r="AQ975" s="22"/>
      <c r="AR975" s="22"/>
      <c r="AS975" s="22"/>
      <c r="AT975" s="22"/>
    </row>
    <row r="976" spans="1:46" ht="16.2" x14ac:dyDescent="0.3">
      <c r="A976" s="22"/>
      <c r="B976" s="16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22"/>
      <c r="AI976" s="22"/>
      <c r="AJ976" s="22"/>
      <c r="AK976" s="22"/>
      <c r="AL976" s="22"/>
      <c r="AM976" s="22"/>
      <c r="AN976" s="22"/>
      <c r="AO976" s="22"/>
      <c r="AP976" s="22"/>
      <c r="AQ976" s="22"/>
      <c r="AR976" s="22"/>
      <c r="AS976" s="22"/>
      <c r="AT976" s="22"/>
    </row>
    <row r="977" spans="1:46" ht="16.2" x14ac:dyDescent="0.3">
      <c r="A977" s="22"/>
      <c r="B977" s="16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22"/>
      <c r="AI977" s="22"/>
      <c r="AJ977" s="22"/>
      <c r="AK977" s="22"/>
      <c r="AL977" s="22"/>
      <c r="AM977" s="22"/>
      <c r="AN977" s="22"/>
      <c r="AO977" s="22"/>
      <c r="AP977" s="22"/>
      <c r="AQ977" s="22"/>
      <c r="AR977" s="22"/>
      <c r="AS977" s="22"/>
      <c r="AT977" s="22"/>
    </row>
    <row r="978" spans="1:46" ht="16.2" x14ac:dyDescent="0.3">
      <c r="A978" s="22"/>
      <c r="B978" s="16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22"/>
      <c r="AI978" s="22"/>
      <c r="AJ978" s="22"/>
      <c r="AK978" s="22"/>
      <c r="AL978" s="22"/>
      <c r="AM978" s="22"/>
      <c r="AN978" s="22"/>
      <c r="AO978" s="22"/>
      <c r="AP978" s="22"/>
      <c r="AQ978" s="22"/>
      <c r="AR978" s="22"/>
      <c r="AS978" s="22"/>
      <c r="AT978" s="22"/>
    </row>
    <row r="979" spans="1:46" ht="16.2" x14ac:dyDescent="0.3">
      <c r="A979" s="22"/>
      <c r="B979" s="16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22"/>
      <c r="AI979" s="22"/>
      <c r="AJ979" s="22"/>
      <c r="AK979" s="22"/>
      <c r="AL979" s="22"/>
      <c r="AM979" s="22"/>
      <c r="AN979" s="22"/>
      <c r="AO979" s="22"/>
      <c r="AP979" s="22"/>
      <c r="AQ979" s="22"/>
      <c r="AR979" s="22"/>
      <c r="AS979" s="22"/>
      <c r="AT979" s="22"/>
    </row>
    <row r="980" spans="1:46" ht="16.2" x14ac:dyDescent="0.3">
      <c r="A980" s="22"/>
      <c r="B980" s="16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22"/>
      <c r="AI980" s="22"/>
      <c r="AJ980" s="22"/>
      <c r="AK980" s="22"/>
      <c r="AL980" s="22"/>
      <c r="AM980" s="22"/>
      <c r="AN980" s="22"/>
      <c r="AO980" s="22"/>
      <c r="AP980" s="22"/>
      <c r="AQ980" s="22"/>
      <c r="AR980" s="22"/>
      <c r="AS980" s="22"/>
      <c r="AT980" s="22"/>
    </row>
    <row r="981" spans="1:46" ht="16.2" x14ac:dyDescent="0.3">
      <c r="A981" s="22"/>
      <c r="B981" s="16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22"/>
      <c r="AI981" s="22"/>
      <c r="AJ981" s="22"/>
      <c r="AK981" s="22"/>
      <c r="AL981" s="22"/>
      <c r="AM981" s="22"/>
      <c r="AN981" s="22"/>
      <c r="AO981" s="22"/>
      <c r="AP981" s="22"/>
      <c r="AQ981" s="22"/>
      <c r="AR981" s="22"/>
      <c r="AS981" s="22"/>
      <c r="AT981" s="22"/>
    </row>
    <row r="982" spans="1:46" ht="16.2" x14ac:dyDescent="0.3">
      <c r="A982" s="22"/>
      <c r="B982" s="16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22"/>
      <c r="AI982" s="22"/>
      <c r="AJ982" s="22"/>
      <c r="AK982" s="22"/>
      <c r="AL982" s="22"/>
      <c r="AM982" s="22"/>
      <c r="AN982" s="22"/>
      <c r="AO982" s="22"/>
      <c r="AP982" s="22"/>
      <c r="AQ982" s="22"/>
      <c r="AR982" s="22"/>
      <c r="AS982" s="22"/>
      <c r="AT982" s="22"/>
    </row>
    <row r="983" spans="1:46" ht="16.2" x14ac:dyDescent="0.3">
      <c r="A983" s="22"/>
      <c r="B983" s="16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22"/>
      <c r="AI983" s="22"/>
      <c r="AJ983" s="22"/>
      <c r="AK983" s="22"/>
      <c r="AL983" s="22"/>
      <c r="AM983" s="22"/>
      <c r="AN983" s="22"/>
      <c r="AO983" s="22"/>
      <c r="AP983" s="22"/>
      <c r="AQ983" s="22"/>
      <c r="AR983" s="22"/>
      <c r="AS983" s="22"/>
      <c r="AT983" s="22"/>
    </row>
    <row r="984" spans="1:46" ht="16.2" x14ac:dyDescent="0.3">
      <c r="A984" s="22"/>
      <c r="B984" s="16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22"/>
      <c r="AI984" s="22"/>
      <c r="AJ984" s="22"/>
      <c r="AK984" s="22"/>
      <c r="AL984" s="22"/>
      <c r="AM984" s="22"/>
      <c r="AN984" s="22"/>
      <c r="AO984" s="22"/>
      <c r="AP984" s="22"/>
      <c r="AQ984" s="22"/>
      <c r="AR984" s="22"/>
      <c r="AS984" s="22"/>
      <c r="AT984" s="22"/>
    </row>
    <row r="985" spans="1:46" ht="16.2" x14ac:dyDescent="0.3">
      <c r="A985" s="22"/>
      <c r="B985" s="16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22"/>
      <c r="AI985" s="22"/>
      <c r="AJ985" s="22"/>
      <c r="AK985" s="22"/>
      <c r="AL985" s="22"/>
      <c r="AM985" s="22"/>
      <c r="AN985" s="22"/>
      <c r="AO985" s="22"/>
      <c r="AP985" s="22"/>
      <c r="AQ985" s="22"/>
      <c r="AR985" s="22"/>
      <c r="AS985" s="22"/>
      <c r="AT985" s="22"/>
    </row>
    <row r="986" spans="1:46" ht="16.2" x14ac:dyDescent="0.3">
      <c r="A986" s="22"/>
      <c r="B986" s="16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22"/>
      <c r="AI986" s="22"/>
      <c r="AJ986" s="22"/>
      <c r="AK986" s="22"/>
      <c r="AL986" s="22"/>
      <c r="AM986" s="22"/>
      <c r="AN986" s="22"/>
      <c r="AO986" s="22"/>
      <c r="AP986" s="22"/>
      <c r="AQ986" s="22"/>
      <c r="AR986" s="22"/>
      <c r="AS986" s="22"/>
      <c r="AT986" s="22"/>
    </row>
    <row r="987" spans="1:46" ht="16.2" x14ac:dyDescent="0.3">
      <c r="A987" s="22"/>
      <c r="B987" s="16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22"/>
      <c r="AI987" s="22"/>
      <c r="AJ987" s="22"/>
      <c r="AK987" s="22"/>
      <c r="AL987" s="22"/>
      <c r="AM987" s="22"/>
      <c r="AN987" s="22"/>
      <c r="AO987" s="22"/>
      <c r="AP987" s="22"/>
      <c r="AQ987" s="22"/>
      <c r="AR987" s="22"/>
      <c r="AS987" s="22"/>
      <c r="AT987" s="22"/>
    </row>
    <row r="988" spans="1:46" ht="16.2" x14ac:dyDescent="0.3">
      <c r="A988" s="22"/>
      <c r="B988" s="16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22"/>
      <c r="AI988" s="22"/>
      <c r="AJ988" s="22"/>
      <c r="AK988" s="22"/>
      <c r="AL988" s="22"/>
      <c r="AM988" s="22"/>
      <c r="AN988" s="22"/>
      <c r="AO988" s="22"/>
      <c r="AP988" s="22"/>
      <c r="AQ988" s="22"/>
      <c r="AR988" s="22"/>
      <c r="AS988" s="22"/>
      <c r="AT988" s="22"/>
    </row>
    <row r="989" spans="1:46" ht="16.2" x14ac:dyDescent="0.3">
      <c r="A989" s="22"/>
      <c r="B989" s="16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22"/>
      <c r="AI989" s="22"/>
      <c r="AJ989" s="22"/>
      <c r="AK989" s="22"/>
      <c r="AL989" s="22"/>
      <c r="AM989" s="22"/>
      <c r="AN989" s="22"/>
      <c r="AO989" s="22"/>
      <c r="AP989" s="22"/>
      <c r="AQ989" s="22"/>
      <c r="AR989" s="22"/>
      <c r="AS989" s="22"/>
      <c r="AT989" s="22"/>
    </row>
    <row r="990" spans="1:46" ht="16.2" x14ac:dyDescent="0.3">
      <c r="A990" s="22"/>
      <c r="B990" s="16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22"/>
      <c r="AI990" s="22"/>
      <c r="AJ990" s="22"/>
      <c r="AK990" s="22"/>
      <c r="AL990" s="22"/>
      <c r="AM990" s="22"/>
      <c r="AN990" s="22"/>
      <c r="AO990" s="22"/>
      <c r="AP990" s="22"/>
      <c r="AQ990" s="22"/>
      <c r="AR990" s="22"/>
      <c r="AS990" s="22"/>
      <c r="AT990" s="22"/>
    </row>
    <row r="991" spans="1:46" ht="16.2" x14ac:dyDescent="0.3">
      <c r="A991" s="22"/>
      <c r="B991" s="16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22"/>
      <c r="AI991" s="22"/>
      <c r="AJ991" s="22"/>
      <c r="AK991" s="22"/>
      <c r="AL991" s="22"/>
      <c r="AM991" s="22"/>
      <c r="AN991" s="22"/>
      <c r="AO991" s="22"/>
      <c r="AP991" s="22"/>
      <c r="AQ991" s="22"/>
      <c r="AR991" s="22"/>
      <c r="AS991" s="22"/>
      <c r="AT991" s="22"/>
    </row>
    <row r="992" spans="1:46" ht="16.2" x14ac:dyDescent="0.3">
      <c r="A992" s="22"/>
      <c r="B992" s="16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22"/>
      <c r="AI992" s="22"/>
      <c r="AJ992" s="22"/>
      <c r="AK992" s="22"/>
      <c r="AL992" s="22"/>
      <c r="AM992" s="22"/>
      <c r="AN992" s="22"/>
      <c r="AO992" s="22"/>
      <c r="AP992" s="22"/>
      <c r="AQ992" s="22"/>
      <c r="AR992" s="22"/>
      <c r="AS992" s="22"/>
      <c r="AT992" s="22"/>
    </row>
    <row r="993" spans="1:46" ht="16.2" x14ac:dyDescent="0.3">
      <c r="A993" s="22"/>
      <c r="B993" s="16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22"/>
      <c r="AI993" s="22"/>
      <c r="AJ993" s="22"/>
      <c r="AK993" s="22"/>
      <c r="AL993" s="22"/>
      <c r="AM993" s="22"/>
      <c r="AN993" s="22"/>
      <c r="AO993" s="22"/>
      <c r="AP993" s="22"/>
      <c r="AQ993" s="22"/>
      <c r="AR993" s="22"/>
      <c r="AS993" s="22"/>
      <c r="AT993" s="22"/>
    </row>
    <row r="994" spans="1:46" ht="16.2" x14ac:dyDescent="0.3">
      <c r="A994" s="22"/>
      <c r="B994" s="16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22"/>
      <c r="AI994" s="22"/>
      <c r="AJ994" s="22"/>
      <c r="AK994" s="22"/>
      <c r="AL994" s="22"/>
      <c r="AM994" s="22"/>
      <c r="AN994" s="22"/>
      <c r="AO994" s="22"/>
      <c r="AP994" s="22"/>
      <c r="AQ994" s="22"/>
      <c r="AR994" s="22"/>
      <c r="AS994" s="22"/>
      <c r="AT994" s="22"/>
    </row>
    <row r="995" spans="1:46" ht="16.2" x14ac:dyDescent="0.3">
      <c r="A995" s="22"/>
      <c r="B995" s="16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22"/>
      <c r="AI995" s="22"/>
      <c r="AJ995" s="22"/>
      <c r="AK995" s="22"/>
      <c r="AL995" s="22"/>
      <c r="AM995" s="22"/>
      <c r="AN995" s="22"/>
      <c r="AO995" s="22"/>
      <c r="AP995" s="22"/>
      <c r="AQ995" s="22"/>
      <c r="AR995" s="22"/>
      <c r="AS995" s="22"/>
      <c r="AT995" s="22"/>
    </row>
    <row r="996" spans="1:46" ht="16.2" x14ac:dyDescent="0.3">
      <c r="A996" s="22"/>
      <c r="B996" s="16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22"/>
      <c r="AI996" s="22"/>
      <c r="AJ996" s="22"/>
      <c r="AK996" s="22"/>
      <c r="AL996" s="22"/>
      <c r="AM996" s="22"/>
      <c r="AN996" s="22"/>
      <c r="AO996" s="22"/>
      <c r="AP996" s="22"/>
      <c r="AQ996" s="22"/>
      <c r="AR996" s="22"/>
      <c r="AS996" s="22"/>
      <c r="AT996" s="22"/>
    </row>
    <row r="997" spans="1:46" ht="16.2" x14ac:dyDescent="0.3">
      <c r="A997" s="22"/>
      <c r="B997" s="16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22"/>
      <c r="AI997" s="22"/>
      <c r="AJ997" s="22"/>
      <c r="AK997" s="22"/>
      <c r="AL997" s="22"/>
      <c r="AM997" s="22"/>
      <c r="AN997" s="22"/>
      <c r="AO997" s="22"/>
      <c r="AP997" s="22"/>
      <c r="AQ997" s="22"/>
      <c r="AR997" s="22"/>
      <c r="AS997" s="22"/>
      <c r="AT997" s="22"/>
    </row>
    <row r="998" spans="1:46" ht="16.2" x14ac:dyDescent="0.3">
      <c r="A998" s="22"/>
      <c r="B998" s="16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22"/>
      <c r="AI998" s="22"/>
      <c r="AJ998" s="22"/>
      <c r="AK998" s="22"/>
      <c r="AL998" s="22"/>
      <c r="AM998" s="22"/>
      <c r="AN998" s="22"/>
      <c r="AO998" s="22"/>
      <c r="AP998" s="22"/>
      <c r="AQ998" s="22"/>
      <c r="AR998" s="22"/>
      <c r="AS998" s="22"/>
      <c r="AT998" s="22"/>
    </row>
    <row r="999" spans="1:46" ht="16.2" x14ac:dyDescent="0.3">
      <c r="A999" s="22"/>
      <c r="B999" s="16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22"/>
      <c r="AI999" s="22"/>
      <c r="AJ999" s="22"/>
      <c r="AK999" s="22"/>
      <c r="AL999" s="22"/>
      <c r="AM999" s="22"/>
      <c r="AN999" s="22"/>
      <c r="AO999" s="22"/>
      <c r="AP999" s="22"/>
      <c r="AQ999" s="22"/>
      <c r="AR999" s="22"/>
      <c r="AS999" s="22"/>
      <c r="AT999" s="22"/>
    </row>
    <row r="1000" spans="1:46" ht="16.2" x14ac:dyDescent="0.3">
      <c r="A1000" s="22"/>
      <c r="B1000" s="16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22"/>
      <c r="AI1000" s="22"/>
      <c r="AJ1000" s="22"/>
      <c r="AK1000" s="22"/>
      <c r="AL1000" s="22"/>
      <c r="AM1000" s="22"/>
      <c r="AN1000" s="22"/>
      <c r="AO1000" s="22"/>
      <c r="AP1000" s="22"/>
      <c r="AQ1000" s="22"/>
      <c r="AR1000" s="22"/>
      <c r="AS1000" s="22"/>
      <c r="AT1000" s="22"/>
    </row>
    <row r="1001" spans="1:46" ht="16.2" x14ac:dyDescent="0.3">
      <c r="A1001" s="22"/>
      <c r="B1001" s="16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  <c r="AH1001" s="22"/>
      <c r="AI1001" s="22"/>
      <c r="AJ1001" s="22"/>
      <c r="AK1001" s="22"/>
      <c r="AL1001" s="22"/>
      <c r="AM1001" s="22"/>
      <c r="AN1001" s="22"/>
      <c r="AO1001" s="22"/>
      <c r="AP1001" s="22"/>
      <c r="AQ1001" s="22"/>
      <c r="AR1001" s="22"/>
      <c r="AS1001" s="22"/>
      <c r="AT1001" s="22"/>
    </row>
    <row r="1002" spans="1:46" ht="16.2" x14ac:dyDescent="0.3">
      <c r="A1002" s="22"/>
      <c r="B1002" s="16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  <c r="AH1002" s="22"/>
      <c r="AI1002" s="22"/>
      <c r="AJ1002" s="22"/>
      <c r="AK1002" s="22"/>
      <c r="AL1002" s="22"/>
      <c r="AM1002" s="22"/>
      <c r="AN1002" s="22"/>
      <c r="AO1002" s="22"/>
      <c r="AP1002" s="22"/>
      <c r="AQ1002" s="22"/>
      <c r="AR1002" s="22"/>
      <c r="AS1002" s="22"/>
      <c r="AT1002" s="22"/>
    </row>
    <row r="1003" spans="1:46" ht="16.2" x14ac:dyDescent="0.3">
      <c r="A1003" s="22"/>
      <c r="B1003" s="16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  <c r="AH1003" s="22"/>
      <c r="AI1003" s="22"/>
      <c r="AJ1003" s="22"/>
      <c r="AK1003" s="22"/>
      <c r="AL1003" s="22"/>
      <c r="AM1003" s="22"/>
      <c r="AN1003" s="22"/>
      <c r="AO1003" s="22"/>
      <c r="AP1003" s="22"/>
      <c r="AQ1003" s="22"/>
      <c r="AR1003" s="22"/>
      <c r="AS1003" s="22"/>
      <c r="AT1003" s="22"/>
    </row>
  </sheetData>
  <mergeCells count="33">
    <mergeCell ref="AH3:AH4"/>
    <mergeCell ref="Z3:Z4"/>
    <mergeCell ref="AA3:AA4"/>
    <mergeCell ref="AB3:AB4"/>
    <mergeCell ref="AC3:AC4"/>
    <mergeCell ref="AD3:AD4"/>
    <mergeCell ref="AE3:AE4"/>
    <mergeCell ref="AF3:AF4"/>
    <mergeCell ref="AG3:AG4"/>
    <mergeCell ref="Y3:Y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M3:M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5:AG34">
    <cfRule type="notContainsBlanks" dxfId="0" priority="6">
      <formula>LEN(TRIM(C5))&gt;0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5AD9-B61D-4A76-B841-18F754993D9D}">
  <dimension ref="B5:P40"/>
  <sheetViews>
    <sheetView topLeftCell="A6" zoomScale="64" workbookViewId="0">
      <selection activeCell="M33" sqref="M33"/>
    </sheetView>
  </sheetViews>
  <sheetFormatPr defaultRowHeight="14.4" x14ac:dyDescent="0.3"/>
  <cols>
    <col min="1" max="12" width="8.88671875" style="36"/>
    <col min="13" max="13" width="8.6640625" style="36" customWidth="1"/>
    <col min="14" max="16384" width="8.88671875" style="36"/>
  </cols>
  <sheetData>
    <row r="5" spans="2:16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2:16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2:16" x14ac:dyDescent="0.3">
      <c r="B7" s="1"/>
      <c r="C7" s="1" t="s">
        <v>42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2:16" x14ac:dyDescent="0.3">
      <c r="B8" s="1"/>
      <c r="C8" s="1"/>
      <c r="D8" s="1"/>
      <c r="E8" s="1" t="s">
        <v>3</v>
      </c>
      <c r="F8" s="1" t="s">
        <v>41</v>
      </c>
      <c r="G8" s="1" t="s">
        <v>40</v>
      </c>
      <c r="H8" s="1" t="s">
        <v>39</v>
      </c>
      <c r="I8" s="1" t="s">
        <v>38</v>
      </c>
      <c r="J8" s="1" t="s">
        <v>4</v>
      </c>
      <c r="K8" s="1" t="s">
        <v>37</v>
      </c>
      <c r="L8" s="1" t="s">
        <v>6</v>
      </c>
      <c r="M8" s="1"/>
      <c r="N8" s="1"/>
      <c r="O8" s="1"/>
      <c r="P8" s="1"/>
    </row>
    <row r="9" spans="2:16" x14ac:dyDescent="0.3">
      <c r="B9" s="1"/>
      <c r="C9" s="1" t="s">
        <v>36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">
      <c r="B10" s="1"/>
      <c r="C10" s="1"/>
      <c r="D10" s="1" t="s">
        <v>25</v>
      </c>
      <c r="E10" s="1">
        <v>9</v>
      </c>
      <c r="F10" s="1">
        <v>2</v>
      </c>
      <c r="G10" s="1">
        <v>2</v>
      </c>
      <c r="H10" s="1">
        <v>2</v>
      </c>
      <c r="I10" s="1">
        <v>2</v>
      </c>
      <c r="J10" s="1"/>
      <c r="K10" s="1">
        <v>17</v>
      </c>
      <c r="L10" s="1">
        <v>105</v>
      </c>
      <c r="M10" s="21">
        <v>0.16</v>
      </c>
      <c r="N10" s="1"/>
      <c r="O10" s="76">
        <v>5.2</v>
      </c>
      <c r="P10" s="1"/>
    </row>
    <row r="11" spans="2:16" x14ac:dyDescent="0.3">
      <c r="B11" s="1"/>
      <c r="C11" s="1"/>
      <c r="D11" s="1" t="s">
        <v>24</v>
      </c>
      <c r="E11" s="1">
        <v>21</v>
      </c>
      <c r="F11" s="1">
        <v>12</v>
      </c>
      <c r="G11" s="1">
        <v>25</v>
      </c>
      <c r="H11" s="1">
        <v>25</v>
      </c>
      <c r="I11" s="1">
        <v>23</v>
      </c>
      <c r="J11" s="1"/>
      <c r="K11" s="1">
        <f>SUM(E11:I11)</f>
        <v>106</v>
      </c>
      <c r="L11" s="1">
        <v>210</v>
      </c>
      <c r="M11" s="21">
        <f>(K11/L11)</f>
        <v>0.50476190476190474</v>
      </c>
      <c r="N11" s="1"/>
      <c r="O11" s="76"/>
      <c r="P11" s="1"/>
    </row>
    <row r="12" spans="2:16" x14ac:dyDescent="0.3">
      <c r="B12" s="1"/>
      <c r="C12" s="1"/>
      <c r="D12" s="1"/>
      <c r="E12" s="1">
        <v>50</v>
      </c>
      <c r="F12" s="1">
        <v>40</v>
      </c>
      <c r="G12" s="1">
        <v>40</v>
      </c>
      <c r="H12" s="1">
        <v>40</v>
      </c>
      <c r="I12" s="1">
        <v>40</v>
      </c>
      <c r="J12" s="1"/>
      <c r="K12" s="1"/>
      <c r="L12" s="1"/>
      <c r="M12" s="1"/>
      <c r="N12" s="1"/>
      <c r="O12" s="1"/>
      <c r="P12" s="1"/>
    </row>
    <row r="13" spans="2:16" x14ac:dyDescent="0.3">
      <c r="B13" s="1"/>
      <c r="C13" s="1"/>
      <c r="D13" s="1"/>
      <c r="E13" s="1">
        <v>5</v>
      </c>
      <c r="F13" s="1">
        <v>4</v>
      </c>
      <c r="G13" s="1">
        <v>6</v>
      </c>
      <c r="H13" s="1">
        <v>6</v>
      </c>
      <c r="I13" s="1">
        <v>5</v>
      </c>
      <c r="J13" s="1">
        <v>7</v>
      </c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3">
      <c r="B15" s="1"/>
      <c r="C15" s="1" t="s">
        <v>35</v>
      </c>
      <c r="D15" s="1"/>
      <c r="E15" s="1" t="s">
        <v>34</v>
      </c>
      <c r="F15" s="1" t="s">
        <v>2</v>
      </c>
      <c r="G15" s="1" t="s">
        <v>33</v>
      </c>
      <c r="H15" s="1" t="s">
        <v>3</v>
      </c>
      <c r="I15" s="1" t="s">
        <v>32</v>
      </c>
      <c r="J15" s="1" t="s">
        <v>31</v>
      </c>
      <c r="K15" s="1"/>
      <c r="L15" s="1"/>
      <c r="M15" s="1"/>
      <c r="N15" s="1"/>
      <c r="O15" s="1"/>
      <c r="P15" s="1"/>
    </row>
    <row r="16" spans="2:16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76">
        <v>5.5</v>
      </c>
      <c r="P16" s="1"/>
    </row>
    <row r="17" spans="2:16" x14ac:dyDescent="0.3">
      <c r="B17" s="1"/>
      <c r="C17" s="1"/>
      <c r="D17" s="1" t="s">
        <v>25</v>
      </c>
      <c r="E17" s="1">
        <v>2</v>
      </c>
      <c r="F17" s="1">
        <v>6</v>
      </c>
      <c r="G17" s="1">
        <v>0.5</v>
      </c>
      <c r="H17" s="1">
        <v>12</v>
      </c>
      <c r="I17" s="1">
        <v>0</v>
      </c>
      <c r="J17" s="1">
        <v>6</v>
      </c>
      <c r="K17" s="1">
        <v>26.5</v>
      </c>
      <c r="L17" s="1">
        <v>110</v>
      </c>
      <c r="M17" s="21">
        <v>0.24</v>
      </c>
      <c r="N17" s="1"/>
      <c r="O17" s="76"/>
      <c r="P17" s="1"/>
    </row>
    <row r="18" spans="2:16" x14ac:dyDescent="0.3">
      <c r="B18" s="1"/>
      <c r="C18" s="1"/>
      <c r="D18" s="1" t="s">
        <v>24</v>
      </c>
      <c r="E18" s="1">
        <v>12</v>
      </c>
      <c r="F18" s="1">
        <v>22</v>
      </c>
      <c r="G18" s="1">
        <v>28</v>
      </c>
      <c r="H18" s="1">
        <v>27</v>
      </c>
      <c r="I18" s="1">
        <v>25</v>
      </c>
      <c r="J18" s="1">
        <v>26</v>
      </c>
      <c r="K18" s="1">
        <v>140</v>
      </c>
      <c r="L18" s="1">
        <v>260</v>
      </c>
      <c r="M18" s="21">
        <v>0.53</v>
      </c>
      <c r="N18" s="1" t="s">
        <v>8</v>
      </c>
      <c r="O18" s="1"/>
      <c r="P18" s="1"/>
    </row>
    <row r="19" spans="2:16" x14ac:dyDescent="0.3">
      <c r="B19" s="1"/>
      <c r="C19" s="1"/>
      <c r="D19" s="1"/>
      <c r="E19" s="1">
        <v>4</v>
      </c>
      <c r="F19" s="1">
        <v>6</v>
      </c>
      <c r="G19" s="1">
        <v>7</v>
      </c>
      <c r="H19" s="1">
        <v>5</v>
      </c>
      <c r="I19" s="1">
        <v>5</v>
      </c>
      <c r="J19" s="1">
        <v>6</v>
      </c>
      <c r="K19" s="1"/>
      <c r="L19" s="1"/>
      <c r="M19" s="21"/>
      <c r="N19" s="1"/>
      <c r="O19" s="1"/>
      <c r="P19" s="1"/>
    </row>
    <row r="20" spans="2:16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2:16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2:16" x14ac:dyDescent="0.3">
      <c r="B22" s="1"/>
      <c r="C22" s="1" t="s">
        <v>30</v>
      </c>
      <c r="D22" s="1"/>
      <c r="E22" s="1" t="s">
        <v>29</v>
      </c>
      <c r="F22" s="1" t="s">
        <v>28</v>
      </c>
      <c r="G22" s="1" t="s">
        <v>1</v>
      </c>
      <c r="H22" s="1" t="s">
        <v>27</v>
      </c>
      <c r="I22" s="1" t="s">
        <v>26</v>
      </c>
      <c r="J22" s="1" t="s">
        <v>4</v>
      </c>
      <c r="K22" s="1"/>
      <c r="L22" s="1"/>
      <c r="M22" s="1"/>
      <c r="N22" s="1"/>
      <c r="O22" s="1"/>
      <c r="P22" s="1"/>
    </row>
    <row r="23" spans="2:16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>
        <v>7.6</v>
      </c>
      <c r="P23" s="1"/>
    </row>
    <row r="24" spans="2:16" x14ac:dyDescent="0.3">
      <c r="B24" s="1"/>
      <c r="C24" s="1"/>
      <c r="D24" s="1" t="s">
        <v>25</v>
      </c>
      <c r="E24" s="77">
        <v>11</v>
      </c>
      <c r="F24" s="1">
        <v>4</v>
      </c>
      <c r="G24" s="1">
        <v>12</v>
      </c>
      <c r="H24" s="1">
        <v>10</v>
      </c>
      <c r="I24" s="1">
        <v>18</v>
      </c>
      <c r="J24" s="1"/>
      <c r="K24" s="19">
        <f>SUM(E24:I24)</f>
        <v>55</v>
      </c>
      <c r="L24" s="1">
        <v>85</v>
      </c>
      <c r="M24" s="20">
        <f>(K24/L24)</f>
        <v>0.6470588235294118</v>
      </c>
      <c r="N24" s="1"/>
      <c r="O24" s="1"/>
      <c r="P24" s="1"/>
    </row>
    <row r="25" spans="2:16" x14ac:dyDescent="0.3">
      <c r="B25" s="1"/>
      <c r="C25" s="1"/>
      <c r="D25" s="1" t="s">
        <v>24</v>
      </c>
      <c r="E25" s="1">
        <v>27</v>
      </c>
      <c r="F25" s="1">
        <v>24</v>
      </c>
      <c r="G25" s="1">
        <v>29</v>
      </c>
      <c r="H25" s="1">
        <v>26</v>
      </c>
      <c r="I25" s="1">
        <v>29</v>
      </c>
      <c r="J25" s="1"/>
      <c r="K25" s="19">
        <f>SUM(E25:I25)</f>
        <v>135</v>
      </c>
      <c r="L25" s="1">
        <v>210</v>
      </c>
      <c r="M25" s="18">
        <f>(K25/L25)</f>
        <v>0.6428571428571429</v>
      </c>
      <c r="N25" s="1"/>
      <c r="O25" s="1"/>
      <c r="P25" s="1"/>
    </row>
    <row r="26" spans="2:16" x14ac:dyDescent="0.3">
      <c r="B26" s="1"/>
      <c r="C26" s="1"/>
      <c r="D26" s="1"/>
      <c r="E26" s="1">
        <v>40</v>
      </c>
      <c r="F26" s="1">
        <v>40</v>
      </c>
      <c r="G26" s="1">
        <v>40</v>
      </c>
      <c r="H26" s="1">
        <v>40</v>
      </c>
      <c r="I26" s="1">
        <v>50</v>
      </c>
      <c r="J26" s="1">
        <v>7</v>
      </c>
      <c r="K26" s="1"/>
      <c r="L26" s="1"/>
      <c r="M26" s="1"/>
      <c r="N26" s="1"/>
      <c r="O26" s="1"/>
      <c r="P26" s="1"/>
    </row>
    <row r="27" spans="2:16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2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2:16" x14ac:dyDescent="0.3">
      <c r="B29" s="1"/>
      <c r="C29" s="1" t="s">
        <v>65</v>
      </c>
      <c r="D29" s="1"/>
      <c r="E29" s="1" t="s">
        <v>59</v>
      </c>
      <c r="F29" s="1" t="s">
        <v>60</v>
      </c>
      <c r="G29" s="1" t="s">
        <v>61</v>
      </c>
      <c r="H29" s="1" t="s">
        <v>62</v>
      </c>
      <c r="I29" s="1" t="s">
        <v>64</v>
      </c>
      <c r="J29" s="1" t="s">
        <v>4</v>
      </c>
      <c r="K29" s="1"/>
      <c r="L29" s="1"/>
      <c r="M29" s="1"/>
      <c r="N29" s="1"/>
      <c r="O29" s="1"/>
      <c r="P29" s="1"/>
    </row>
    <row r="30" spans="2:16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>
        <v>5.8</v>
      </c>
      <c r="P30" s="1"/>
    </row>
    <row r="31" spans="2:16" x14ac:dyDescent="0.3">
      <c r="B31" s="1"/>
      <c r="C31" s="1"/>
      <c r="D31" s="1" t="s">
        <v>25</v>
      </c>
      <c r="E31" s="77">
        <v>2</v>
      </c>
      <c r="F31" s="1">
        <v>2</v>
      </c>
      <c r="G31" s="1">
        <v>2</v>
      </c>
      <c r="H31" s="1">
        <v>18</v>
      </c>
      <c r="I31" s="1">
        <v>7</v>
      </c>
      <c r="J31" s="1" t="s">
        <v>63</v>
      </c>
      <c r="K31" s="19">
        <f>SUM(E31:I31)</f>
        <v>31</v>
      </c>
      <c r="L31" s="1">
        <v>95</v>
      </c>
      <c r="M31" s="20">
        <f>(K31/L31)</f>
        <v>0.32631578947368423</v>
      </c>
      <c r="N31" s="1"/>
      <c r="O31" s="1"/>
      <c r="P31" s="1"/>
    </row>
    <row r="32" spans="2:16" x14ac:dyDescent="0.3">
      <c r="B32" s="1"/>
      <c r="C32" s="1"/>
      <c r="D32" s="1" t="s">
        <v>24</v>
      </c>
      <c r="E32" s="1">
        <v>20</v>
      </c>
      <c r="F32" s="1">
        <v>20</v>
      </c>
      <c r="G32" s="1">
        <v>26</v>
      </c>
      <c r="H32" s="1">
        <v>22</v>
      </c>
      <c r="I32" s="1">
        <v>30</v>
      </c>
      <c r="J32" s="1"/>
      <c r="K32" s="19">
        <f>SUM(E32,F32,G32,H32,I32)</f>
        <v>118</v>
      </c>
      <c r="L32" s="1">
        <v>220</v>
      </c>
      <c r="M32" s="18">
        <f>(K32/L32)</f>
        <v>0.53636363636363638</v>
      </c>
      <c r="N32" s="1"/>
      <c r="O32" s="1"/>
      <c r="P32" s="1"/>
    </row>
    <row r="33" spans="2:16" x14ac:dyDescent="0.3">
      <c r="B33" s="1"/>
      <c r="C33" s="1"/>
      <c r="D33" s="1"/>
      <c r="E33" s="1">
        <v>40</v>
      </c>
      <c r="F33" s="1">
        <v>50</v>
      </c>
      <c r="G33" s="1">
        <v>40</v>
      </c>
      <c r="H33" s="1">
        <v>50</v>
      </c>
      <c r="I33" s="1">
        <v>40</v>
      </c>
      <c r="J33" s="1">
        <v>8</v>
      </c>
      <c r="K33" s="1"/>
      <c r="L33" s="1"/>
      <c r="M33" s="1"/>
      <c r="N33" s="1"/>
      <c r="O33" s="1"/>
      <c r="P33" s="1"/>
    </row>
    <row r="34" spans="2:16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2:16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2:16" x14ac:dyDescent="0.3">
      <c r="C36" s="1" t="s">
        <v>137</v>
      </c>
      <c r="D36" s="1"/>
      <c r="E36" s="1" t="s">
        <v>138</v>
      </c>
      <c r="F36" s="1" t="s">
        <v>139</v>
      </c>
      <c r="G36" s="1" t="s">
        <v>140</v>
      </c>
      <c r="H36" s="1" t="s">
        <v>141</v>
      </c>
      <c r="I36" s="1" t="s">
        <v>142</v>
      </c>
      <c r="J36" s="1" t="s">
        <v>143</v>
      </c>
      <c r="K36" s="1"/>
      <c r="L36" s="1"/>
      <c r="M36" s="1"/>
      <c r="N36" s="1"/>
      <c r="O36" s="1"/>
    </row>
    <row r="37" spans="2:16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>
        <v>7.6</v>
      </c>
    </row>
    <row r="38" spans="2:16" x14ac:dyDescent="0.3">
      <c r="C38" s="1"/>
      <c r="D38" s="1" t="s">
        <v>25</v>
      </c>
      <c r="E38" s="77">
        <v>14</v>
      </c>
      <c r="F38" s="1">
        <v>3</v>
      </c>
      <c r="G38" s="1">
        <v>14</v>
      </c>
      <c r="H38" s="1">
        <v>8</v>
      </c>
      <c r="I38" s="1"/>
      <c r="J38" s="1"/>
      <c r="K38" s="19">
        <f>SUM(E38:I38)</f>
        <v>39</v>
      </c>
      <c r="L38" s="1">
        <v>60</v>
      </c>
      <c r="M38" s="20">
        <f>(K38/L38)</f>
        <v>0.65</v>
      </c>
      <c r="N38" s="1"/>
      <c r="O38" s="1"/>
    </row>
    <row r="39" spans="2:16" x14ac:dyDescent="0.3">
      <c r="C39" s="1"/>
      <c r="D39" s="1" t="s">
        <v>24</v>
      </c>
      <c r="E39" s="1">
        <v>27</v>
      </c>
      <c r="F39" s="1">
        <v>24</v>
      </c>
      <c r="G39" s="1">
        <v>29</v>
      </c>
      <c r="H39" s="1">
        <v>26</v>
      </c>
      <c r="I39" s="1"/>
      <c r="J39" s="1"/>
      <c r="K39" s="19">
        <f>SUM(E39:I39)</f>
        <v>106</v>
      </c>
      <c r="L39" s="1">
        <v>160</v>
      </c>
      <c r="M39" s="18">
        <f>(K39/L39)</f>
        <v>0.66249999999999998</v>
      </c>
      <c r="N39" s="1"/>
      <c r="O39" s="1"/>
    </row>
    <row r="40" spans="2:16" x14ac:dyDescent="0.3">
      <c r="C40" s="1"/>
      <c r="D40" s="1"/>
      <c r="E40" s="1">
        <v>40</v>
      </c>
      <c r="F40" s="1">
        <v>40</v>
      </c>
      <c r="G40" s="1">
        <v>40</v>
      </c>
      <c r="H40" s="1">
        <v>40</v>
      </c>
      <c r="I40" s="1"/>
      <c r="J40" s="1"/>
      <c r="K40" s="1"/>
      <c r="L40" s="1"/>
      <c r="M40" s="1"/>
      <c r="N40" s="1"/>
      <c r="O40" s="1"/>
    </row>
  </sheetData>
  <mergeCells count="2">
    <mergeCell ref="O10:O11"/>
    <mergeCell ref="O16:O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E7A07-2CD7-4ED2-AADE-675A4B2411D2}">
  <dimension ref="A1:BD104"/>
  <sheetViews>
    <sheetView zoomScale="48" zoomScaleNormal="85" workbookViewId="0">
      <selection activeCell="C16" sqref="C16"/>
    </sheetView>
  </sheetViews>
  <sheetFormatPr defaultColWidth="8.88671875" defaultRowHeight="14.4" x14ac:dyDescent="0.3"/>
  <cols>
    <col min="1" max="1" width="15.109375" style="79" customWidth="1"/>
    <col min="2" max="2" width="8.88671875" style="79"/>
    <col min="3" max="3" width="83.44140625" style="80" bestFit="1" customWidth="1"/>
    <col min="4" max="4" width="7.109375" style="79" customWidth="1"/>
    <col min="5" max="7" width="8.88671875" style="79"/>
    <col min="8" max="8" width="48.33203125" style="79" customWidth="1"/>
    <col min="9" max="11" width="8.88671875" style="79"/>
    <col min="12" max="12" width="13" style="79" customWidth="1"/>
    <col min="13" max="13" width="11.44140625" style="79" customWidth="1"/>
    <col min="14" max="14" width="67.109375" style="79" bestFit="1" customWidth="1"/>
    <col min="15" max="15" width="7.6640625" style="79" customWidth="1"/>
    <col min="16" max="16" width="15.33203125" style="79" customWidth="1"/>
    <col min="17" max="17" width="86.88671875" style="79" bestFit="1" customWidth="1"/>
    <col min="18" max="22" width="8.88671875" style="79"/>
    <col min="23" max="23" width="14.77734375" style="79" customWidth="1"/>
    <col min="24" max="24" width="8.88671875" style="79"/>
    <col min="25" max="25" width="65" style="79" bestFit="1" customWidth="1"/>
    <col min="26" max="28" width="8.88671875" style="79"/>
    <col min="29" max="29" width="8.88671875" style="79" customWidth="1"/>
    <col min="30" max="30" width="41" style="79" bestFit="1" customWidth="1"/>
    <col min="31" max="33" width="8.88671875" style="79"/>
    <col min="34" max="34" width="12.6640625" style="79" customWidth="1"/>
    <col min="35" max="35" width="8.88671875" style="79"/>
    <col min="36" max="36" width="40.44140625" style="80" bestFit="1" customWidth="1"/>
    <col min="37" max="39" width="8.88671875" style="79"/>
    <col min="40" max="40" width="42.44140625" style="79" bestFit="1" customWidth="1"/>
    <col min="41" max="44" width="8.88671875" style="79"/>
    <col min="45" max="45" width="45.21875" style="79" bestFit="1" customWidth="1"/>
    <col min="46" max="49" width="8.88671875" style="79"/>
    <col min="50" max="50" width="11.77734375" style="79" customWidth="1"/>
    <col min="51" max="51" width="8.88671875" style="79"/>
    <col min="52" max="52" width="47.88671875" style="79" bestFit="1" customWidth="1"/>
    <col min="53" max="55" width="8.88671875" style="79"/>
    <col min="56" max="56" width="44.88671875" style="79" bestFit="1" customWidth="1"/>
    <col min="57" max="59" width="8.88671875" style="79"/>
    <col min="60" max="60" width="40.88671875" style="79" bestFit="1" customWidth="1"/>
    <col min="61" max="61" width="12" style="79" bestFit="1" customWidth="1"/>
    <col min="62" max="63" width="8.88671875" style="79"/>
    <col min="64" max="64" width="64.21875" style="79" bestFit="1" customWidth="1"/>
    <col min="65" max="65" width="12.33203125" style="79" bestFit="1" customWidth="1"/>
    <col min="66" max="66" width="36.44140625" style="79" bestFit="1" customWidth="1"/>
    <col min="67" max="67" width="17.44140625" style="79" customWidth="1"/>
    <col min="68" max="68" width="8.88671875" style="79" customWidth="1"/>
    <col min="69" max="69" width="78.6640625" style="79" bestFit="1" customWidth="1"/>
    <col min="70" max="16384" width="8.88671875" style="79"/>
  </cols>
  <sheetData>
    <row r="1" spans="1:56" s="79" customFormat="1" ht="14.4" customHeight="1" x14ac:dyDescent="0.3">
      <c r="A1" s="78"/>
      <c r="C1" s="80"/>
      <c r="W1" s="78"/>
      <c r="Y1" s="80"/>
    </row>
    <row r="2" spans="1:56" s="79" customFormat="1" ht="14.4" customHeight="1" x14ac:dyDescent="0.3">
      <c r="A2" s="81"/>
      <c r="C2" s="80"/>
      <c r="L2" s="78"/>
      <c r="W2" s="78"/>
      <c r="Y2" s="80"/>
      <c r="AC2" s="80"/>
      <c r="AH2" s="80"/>
      <c r="AM2" s="78"/>
      <c r="BD2" s="82"/>
    </row>
    <row r="3" spans="1:56" s="79" customFormat="1" ht="14.4" customHeight="1" x14ac:dyDescent="0.3">
      <c r="A3" s="81"/>
      <c r="C3" s="80"/>
      <c r="L3" s="81"/>
      <c r="W3" s="78"/>
      <c r="Y3" s="80"/>
      <c r="AC3" s="80"/>
      <c r="AH3" s="80"/>
      <c r="AM3" s="78"/>
      <c r="BD3" s="81"/>
    </row>
    <row r="4" spans="1:56" s="79" customFormat="1" ht="14.4" customHeight="1" x14ac:dyDescent="0.3">
      <c r="A4" s="81"/>
      <c r="C4" s="80"/>
      <c r="L4" s="81"/>
      <c r="W4" s="78"/>
      <c r="Y4" s="80"/>
      <c r="AC4" s="80"/>
      <c r="AH4" s="80"/>
      <c r="AM4" s="78"/>
      <c r="BD4" s="81"/>
    </row>
    <row r="5" spans="1:56" s="79" customFormat="1" ht="14.4" customHeight="1" x14ac:dyDescent="0.3">
      <c r="A5" s="81"/>
      <c r="C5" s="80"/>
      <c r="L5" s="81"/>
      <c r="W5" s="78"/>
      <c r="Y5" s="80"/>
      <c r="AC5" s="80"/>
      <c r="AH5" s="80"/>
      <c r="AM5" s="78"/>
      <c r="BD5" s="81"/>
    </row>
    <row r="6" spans="1:56" s="79" customFormat="1" ht="14.4" customHeight="1" x14ac:dyDescent="0.3">
      <c r="A6" s="81"/>
      <c r="C6" s="80"/>
      <c r="L6" s="81"/>
      <c r="W6" s="78"/>
      <c r="Y6" s="80"/>
      <c r="AC6" s="80"/>
      <c r="AH6" s="80"/>
      <c r="AM6" s="78"/>
      <c r="BD6" s="81"/>
    </row>
    <row r="7" spans="1:56" s="79" customFormat="1" ht="14.4" customHeight="1" x14ac:dyDescent="0.3">
      <c r="A7" s="81"/>
      <c r="C7" s="80"/>
      <c r="L7" s="81"/>
      <c r="W7" s="78"/>
      <c r="Y7" s="80"/>
      <c r="AC7" s="80"/>
      <c r="AH7" s="80"/>
      <c r="AM7" s="78"/>
      <c r="BD7" s="81"/>
    </row>
    <row r="8" spans="1:56" s="79" customFormat="1" ht="14.4" customHeight="1" x14ac:dyDescent="0.3">
      <c r="A8" s="81"/>
      <c r="C8" s="80"/>
      <c r="L8" s="81"/>
      <c r="W8" s="78"/>
      <c r="Y8" s="80"/>
      <c r="AC8" s="80"/>
      <c r="AH8" s="80"/>
      <c r="AM8" s="78"/>
      <c r="BD8" s="81"/>
    </row>
    <row r="9" spans="1:56" s="79" customFormat="1" ht="14.4" customHeight="1" x14ac:dyDescent="0.3">
      <c r="A9" s="81"/>
      <c r="C9" s="80"/>
      <c r="L9" s="81"/>
      <c r="W9" s="78"/>
      <c r="Y9" s="80"/>
      <c r="AC9" s="80"/>
      <c r="AH9" s="80"/>
      <c r="AM9" s="78"/>
      <c r="BD9" s="81"/>
    </row>
    <row r="10" spans="1:56" s="79" customFormat="1" ht="14.4" customHeight="1" x14ac:dyDescent="0.3">
      <c r="A10" s="81"/>
      <c r="C10" s="80"/>
      <c r="L10" s="81"/>
      <c r="W10" s="78"/>
      <c r="Y10" s="80"/>
      <c r="AC10" s="80"/>
      <c r="AH10" s="80"/>
      <c r="AM10" s="78"/>
      <c r="BD10" s="81"/>
    </row>
    <row r="11" spans="1:56" s="79" customFormat="1" ht="14.4" customHeight="1" x14ac:dyDescent="0.3">
      <c r="A11" s="81"/>
      <c r="C11" s="80"/>
      <c r="L11" s="81"/>
      <c r="W11" s="78"/>
      <c r="Y11" s="80"/>
      <c r="AC11" s="80"/>
      <c r="AH11" s="80"/>
      <c r="AM11" s="78"/>
      <c r="BD11" s="81"/>
    </row>
    <row r="12" spans="1:56" s="79" customFormat="1" ht="14.4" customHeight="1" x14ac:dyDescent="0.3">
      <c r="A12" s="81"/>
      <c r="C12" s="80"/>
      <c r="L12" s="81"/>
      <c r="W12" s="78"/>
      <c r="Y12" s="80"/>
      <c r="AC12" s="80"/>
      <c r="AH12" s="80"/>
      <c r="AM12" s="78"/>
      <c r="BD12" s="81"/>
    </row>
    <row r="13" spans="1:56" s="79" customFormat="1" ht="14.4" customHeight="1" x14ac:dyDescent="0.3">
      <c r="A13" s="81"/>
      <c r="C13" s="80"/>
      <c r="L13" s="81"/>
      <c r="W13" s="78"/>
      <c r="Y13" s="80"/>
      <c r="AC13" s="80"/>
      <c r="AH13" s="80"/>
      <c r="AM13" s="78"/>
      <c r="BD13" s="81"/>
    </row>
    <row r="14" spans="1:56" s="79" customFormat="1" ht="14.4" customHeight="1" x14ac:dyDescent="0.3">
      <c r="A14" s="81"/>
      <c r="C14" s="80"/>
      <c r="L14" s="81"/>
      <c r="W14" s="78"/>
      <c r="Y14" s="80"/>
      <c r="AC14" s="80"/>
      <c r="AH14" s="80"/>
      <c r="AM14" s="78"/>
      <c r="BD14" s="81"/>
    </row>
    <row r="15" spans="1:56" s="79" customFormat="1" ht="14.4" customHeight="1" x14ac:dyDescent="0.3">
      <c r="A15" s="81"/>
      <c r="C15" s="80"/>
      <c r="L15" s="81"/>
      <c r="W15" s="78"/>
      <c r="Y15" s="80"/>
      <c r="AC15" s="80"/>
      <c r="AH15" s="80"/>
      <c r="AM15" s="78"/>
      <c r="BD15" s="81"/>
    </row>
    <row r="16" spans="1:56" s="79" customFormat="1" ht="14.4" customHeight="1" x14ac:dyDescent="0.3">
      <c r="A16" s="81"/>
      <c r="C16" s="80"/>
      <c r="L16" s="81"/>
      <c r="W16" s="78"/>
      <c r="Y16" s="80"/>
      <c r="AC16" s="80"/>
      <c r="AH16" s="80"/>
      <c r="AM16" s="78"/>
      <c r="BD16" s="81"/>
    </row>
    <row r="17" spans="1:56" s="79" customFormat="1" ht="14.4" customHeight="1" x14ac:dyDescent="0.3">
      <c r="A17" s="81"/>
      <c r="C17" s="80"/>
      <c r="L17" s="81"/>
      <c r="W17" s="78"/>
      <c r="Y17" s="80"/>
      <c r="AC17" s="80"/>
      <c r="AH17" s="80"/>
      <c r="AM17" s="78"/>
      <c r="BD17" s="81"/>
    </row>
    <row r="18" spans="1:56" s="79" customFormat="1" ht="14.4" customHeight="1" x14ac:dyDescent="0.3">
      <c r="A18" s="81"/>
      <c r="C18" s="80"/>
      <c r="L18" s="81"/>
      <c r="W18" s="78"/>
      <c r="Y18" s="80"/>
      <c r="AC18" s="80"/>
      <c r="AH18" s="80"/>
      <c r="AM18" s="78"/>
      <c r="BD18" s="81"/>
    </row>
    <row r="19" spans="1:56" s="79" customFormat="1" ht="14.4" customHeight="1" x14ac:dyDescent="0.3">
      <c r="A19" s="81"/>
      <c r="C19" s="80"/>
      <c r="L19" s="81"/>
      <c r="W19" s="78"/>
      <c r="Y19" s="80"/>
      <c r="AC19" s="80"/>
      <c r="AM19" s="78"/>
      <c r="AP19" s="83"/>
      <c r="BD19" s="81"/>
    </row>
    <row r="20" spans="1:56" s="79" customFormat="1" ht="14.4" customHeight="1" x14ac:dyDescent="0.3">
      <c r="A20" s="81"/>
      <c r="C20" s="80"/>
      <c r="L20" s="81"/>
      <c r="W20" s="78"/>
      <c r="Y20" s="80"/>
      <c r="AC20" s="80"/>
      <c r="AM20" s="78"/>
      <c r="BD20" s="81"/>
    </row>
    <row r="21" spans="1:56" s="79" customFormat="1" ht="14.4" customHeight="1" x14ac:dyDescent="0.3">
      <c r="A21" s="81"/>
      <c r="C21" s="80"/>
      <c r="L21" s="81"/>
      <c r="W21" s="78"/>
      <c r="Y21" s="80"/>
      <c r="AC21" s="80"/>
      <c r="AM21" s="78"/>
      <c r="BD21" s="81"/>
    </row>
    <row r="22" spans="1:56" s="79" customFormat="1" ht="14.4" customHeight="1" x14ac:dyDescent="0.3">
      <c r="A22" s="81"/>
      <c r="C22" s="80"/>
      <c r="L22" s="81"/>
      <c r="W22" s="78"/>
      <c r="Y22" s="80"/>
      <c r="AC22" s="80"/>
      <c r="AM22" s="78"/>
      <c r="BD22" s="81"/>
    </row>
    <row r="23" spans="1:56" s="79" customFormat="1" ht="14.4" customHeight="1" x14ac:dyDescent="0.3">
      <c r="A23" s="81"/>
      <c r="C23" s="80"/>
      <c r="L23" s="81"/>
      <c r="W23" s="78"/>
      <c r="Y23" s="80"/>
      <c r="AC23" s="80"/>
      <c r="AM23" s="78"/>
      <c r="BD23" s="81"/>
    </row>
    <row r="24" spans="1:56" s="79" customFormat="1" ht="14.4" customHeight="1" x14ac:dyDescent="0.3">
      <c r="A24" s="81"/>
      <c r="C24" s="80"/>
      <c r="L24" s="81"/>
      <c r="W24" s="78"/>
      <c r="Y24" s="80"/>
      <c r="AC24" s="80"/>
      <c r="AM24" s="78"/>
      <c r="BD24" s="81"/>
    </row>
    <row r="25" spans="1:56" s="79" customFormat="1" ht="14.4" customHeight="1" x14ac:dyDescent="0.3">
      <c r="A25" s="81"/>
      <c r="C25" s="80"/>
      <c r="L25" s="81"/>
      <c r="W25" s="78"/>
      <c r="Y25" s="80"/>
      <c r="AC25" s="80"/>
      <c r="AM25" s="78"/>
      <c r="BD25" s="81"/>
    </row>
    <row r="26" spans="1:56" s="79" customFormat="1" ht="14.4" customHeight="1" x14ac:dyDescent="0.3">
      <c r="A26" s="81"/>
      <c r="C26" s="80"/>
      <c r="L26" s="81"/>
      <c r="W26" s="78"/>
      <c r="Y26" s="80"/>
      <c r="AC26" s="80"/>
      <c r="AM26" s="78"/>
      <c r="BD26" s="81"/>
    </row>
    <row r="27" spans="1:56" s="79" customFormat="1" ht="14.4" customHeight="1" x14ac:dyDescent="0.3">
      <c r="A27" s="81"/>
      <c r="C27" s="80"/>
      <c r="L27" s="81"/>
      <c r="W27" s="78"/>
      <c r="Y27" s="80"/>
      <c r="AC27" s="80"/>
      <c r="AM27" s="78"/>
      <c r="BD27" s="81"/>
    </row>
    <row r="28" spans="1:56" s="79" customFormat="1" ht="14.4" customHeight="1" x14ac:dyDescent="0.3">
      <c r="A28" s="81"/>
      <c r="C28" s="80"/>
      <c r="L28" s="81"/>
      <c r="W28" s="78"/>
      <c r="Y28" s="80"/>
      <c r="AC28" s="80"/>
      <c r="AM28" s="78"/>
      <c r="AS28" s="83"/>
      <c r="BD28" s="81"/>
    </row>
    <row r="29" spans="1:56" s="79" customFormat="1" ht="14.4" customHeight="1" x14ac:dyDescent="0.3">
      <c r="A29" s="81"/>
      <c r="C29" s="80"/>
      <c r="L29" s="81"/>
      <c r="W29" s="78"/>
      <c r="Y29" s="80"/>
      <c r="AC29" s="80"/>
      <c r="AM29" s="78"/>
      <c r="BD29" s="81"/>
    </row>
    <row r="30" spans="1:56" s="79" customFormat="1" ht="14.4" customHeight="1" x14ac:dyDescent="0.3">
      <c r="A30" s="81"/>
      <c r="C30" s="80"/>
      <c r="L30" s="81"/>
      <c r="W30" s="78"/>
      <c r="Y30" s="80"/>
      <c r="AC30" s="80"/>
      <c r="AM30" s="78"/>
      <c r="BD30" s="81"/>
    </row>
    <row r="31" spans="1:56" s="79" customFormat="1" ht="14.4" customHeight="1" x14ac:dyDescent="0.3">
      <c r="A31" s="81"/>
      <c r="C31" s="80"/>
      <c r="L31" s="81"/>
      <c r="W31" s="78"/>
      <c r="Y31" s="80"/>
      <c r="AC31" s="80"/>
      <c r="AM31" s="78"/>
      <c r="BD31" s="81"/>
    </row>
    <row r="32" spans="1:56" s="79" customFormat="1" ht="14.4" customHeight="1" x14ac:dyDescent="0.3">
      <c r="A32" s="81"/>
      <c r="C32" s="80"/>
      <c r="L32" s="81"/>
      <c r="W32" s="78"/>
      <c r="Y32" s="80"/>
      <c r="AC32" s="80"/>
      <c r="AM32" s="78"/>
      <c r="BD32" s="81"/>
    </row>
    <row r="33" spans="1:56" s="79" customFormat="1" ht="14.4" customHeight="1" x14ac:dyDescent="0.3">
      <c r="A33" s="81"/>
      <c r="C33" s="80"/>
      <c r="L33" s="81"/>
      <c r="W33" s="78"/>
      <c r="Y33" s="80"/>
      <c r="AC33" s="80"/>
      <c r="AM33" s="78"/>
      <c r="BD33" s="81"/>
    </row>
    <row r="34" spans="1:56" s="79" customFormat="1" ht="14.4" customHeight="1" x14ac:dyDescent="0.3">
      <c r="A34" s="81"/>
      <c r="C34" s="80"/>
      <c r="L34" s="81"/>
      <c r="W34" s="78"/>
      <c r="Y34" s="80"/>
      <c r="AC34" s="80"/>
      <c r="AM34" s="78"/>
      <c r="BD34" s="81"/>
    </row>
    <row r="35" spans="1:56" s="79" customFormat="1" ht="14.4" customHeight="1" x14ac:dyDescent="0.3">
      <c r="A35" s="81"/>
      <c r="C35" s="80"/>
      <c r="L35" s="81"/>
      <c r="W35" s="78"/>
      <c r="Y35" s="80"/>
      <c r="AC35" s="80"/>
      <c r="AM35" s="78"/>
      <c r="BD35" s="81"/>
    </row>
    <row r="36" spans="1:56" s="79" customFormat="1" ht="14.4" customHeight="1" x14ac:dyDescent="0.3">
      <c r="A36" s="81"/>
      <c r="C36" s="80"/>
      <c r="L36" s="81"/>
      <c r="W36" s="78"/>
      <c r="Y36" s="80"/>
      <c r="AC36" s="80"/>
      <c r="AM36" s="78"/>
      <c r="BD36" s="81"/>
    </row>
    <row r="37" spans="1:56" s="79" customFormat="1" ht="14.4" customHeight="1" x14ac:dyDescent="0.3">
      <c r="A37" s="81"/>
      <c r="C37" s="80"/>
      <c r="L37" s="81"/>
      <c r="W37" s="78"/>
      <c r="Y37" s="80"/>
      <c r="AC37" s="80"/>
      <c r="AM37" s="78"/>
      <c r="BD37" s="81"/>
    </row>
    <row r="38" spans="1:56" s="79" customFormat="1" ht="14.4" customHeight="1" x14ac:dyDescent="0.3">
      <c r="A38" s="81"/>
      <c r="C38" s="80"/>
      <c r="L38" s="81"/>
      <c r="W38" s="78"/>
      <c r="Y38" s="80"/>
      <c r="AC38" s="80"/>
      <c r="AM38" s="78"/>
      <c r="BD38" s="81"/>
    </row>
    <row r="39" spans="1:56" s="79" customFormat="1" ht="14.4" customHeight="1" x14ac:dyDescent="0.3">
      <c r="A39" s="81"/>
      <c r="C39" s="80"/>
      <c r="L39" s="81"/>
      <c r="W39" s="78"/>
      <c r="Y39" s="80"/>
      <c r="AC39" s="80"/>
      <c r="AM39" s="78"/>
      <c r="BD39" s="81"/>
    </row>
    <row r="40" spans="1:56" s="79" customFormat="1" ht="14.4" customHeight="1" x14ac:dyDescent="0.3">
      <c r="A40" s="81"/>
      <c r="C40" s="80"/>
      <c r="L40" s="81"/>
      <c r="W40" s="78"/>
      <c r="Y40" s="80"/>
      <c r="AC40" s="80"/>
      <c r="AM40" s="78"/>
      <c r="BD40" s="81"/>
    </row>
    <row r="41" spans="1:56" s="79" customFormat="1" x14ac:dyDescent="0.3">
      <c r="A41" s="81"/>
      <c r="C41" s="80"/>
      <c r="L41" s="81"/>
      <c r="W41" s="78"/>
      <c r="Y41" s="80"/>
      <c r="AC41" s="80"/>
      <c r="AM41" s="78"/>
      <c r="BD41" s="81"/>
    </row>
    <row r="42" spans="1:56" s="79" customFormat="1" x14ac:dyDescent="0.3">
      <c r="A42" s="81"/>
      <c r="C42" s="80"/>
      <c r="L42" s="81"/>
      <c r="W42" s="78"/>
      <c r="Y42" s="80"/>
      <c r="AC42" s="80"/>
      <c r="AM42" s="78"/>
      <c r="BD42" s="81"/>
    </row>
    <row r="43" spans="1:56" s="79" customFormat="1" x14ac:dyDescent="0.3">
      <c r="A43" s="81"/>
      <c r="C43" s="80"/>
      <c r="L43" s="81"/>
      <c r="W43" s="78"/>
      <c r="Y43" s="80"/>
      <c r="AM43" s="78"/>
      <c r="BD43" s="81"/>
    </row>
    <row r="44" spans="1:56" s="79" customFormat="1" x14ac:dyDescent="0.3">
      <c r="A44" s="81"/>
      <c r="C44" s="80"/>
      <c r="L44" s="81"/>
      <c r="W44" s="78"/>
      <c r="Y44" s="80"/>
      <c r="AM44" s="78"/>
      <c r="BD44" s="81"/>
    </row>
    <row r="45" spans="1:56" s="79" customFormat="1" x14ac:dyDescent="0.3">
      <c r="A45" s="81"/>
      <c r="C45" s="80"/>
      <c r="L45" s="81"/>
      <c r="W45" s="78"/>
      <c r="Y45" s="80"/>
      <c r="AM45" s="78"/>
      <c r="BD45" s="81"/>
    </row>
    <row r="46" spans="1:56" s="79" customFormat="1" x14ac:dyDescent="0.3">
      <c r="A46" s="81"/>
      <c r="C46" s="80"/>
      <c r="L46" s="81"/>
      <c r="W46" s="78"/>
      <c r="Y46" s="80"/>
      <c r="AM46" s="83"/>
      <c r="BD46" s="81"/>
    </row>
    <row r="47" spans="1:56" s="79" customFormat="1" x14ac:dyDescent="0.3">
      <c r="A47" s="81"/>
      <c r="C47" s="80"/>
      <c r="L47" s="81"/>
      <c r="W47" s="78"/>
      <c r="Y47" s="80"/>
      <c r="BD47" s="81"/>
    </row>
    <row r="48" spans="1:56" s="79" customFormat="1" x14ac:dyDescent="0.3">
      <c r="A48" s="81"/>
      <c r="C48" s="80"/>
      <c r="L48" s="81"/>
      <c r="W48" s="78"/>
      <c r="Y48" s="80"/>
    </row>
    <row r="49" spans="1:25" s="79" customFormat="1" x14ac:dyDescent="0.3">
      <c r="A49" s="81"/>
      <c r="C49" s="80"/>
      <c r="L49" s="81"/>
      <c r="W49" s="78"/>
      <c r="Y49" s="80"/>
    </row>
    <row r="50" spans="1:25" s="79" customFormat="1" x14ac:dyDescent="0.3">
      <c r="C50" s="80"/>
      <c r="W50" s="78"/>
      <c r="Y50" s="80"/>
    </row>
    <row r="51" spans="1:25" s="79" customFormat="1" x14ac:dyDescent="0.3">
      <c r="C51" s="80"/>
      <c r="W51" s="78"/>
      <c r="Y51" s="80"/>
    </row>
    <row r="52" spans="1:25" s="79" customFormat="1" x14ac:dyDescent="0.3">
      <c r="C52" s="80"/>
      <c r="W52" s="78"/>
      <c r="Y52" s="80"/>
    </row>
    <row r="53" spans="1:25" s="79" customFormat="1" x14ac:dyDescent="0.3">
      <c r="C53" s="80"/>
      <c r="Y53" s="80"/>
    </row>
    <row r="54" spans="1:25" s="79" customFormat="1" x14ac:dyDescent="0.3">
      <c r="C54" s="80"/>
      <c r="Y54" s="80"/>
    </row>
    <row r="55" spans="1:25" s="79" customFormat="1" x14ac:dyDescent="0.3">
      <c r="C55" s="80"/>
      <c r="Y55" s="80"/>
    </row>
    <row r="56" spans="1:25" s="79" customFormat="1" x14ac:dyDescent="0.3">
      <c r="C56" s="80"/>
      <c r="Y56" s="80"/>
    </row>
    <row r="57" spans="1:25" s="79" customFormat="1" x14ac:dyDescent="0.3">
      <c r="C57" s="80"/>
      <c r="Y57" s="80"/>
    </row>
    <row r="58" spans="1:25" s="79" customFormat="1" x14ac:dyDescent="0.3">
      <c r="C58" s="80"/>
      <c r="Y58" s="80"/>
    </row>
    <row r="59" spans="1:25" s="79" customFormat="1" x14ac:dyDescent="0.3">
      <c r="C59" s="80"/>
      <c r="Y59" s="80"/>
    </row>
    <row r="60" spans="1:25" s="79" customFormat="1" x14ac:dyDescent="0.3">
      <c r="C60" s="80"/>
      <c r="Y60" s="80"/>
    </row>
    <row r="61" spans="1:25" s="79" customFormat="1" x14ac:dyDescent="0.3">
      <c r="C61" s="80"/>
      <c r="Y61" s="80"/>
    </row>
    <row r="62" spans="1:25" s="79" customFormat="1" x14ac:dyDescent="0.3">
      <c r="C62" s="80"/>
      <c r="Y62" s="80"/>
    </row>
    <row r="63" spans="1:25" s="79" customFormat="1" x14ac:dyDescent="0.3">
      <c r="C63" s="80"/>
      <c r="Y63" s="80"/>
    </row>
    <row r="64" spans="1:25" s="79" customFormat="1" x14ac:dyDescent="0.3">
      <c r="C64" s="80"/>
      <c r="Y64" s="80"/>
    </row>
    <row r="65" spans="3:36" s="79" customFormat="1" x14ac:dyDescent="0.3">
      <c r="C65" s="80"/>
      <c r="AJ65" s="80"/>
    </row>
    <row r="66" spans="3:36" s="79" customFormat="1" x14ac:dyDescent="0.3">
      <c r="C66" s="80"/>
      <c r="AJ66" s="80"/>
    </row>
    <row r="67" spans="3:36" s="79" customFormat="1" x14ac:dyDescent="0.3">
      <c r="C67" s="80"/>
      <c r="AJ67" s="80"/>
    </row>
    <row r="72" spans="3:36" s="79" customFormat="1" x14ac:dyDescent="0.3">
      <c r="C72" s="80"/>
      <c r="AJ72" s="80"/>
    </row>
    <row r="73" spans="3:36" s="79" customFormat="1" x14ac:dyDescent="0.3">
      <c r="C73" s="80"/>
      <c r="AJ73" s="80"/>
    </row>
    <row r="74" spans="3:36" s="79" customFormat="1" x14ac:dyDescent="0.3">
      <c r="C74" s="80"/>
      <c r="AJ74" s="80"/>
    </row>
    <row r="75" spans="3:36" s="79" customFormat="1" x14ac:dyDescent="0.3">
      <c r="C75" s="80"/>
      <c r="AJ75" s="80"/>
    </row>
    <row r="76" spans="3:36" s="79" customFormat="1" x14ac:dyDescent="0.3">
      <c r="C76" s="80"/>
      <c r="AJ76" s="80"/>
    </row>
    <row r="78" spans="3:36" s="79" customFormat="1" x14ac:dyDescent="0.3">
      <c r="C78" s="80"/>
      <c r="AJ78" s="80"/>
    </row>
    <row r="80" spans="3:36" s="79" customFormat="1" x14ac:dyDescent="0.3">
      <c r="C80" s="80"/>
      <c r="AJ80" s="80"/>
    </row>
    <row r="81" spans="3:36" s="79" customFormat="1" x14ac:dyDescent="0.3">
      <c r="C81" s="80"/>
      <c r="AJ81" s="80"/>
    </row>
    <row r="82" spans="3:36" s="79" customFormat="1" x14ac:dyDescent="0.3">
      <c r="C82" s="80"/>
      <c r="AJ82" s="80"/>
    </row>
    <row r="83" spans="3:36" s="79" customFormat="1" x14ac:dyDescent="0.3">
      <c r="C83" s="80"/>
      <c r="AJ83" s="80"/>
    </row>
    <row r="84" spans="3:36" s="79" customFormat="1" x14ac:dyDescent="0.3">
      <c r="C84" s="80"/>
      <c r="AJ84" s="80"/>
    </row>
    <row r="85" spans="3:36" s="79" customFormat="1" x14ac:dyDescent="0.3">
      <c r="C85" s="80"/>
      <c r="AJ85" s="80"/>
    </row>
    <row r="86" spans="3:36" s="79" customFormat="1" x14ac:dyDescent="0.3">
      <c r="C86" s="80"/>
      <c r="AJ86" s="80"/>
    </row>
    <row r="87" spans="3:36" s="79" customFormat="1" x14ac:dyDescent="0.3">
      <c r="C87" s="80"/>
      <c r="AJ87" s="80"/>
    </row>
    <row r="88" spans="3:36" s="79" customFormat="1" x14ac:dyDescent="0.3">
      <c r="C88" s="80"/>
      <c r="AJ88" s="80"/>
    </row>
    <row r="89" spans="3:36" s="79" customFormat="1" x14ac:dyDescent="0.3">
      <c r="C89" s="80"/>
      <c r="AJ89" s="80"/>
    </row>
    <row r="90" spans="3:36" s="79" customFormat="1" x14ac:dyDescent="0.3">
      <c r="C90" s="80"/>
      <c r="AJ90" s="80"/>
    </row>
    <row r="91" spans="3:36" s="79" customFormat="1" x14ac:dyDescent="0.3">
      <c r="C91" s="80"/>
      <c r="AJ91" s="80"/>
    </row>
    <row r="95" spans="3:36" s="79" customFormat="1" x14ac:dyDescent="0.3">
      <c r="C95" s="80"/>
      <c r="AJ95" s="80"/>
    </row>
    <row r="99" spans="3:36" s="79" customFormat="1" x14ac:dyDescent="0.3">
      <c r="C99" s="80"/>
      <c r="AJ99" s="80"/>
    </row>
    <row r="100" spans="3:36" s="79" customFormat="1" x14ac:dyDescent="0.3">
      <c r="C100" s="80"/>
      <c r="AJ100" s="80"/>
    </row>
    <row r="101" spans="3:36" s="79" customFormat="1" x14ac:dyDescent="0.3">
      <c r="C101" s="80"/>
      <c r="AJ101" s="80"/>
    </row>
    <row r="102" spans="3:36" s="79" customFormat="1" x14ac:dyDescent="0.3">
      <c r="C102" s="80"/>
      <c r="AJ102" s="80"/>
    </row>
    <row r="103" spans="3:36" s="79" customFormat="1" x14ac:dyDescent="0.3">
      <c r="C103" s="80"/>
      <c r="AJ103" s="80"/>
    </row>
    <row r="104" spans="3:36" s="79" customFormat="1" x14ac:dyDescent="0.3">
      <c r="C104" s="80"/>
      <c r="AJ104" s="80"/>
    </row>
  </sheetData>
  <sortState xmlns:xlrd2="http://schemas.microsoft.com/office/spreadsheetml/2017/richdata2" ref="H2:I72">
    <sortCondition ref="H2:H72"/>
  </sortState>
  <mergeCells count="5">
    <mergeCell ref="AM2:AM45"/>
    <mergeCell ref="L2:L49"/>
    <mergeCell ref="A1:A49"/>
    <mergeCell ref="W1:W52"/>
    <mergeCell ref="BD2:BD47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TM89898191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time table</vt:lpstr>
      <vt:lpstr>habbit</vt:lpstr>
      <vt:lpstr>growth</vt:lpstr>
      <vt:lpstr>imp 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2022-12-01T01:09:28Z</dcterms:created>
  <dcterms:modified xsi:type="dcterms:W3CDTF">2023-12-03T15:32:06Z</dcterms:modified>
</cp:coreProperties>
</file>