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Beed/"/>
    </mc:Choice>
  </mc:AlternateContent>
  <xr:revisionPtr revIDLastSave="0" documentId="13_ncr:1_{E7AA7E39-10D3-3040-8FDD-A1036F937052}" xr6:coauthVersionLast="47" xr6:coauthVersionMax="47" xr10:uidLastSave="{00000000-0000-0000-0000-000000000000}"/>
  <bookViews>
    <workbookView xWindow="0" yWindow="500" windowWidth="28800" windowHeight="16100" activeTab="2" xr2:uid="{00000000-000D-0000-FFFF-FFFF00000000}"/>
  </bookViews>
  <sheets>
    <sheet name="beed_Arun_Aug_19" sheetId="1" r:id="rId1"/>
    <sheet name="beed_vankatesh_Aug_19" sheetId="2" r:id="rId2"/>
    <sheet name="beed_surveshwer_Aug_19" sheetId="3" r:id="rId3"/>
    <sheet name="beed_Anil_Aug_19" sheetId="4" r:id="rId4"/>
  </sheets>
  <definedNames>
    <definedName name="_xlnm.Print_Area" localSheetId="0">beed_Arun_Aug_19!$A$1:$E$62</definedName>
    <definedName name="_xlnm.Print_Titles" localSheetId="0">beed_Arun_Aug_19!$1:$1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5" i="4" l="1"/>
  <c r="G62" i="4"/>
  <c r="G61" i="4"/>
  <c r="G60" i="4"/>
  <c r="G58" i="4"/>
  <c r="G57" i="4"/>
  <c r="G56" i="4"/>
  <c r="G50" i="4"/>
  <c r="G33" i="4"/>
  <c r="G10" i="4"/>
  <c r="G51" i="4"/>
  <c r="G47" i="4"/>
  <c r="G29" i="4"/>
  <c r="G63" i="4"/>
  <c r="G22" i="4"/>
  <c r="G3" i="4"/>
  <c r="G4" i="4"/>
  <c r="G5" i="4"/>
  <c r="G6" i="4"/>
  <c r="G7" i="4"/>
  <c r="G8" i="4"/>
  <c r="G9" i="4"/>
  <c r="G11" i="4"/>
  <c r="G12" i="4"/>
  <c r="G13" i="4"/>
  <c r="G14" i="4"/>
  <c r="G15" i="4"/>
  <c r="G16" i="4"/>
  <c r="G17" i="4"/>
  <c r="G18" i="4"/>
  <c r="G19" i="4"/>
  <c r="G20" i="4"/>
  <c r="G21" i="4"/>
  <c r="G23" i="4"/>
  <c r="G24" i="4"/>
  <c r="G25" i="4"/>
  <c r="G26" i="4"/>
  <c r="G27" i="4"/>
  <c r="G28" i="4"/>
  <c r="G30" i="4"/>
  <c r="G31" i="4"/>
  <c r="G32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8" i="4"/>
  <c r="G49" i="4"/>
  <c r="G52" i="4"/>
  <c r="G53" i="4"/>
  <c r="G54" i="4"/>
  <c r="G55" i="4"/>
  <c r="G59" i="4"/>
  <c r="G64" i="4"/>
  <c r="G66" i="4"/>
  <c r="G67" i="4"/>
  <c r="G68" i="4"/>
  <c r="G69" i="4"/>
  <c r="G70" i="4"/>
  <c r="G71" i="4"/>
  <c r="G72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2" i="2"/>
  <c r="G2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<sst xmlns="http://schemas.openxmlformats.org/spreadsheetml/2006/main" count="1172" uniqueCount="87">
  <si>
    <t>Betadine Sol. 500ml              5%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</si>
  <si>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</si>
  <si>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</si>
  <si>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</si>
  <si>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</si>
  <si>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</si>
  <si>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</si>
  <si>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</si>
  <si>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Sol. 500ml            10%</t>
  </si>
  <si>
    <t>Betadine Gargle 2% Mint 50 ml</t>
  </si>
  <si>
    <t>Betadine Gargle 2% Mint 100 ml</t>
  </si>
  <si>
    <t>Diclomol Tab 10*10's</t>
  </si>
  <si>
    <t>Myospaz Forte Tabs 5*10's</t>
  </si>
  <si>
    <t>Myospaz  Tabs 10*10's</t>
  </si>
  <si>
    <t>Urgendol  P  Tabs   10x10</t>
  </si>
  <si>
    <t>H.M. Tablets  4x3x10's</t>
  </si>
  <si>
    <t>H.M. Granules 5 gm 10'S</t>
  </si>
  <si>
    <t>H.M. Infusion   10 ml  x  5's</t>
  </si>
  <si>
    <t>Udihep Fort Tabs  5X10'S</t>
  </si>
  <si>
    <t>Udihep Tabs  3*3X10'S</t>
  </si>
  <si>
    <t>Gonablok 50mg 3*10's</t>
  </si>
  <si>
    <t>Gonablok 100mg 3*10's</t>
  </si>
  <si>
    <t>Gonablok 200mg 3*10's</t>
  </si>
  <si>
    <t>Myospaz D          5*10's</t>
  </si>
  <si>
    <t>H.M. OA Syrup  100 ml</t>
  </si>
  <si>
    <t>Carnitor 500 Tabs  1*10's</t>
  </si>
  <si>
    <t>Nusowin Powder  200 gm</t>
  </si>
  <si>
    <t>Myospas TH 4   30's</t>
  </si>
  <si>
    <t>Myospas TH 8   30's</t>
  </si>
  <si>
    <t>Movicol Sachet  10's</t>
  </si>
  <si>
    <t>Betadine AD 60ml</t>
  </si>
  <si>
    <t>Betadine Ointment 5%       25 gm</t>
  </si>
  <si>
    <t>Betadine Ointment 10%    15 gm</t>
  </si>
  <si>
    <t>Betadine Solution 5%         200 ml</t>
  </si>
  <si>
    <t>Contractubex  20 gm</t>
  </si>
  <si>
    <t>Moviprep Sachet Kit 2's</t>
  </si>
  <si>
    <t>TOTAL  ANALGESICS :</t>
  </si>
  <si>
    <t>TOTAL  GASTRO-INTESTINAL :</t>
  </si>
  <si>
    <t>TOTAL GYNAECOLOGICALS :</t>
  </si>
  <si>
    <t>TOTAL DERMATOLOGICALS  :</t>
  </si>
  <si>
    <t>TOTAL    NUTRITION  :</t>
  </si>
  <si>
    <t>TOTAL  CARNITOR :</t>
  </si>
  <si>
    <t>TOTAL MOVICOL :</t>
  </si>
  <si>
    <t>TOTAL VALUE :</t>
  </si>
  <si>
    <t>Betadine Solution 100ml     10%</t>
  </si>
  <si>
    <t>Betadine First Aid Sol.4 %    50 ml</t>
  </si>
  <si>
    <t xml:space="preserve">TOTAL  ANTISEPTIC : </t>
  </si>
  <si>
    <t>Corion-C  5000 IU-1's ( LGLSI )</t>
  </si>
  <si>
    <t>Gutwin 400 Tab 10*10</t>
  </si>
  <si>
    <t>Gutwin 550 Tab 10*10</t>
  </si>
  <si>
    <t>Gutwin 200 Tab 10*10</t>
  </si>
  <si>
    <t>Movicol Paediatric 3*6.85 gm</t>
  </si>
  <si>
    <t>Diclomol SP 10  10x10</t>
  </si>
  <si>
    <t>Movicol Liquid 200ml</t>
  </si>
  <si>
    <t>Betadine Cream 20 gm        5%</t>
  </si>
  <si>
    <t>Betadine Gargle Granules 5x5's</t>
  </si>
  <si>
    <t>Betadine Vag. Douche</t>
  </si>
  <si>
    <t>Myospas ET 4 Tab 5x10's</t>
  </si>
  <si>
    <t>Winace TH 4 Tab 5x10's</t>
  </si>
  <si>
    <t>Winace TH 8 Tab 3x10's</t>
  </si>
  <si>
    <t>Winace  Tabs 10x10's</t>
  </si>
  <si>
    <t>Sec</t>
  </si>
  <si>
    <t>Inv</t>
  </si>
  <si>
    <t>Arun</t>
  </si>
  <si>
    <t>Pansoral Gel 15gm</t>
  </si>
  <si>
    <t>Sensigel 50gm</t>
  </si>
  <si>
    <t>Elgydium Antip.T. 50gm</t>
  </si>
  <si>
    <t>Elgydium Antip.T. 150gm</t>
  </si>
  <si>
    <t>Pansoral Teething 15gm</t>
  </si>
  <si>
    <t>TOTAL ORAL CARE :</t>
  </si>
  <si>
    <t>Physiomer Spray 135 ml</t>
  </si>
  <si>
    <t>Physiomer Hyper. Sea Water 135 ml</t>
  </si>
  <si>
    <t>Physiomer Isot. Baby Mist 115 ml</t>
  </si>
  <si>
    <t>TOTAL PHYSIOMER :</t>
  </si>
  <si>
    <t>region_name</t>
  </si>
  <si>
    <t>sales_rep_name</t>
  </si>
  <si>
    <t>Beed</t>
  </si>
  <si>
    <t>unit_price</t>
  </si>
  <si>
    <t>Total_price</t>
  </si>
  <si>
    <t>Month</t>
  </si>
  <si>
    <t>Year</t>
  </si>
  <si>
    <t>Aug</t>
  </si>
  <si>
    <t>Vankatesh</t>
  </si>
  <si>
    <t>Surveshawar</t>
  </si>
  <si>
    <t>Anil Kumar</t>
  </si>
  <si>
    <t>product_name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</si>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</sst>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General_)"/>
    <numFmt numFmtId="167" formatCode="0.00_)"/>
  </numFmts>
  <fonts count="35">
    <font>
      <sz val="10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HELV"/>
    </font>
    <font>
      <sz val="10"/>
      <name val="Helv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b/>
      <i/>
      <sz val="16"/>
      <name val="Helv"/>
    </font>
    <font>
      <sz val="12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</borders>
  <cellStyleXfs count="326">
    <xf numFmtId="0" fontId="0" fillId="0" borderId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165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2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38" fontId="28" fillId="22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10" fontId="28" fillId="23" borderId="6" applyNumberFormat="0" applyBorder="0" applyAlignment="0" applyProtection="0"/>
    <xf numFmtId="0" fontId="21" fillId="7" borderId="1" applyNumberFormat="0" applyAlignment="0" applyProtection="0"/>
    <xf numFmtId="0" fontId="22" fillId="0" borderId="7" applyNumberFormat="0" applyFill="0" applyAlignment="0" applyProtection="0"/>
    <xf numFmtId="0" fontId="23" fillId="24" borderId="0" applyNumberFormat="0" applyBorder="0" applyAlignment="0" applyProtection="0"/>
    <xf numFmtId="167" fontId="29" fillId="0" borderId="0"/>
    <xf numFmtId="0" fontId="6" fillId="0" borderId="0"/>
    <xf numFmtId="0" fontId="33" fillId="0" borderId="0"/>
    <xf numFmtId="0" fontId="6" fillId="0" borderId="0"/>
    <xf numFmtId="37" fontId="6" fillId="0" borderId="0"/>
    <xf numFmtId="37" fontId="6" fillId="0" borderId="0"/>
    <xf numFmtId="0" fontId="6" fillId="0" borderId="0"/>
    <xf numFmtId="0" fontId="6" fillId="0" borderId="0"/>
    <xf numFmtId="37" fontId="6" fillId="0" borderId="0"/>
    <xf numFmtId="37" fontId="8" fillId="0" borderId="0"/>
    <xf numFmtId="0" fontId="6" fillId="0" borderId="0"/>
    <xf numFmtId="37" fontId="8" fillId="0" borderId="0"/>
    <xf numFmtId="37" fontId="8" fillId="0" borderId="0"/>
    <xf numFmtId="0" fontId="33" fillId="0" borderId="0"/>
    <xf numFmtId="0" fontId="9" fillId="0" borderId="0"/>
    <xf numFmtId="0" fontId="9" fillId="0" borderId="0"/>
    <xf numFmtId="37" fontId="8" fillId="0" borderId="0"/>
    <xf numFmtId="37" fontId="6" fillId="0" borderId="0"/>
    <xf numFmtId="37" fontId="6" fillId="0" borderId="0"/>
    <xf numFmtId="0" fontId="34" fillId="0" borderId="0"/>
    <xf numFmtId="0" fontId="34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37" fontId="8" fillId="0" borderId="0"/>
    <xf numFmtId="37" fontId="8" fillId="0" borderId="0"/>
    <xf numFmtId="0" fontId="6" fillId="0" borderId="0"/>
    <xf numFmtId="0" fontId="6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37" fontId="8" fillId="0" borderId="0"/>
    <xf numFmtId="0" fontId="6" fillId="0" borderId="0"/>
    <xf numFmtId="0" fontId="6" fillId="0" borderId="0"/>
    <xf numFmtId="0" fontId="7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0" fontId="33" fillId="0" borderId="0"/>
    <xf numFmtId="37" fontId="8" fillId="0" borderId="0"/>
    <xf numFmtId="37" fontId="8" fillId="0" borderId="0"/>
    <xf numFmtId="0" fontId="11" fillId="0" borderId="0">
      <alignment vertical="top"/>
    </xf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3" fillId="0" borderId="0"/>
    <xf numFmtId="0" fontId="33" fillId="0" borderId="0"/>
    <xf numFmtId="37" fontId="8" fillId="0" borderId="0"/>
    <xf numFmtId="37" fontId="8" fillId="0" borderId="0"/>
    <xf numFmtId="37" fontId="8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37" fontId="6" fillId="0" borderId="0"/>
    <xf numFmtId="0" fontId="33" fillId="0" borderId="0"/>
    <xf numFmtId="37" fontId="8" fillId="0" borderId="0"/>
    <xf numFmtId="0" fontId="33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0" fontId="32" fillId="0" borderId="0"/>
    <xf numFmtId="0" fontId="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>
      <alignment vertical="top"/>
    </xf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6" fillId="0" borderId="0"/>
    <xf numFmtId="37" fontId="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37" fontId="6" fillId="0" borderId="0"/>
    <xf numFmtId="0" fontId="32" fillId="0" borderId="0"/>
    <xf numFmtId="37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9" fillId="0" borderId="0"/>
    <xf numFmtId="0" fontId="6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6" fillId="0" borderId="0"/>
    <xf numFmtId="0" fontId="33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5" fillId="0" borderId="0"/>
    <xf numFmtId="0" fontId="32" fillId="0" borderId="0"/>
    <xf numFmtId="0" fontId="34" fillId="0" borderId="0"/>
    <xf numFmtId="0" fontId="33" fillId="0" borderId="0"/>
    <xf numFmtId="37" fontId="6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0" fontId="33" fillId="0" borderId="0"/>
    <xf numFmtId="0" fontId="34" fillId="0" borderId="0"/>
    <xf numFmtId="0" fontId="34" fillId="0" borderId="0"/>
    <xf numFmtId="0" fontId="6" fillId="0" borderId="0"/>
    <xf numFmtId="37" fontId="8" fillId="0" borderId="0"/>
    <xf numFmtId="0" fontId="6" fillId="0" borderId="0"/>
    <xf numFmtId="0" fontId="27" fillId="0" borderId="0"/>
    <xf numFmtId="0" fontId="11" fillId="0" borderId="0"/>
    <xf numFmtId="0" fontId="1" fillId="0" borderId="0"/>
    <xf numFmtId="0" fontId="11" fillId="0" borderId="0"/>
    <xf numFmtId="0" fontId="31" fillId="0" borderId="0"/>
    <xf numFmtId="0" fontId="11" fillId="0" borderId="0"/>
    <xf numFmtId="0" fontId="11" fillId="25" borderId="8" applyNumberFormat="0" applyFont="0" applyAlignment="0" applyProtection="0"/>
    <xf numFmtId="0" fontId="11" fillId="25" borderId="8" applyNumberFormat="0" applyFont="0" applyAlignment="0" applyProtection="0"/>
    <xf numFmtId="0" fontId="24" fillId="20" borderId="9" applyNumberFormat="0" applyAlignment="0" applyProtection="0"/>
    <xf numFmtId="37" fontId="9" fillId="0" borderId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4" fillId="0" borderId="0" applyFont="0" applyFill="0" applyBorder="0" applyAlignment="0" applyProtection="0"/>
    <xf numFmtId="37" fontId="9" fillId="0" borderId="0"/>
    <xf numFmtId="0" fontId="6" fillId="0" borderId="0"/>
    <xf numFmtId="0" fontId="25" fillId="0" borderId="0" applyNumberFormat="0" applyFill="0" applyBorder="0" applyAlignment="0" applyProtection="0"/>
    <xf numFmtId="0" fontId="2" fillId="0" borderId="10" applyNumberFormat="0" applyFill="0" applyAlignment="0" applyProtection="0"/>
    <xf numFmtId="37" fontId="1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1" fillId="0" borderId="0"/>
  </cellStyleXfs>
  <cellXfs count="35">
    <xf numFmtId="0" fontId="0" fillId="0" borderId="0" xfId="0"/>
    <xf numFmtId="166" fontId="2" fillId="0" borderId="6" xfId="290" quotePrefix="1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6" xfId="0" applyBorder="1"/>
    <xf numFmtId="166" fontId="6" fillId="0" borderId="0" xfId="284" quotePrefix="1" applyNumberFormat="1" applyFont="1" applyAlignment="1">
      <alignment horizontal="left"/>
    </xf>
    <xf numFmtId="166" fontId="6" fillId="0" borderId="0" xfId="284" applyNumberFormat="1" applyFont="1"/>
    <xf numFmtId="166" fontId="6" fillId="0" borderId="0" xfId="168" quotePrefix="1" applyNumberFormat="1" applyFont="1" applyAlignment="1">
      <alignment horizontal="left"/>
    </xf>
    <xf numFmtId="37" fontId="6" fillId="0" borderId="0" xfId="284" applyNumberFormat="1" applyFont="1"/>
    <xf numFmtId="1" fontId="31" fillId="0" borderId="0" xfId="292" applyNumberFormat="1" applyAlignment="1">
      <alignment wrapText="1"/>
    </xf>
    <xf numFmtId="0" fontId="6" fillId="0" borderId="0" xfId="284" applyFont="1" applyAlignment="1">
      <alignment horizontal="left"/>
    </xf>
    <xf numFmtId="166" fontId="3" fillId="0" borderId="0" xfId="284" applyNumberFormat="1" applyFont="1"/>
    <xf numFmtId="1" fontId="11" fillId="0" borderId="0" xfId="293" applyNumberFormat="1" applyAlignment="1">
      <alignment wrapText="1"/>
    </xf>
    <xf numFmtId="37" fontId="32" fillId="0" borderId="0" xfId="42" applyNumberFormat="1" applyFont="1" applyBorder="1"/>
    <xf numFmtId="166" fontId="6" fillId="0" borderId="0" xfId="284" applyNumberFormat="1" applyFont="1" applyAlignment="1">
      <alignment horizontal="left"/>
    </xf>
    <xf numFmtId="166" fontId="3" fillId="0" borderId="0" xfId="168" applyNumberFormat="1" applyFont="1"/>
    <xf numFmtId="1" fontId="11" fillId="0" borderId="0" xfId="289" applyNumberFormat="1" applyAlignment="1">
      <alignment wrapText="1"/>
    </xf>
    <xf numFmtId="1" fontId="11" fillId="0" borderId="0" xfId="291" applyNumberFormat="1" applyAlignment="1">
      <alignment wrapText="1"/>
    </xf>
    <xf numFmtId="37" fontId="3" fillId="0" borderId="0" xfId="168" quotePrefix="1" applyNumberFormat="1" applyFont="1" applyAlignment="1">
      <alignment horizontal="left"/>
    </xf>
    <xf numFmtId="37" fontId="3" fillId="0" borderId="0" xfId="168" applyNumberFormat="1" applyFont="1"/>
    <xf numFmtId="1" fontId="11" fillId="0" borderId="11" xfId="325" applyNumberFormat="1" applyBorder="1" applyAlignment="1">
      <alignment wrapText="1"/>
    </xf>
    <xf numFmtId="37" fontId="3" fillId="0" borderId="12" xfId="40" applyNumberFormat="1" applyFont="1" applyFill="1" applyBorder="1"/>
    <xf numFmtId="1" fontId="2" fillId="0" borderId="11" xfId="325" applyNumberFormat="1" applyFont="1" applyBorder="1" applyAlignment="1">
      <alignment wrapText="1"/>
    </xf>
    <xf numFmtId="37" fontId="6" fillId="0" borderId="0" xfId="284" applyNumberFormat="1" applyFont="1" applyAlignment="1">
      <alignment horizontal="left"/>
    </xf>
    <xf numFmtId="37" fontId="6" fillId="0" borderId="0" xfId="168" applyNumberFormat="1" applyFont="1" applyAlignment="1">
      <alignment horizontal="left"/>
    </xf>
    <xf numFmtId="0" fontId="3" fillId="0" borderId="0" xfId="0" applyFont="1" applyAlignment="1">
      <alignment horizontal="left"/>
    </xf>
    <xf numFmtId="166" fontId="1" fillId="0" borderId="0" xfId="284" quotePrefix="1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0" fillId="26" borderId="0" xfId="0" applyFill="1"/>
    <xf numFmtId="0" fontId="1" fillId="0" borderId="0" xfId="0" applyFont="1"/>
    <xf numFmtId="0" fontId="1" fillId="0" borderId="6" xfId="0" applyFont="1" applyBorder="1"/>
    <xf numFmtId="0" fontId="2" fillId="0" borderId="6" xfId="290" quotePrefix="1" applyFont="1" applyBorder="1" applyAlignment="1">
      <alignment horizontal="center"/>
    </xf>
    <xf numFmtId="0" fontId="6" fillId="0" borderId="0" xfId="284" applyFont="1"/>
    <xf numFmtId="166" fontId="2" fillId="0" borderId="6" xfId="290" quotePrefix="1" applyNumberFormat="1" applyFont="1" applyBorder="1" applyAlignment="1">
      <alignment horizontal="right"/>
    </xf>
    <xf numFmtId="166" fontId="1" fillId="0" borderId="0" xfId="284" quotePrefix="1" applyNumberFormat="1" applyFont="1" applyAlignment="1">
      <alignment horizontal="right"/>
    </xf>
    <xf numFmtId="0" fontId="0" fillId="0" borderId="0" xfId="0" applyAlignment="1">
      <alignment horizontal="right"/>
    </xf>
  </cellXfs>
  <cellStyles count="326">
    <cellStyle name="20% - Accent1 2" xfId="1" xr:uid="{00000000-0005-0000-0000-000000000000}"/>
    <cellStyle name="20% - Accent1 2 2" xfId="2" xr:uid="{00000000-0005-0000-0000-000001000000}"/>
    <cellStyle name="20% - Accent2 2" xfId="3" xr:uid="{00000000-0005-0000-0000-000002000000}"/>
    <cellStyle name="20% - Accent2 2 2" xfId="4" xr:uid="{00000000-0005-0000-0000-000003000000}"/>
    <cellStyle name="20% - Accent3 2" xfId="5" xr:uid="{00000000-0005-0000-0000-000004000000}"/>
    <cellStyle name="20% - Accent3 2 2" xfId="6" xr:uid="{00000000-0005-0000-0000-000005000000}"/>
    <cellStyle name="20% - Accent4 2" xfId="7" xr:uid="{00000000-0005-0000-0000-000006000000}"/>
    <cellStyle name="20% - Accent4 2 2" xfId="8" xr:uid="{00000000-0005-0000-0000-000007000000}"/>
    <cellStyle name="20% - Accent5 2" xfId="9" xr:uid="{00000000-0005-0000-0000-000008000000}"/>
    <cellStyle name="20% - Accent5 2 2" xfId="10" xr:uid="{00000000-0005-0000-0000-000009000000}"/>
    <cellStyle name="20% - Accent6 2" xfId="11" xr:uid="{00000000-0005-0000-0000-00000A000000}"/>
    <cellStyle name="20% - Accent6 2 2" xfId="12" xr:uid="{00000000-0005-0000-0000-00000B000000}"/>
    <cellStyle name="40% - Accent1 2" xfId="13" xr:uid="{00000000-0005-0000-0000-00000C000000}"/>
    <cellStyle name="40% - Accent1 2 2" xfId="14" xr:uid="{00000000-0005-0000-0000-00000D000000}"/>
    <cellStyle name="40% - Accent2 2" xfId="15" xr:uid="{00000000-0005-0000-0000-00000E000000}"/>
    <cellStyle name="40% - Accent2 2 2" xfId="16" xr:uid="{00000000-0005-0000-0000-00000F000000}"/>
    <cellStyle name="40% - Accent3 2" xfId="17" xr:uid="{00000000-0005-0000-0000-000010000000}"/>
    <cellStyle name="40% - Accent3 2 2" xfId="18" xr:uid="{00000000-0005-0000-0000-000011000000}"/>
    <cellStyle name="40% - Accent4 2" xfId="19" xr:uid="{00000000-0005-0000-0000-000012000000}"/>
    <cellStyle name="40% - Accent4 2 2" xfId="20" xr:uid="{00000000-0005-0000-0000-000013000000}"/>
    <cellStyle name="40% - Accent5 2" xfId="21" xr:uid="{00000000-0005-0000-0000-000014000000}"/>
    <cellStyle name="40% - Accent5 2 2" xfId="22" xr:uid="{00000000-0005-0000-0000-000015000000}"/>
    <cellStyle name="40% - Accent6 2" xfId="23" xr:uid="{00000000-0005-0000-0000-000016000000}"/>
    <cellStyle name="40% - Accent6 2 2" xfId="24" xr:uid="{00000000-0005-0000-0000-000017000000}"/>
    <cellStyle name="60% - Accent1 2" xfId="25" xr:uid="{00000000-0005-0000-0000-000018000000}"/>
    <cellStyle name="60% - Accent2 2" xfId="26" xr:uid="{00000000-0005-0000-0000-000019000000}"/>
    <cellStyle name="60% - Accent3 2" xfId="27" xr:uid="{00000000-0005-0000-0000-00001A000000}"/>
    <cellStyle name="60% - Accent4 2" xfId="28" xr:uid="{00000000-0005-0000-0000-00001B000000}"/>
    <cellStyle name="60% - Accent5 2" xfId="29" xr:uid="{00000000-0005-0000-0000-00001C000000}"/>
    <cellStyle name="60% - Accent6 2" xfId="30" xr:uid="{00000000-0005-0000-0000-00001D000000}"/>
    <cellStyle name="Accent1 2" xfId="31" xr:uid="{00000000-0005-0000-0000-00001E000000}"/>
    <cellStyle name="Accent2 2" xfId="32" xr:uid="{00000000-0005-0000-0000-00001F000000}"/>
    <cellStyle name="Accent3 2" xfId="33" xr:uid="{00000000-0005-0000-0000-000020000000}"/>
    <cellStyle name="Accent4 2" xfId="34" xr:uid="{00000000-0005-0000-0000-000021000000}"/>
    <cellStyle name="Accent5 2" xfId="35" xr:uid="{00000000-0005-0000-0000-000022000000}"/>
    <cellStyle name="Accent6 2" xfId="36" xr:uid="{00000000-0005-0000-0000-000023000000}"/>
    <cellStyle name="Bad 2" xfId="37" xr:uid="{00000000-0005-0000-0000-000024000000}"/>
    <cellStyle name="Calculation 2" xfId="38" xr:uid="{00000000-0005-0000-0000-000025000000}"/>
    <cellStyle name="Check Cell 2" xfId="39" xr:uid="{00000000-0005-0000-0000-000026000000}"/>
    <cellStyle name="Comma 10" xfId="40" xr:uid="{00000000-0005-0000-0000-000027000000}"/>
    <cellStyle name="Comma 11" xfId="41" xr:uid="{00000000-0005-0000-0000-000028000000}"/>
    <cellStyle name="Comma 12" xfId="42" xr:uid="{00000000-0005-0000-0000-000029000000}"/>
    <cellStyle name="Comma 2" xfId="43" xr:uid="{00000000-0005-0000-0000-00002A000000}"/>
    <cellStyle name="Comma 2 2" xfId="44" xr:uid="{00000000-0005-0000-0000-00002B000000}"/>
    <cellStyle name="Comma 2 2 2" xfId="45" xr:uid="{00000000-0005-0000-0000-00002C000000}"/>
    <cellStyle name="Comma 2 2 2 2" xfId="46" xr:uid="{00000000-0005-0000-0000-00002D000000}"/>
    <cellStyle name="Comma 2 2 3" xfId="47" xr:uid="{00000000-0005-0000-0000-00002E000000}"/>
    <cellStyle name="Comma 2 2 4" xfId="48" xr:uid="{00000000-0005-0000-0000-00002F000000}"/>
    <cellStyle name="Comma 2 2 5" xfId="49" xr:uid="{00000000-0005-0000-0000-000030000000}"/>
    <cellStyle name="Comma 2 3" xfId="50" xr:uid="{00000000-0005-0000-0000-000031000000}"/>
    <cellStyle name="Comma 2 3 2" xfId="51" xr:uid="{00000000-0005-0000-0000-000032000000}"/>
    <cellStyle name="Comma 2 3 3" xfId="52" xr:uid="{00000000-0005-0000-0000-000033000000}"/>
    <cellStyle name="Comma 2 4" xfId="53" xr:uid="{00000000-0005-0000-0000-000034000000}"/>
    <cellStyle name="Comma 2 4 2" xfId="54" xr:uid="{00000000-0005-0000-0000-000035000000}"/>
    <cellStyle name="Comma 2 5" xfId="55" xr:uid="{00000000-0005-0000-0000-000036000000}"/>
    <cellStyle name="Comma 3" xfId="56" xr:uid="{00000000-0005-0000-0000-000037000000}"/>
    <cellStyle name="Comma 3 2" xfId="57" xr:uid="{00000000-0005-0000-0000-000038000000}"/>
    <cellStyle name="Comma 3 2 2" xfId="58" xr:uid="{00000000-0005-0000-0000-000039000000}"/>
    <cellStyle name="Comma 3 3" xfId="59" xr:uid="{00000000-0005-0000-0000-00003A000000}"/>
    <cellStyle name="Comma 3 4" xfId="60" xr:uid="{00000000-0005-0000-0000-00003B000000}"/>
    <cellStyle name="Comma 4" xfId="61" xr:uid="{00000000-0005-0000-0000-00003C000000}"/>
    <cellStyle name="Comma 4 2" xfId="62" xr:uid="{00000000-0005-0000-0000-00003D000000}"/>
    <cellStyle name="Comma 4 2 2" xfId="63" xr:uid="{00000000-0005-0000-0000-00003E000000}"/>
    <cellStyle name="Comma 4 2 3" xfId="64" xr:uid="{00000000-0005-0000-0000-00003F000000}"/>
    <cellStyle name="Comma 4 3" xfId="65" xr:uid="{00000000-0005-0000-0000-000040000000}"/>
    <cellStyle name="Comma 4 3 2" xfId="66" xr:uid="{00000000-0005-0000-0000-000041000000}"/>
    <cellStyle name="Comma 4 3 2 2" xfId="67" xr:uid="{00000000-0005-0000-0000-000042000000}"/>
    <cellStyle name="Comma 4 3 3" xfId="68" xr:uid="{00000000-0005-0000-0000-000043000000}"/>
    <cellStyle name="Comma 4 4" xfId="69" xr:uid="{00000000-0005-0000-0000-000044000000}"/>
    <cellStyle name="Comma 4 5" xfId="70" xr:uid="{00000000-0005-0000-0000-000045000000}"/>
    <cellStyle name="Comma 4 6" xfId="71" xr:uid="{00000000-0005-0000-0000-000046000000}"/>
    <cellStyle name="Comma 4 7" xfId="72" xr:uid="{00000000-0005-0000-0000-000047000000}"/>
    <cellStyle name="Comma 5" xfId="73" xr:uid="{00000000-0005-0000-0000-000048000000}"/>
    <cellStyle name="Comma 5 2" xfId="74" xr:uid="{00000000-0005-0000-0000-000049000000}"/>
    <cellStyle name="Comma 5 2 2" xfId="75" xr:uid="{00000000-0005-0000-0000-00004A000000}"/>
    <cellStyle name="Comma 5 3" xfId="76" xr:uid="{00000000-0005-0000-0000-00004B000000}"/>
    <cellStyle name="Comma 5 3 2" xfId="77" xr:uid="{00000000-0005-0000-0000-00004C000000}"/>
    <cellStyle name="Comma 5 4" xfId="78" xr:uid="{00000000-0005-0000-0000-00004D000000}"/>
    <cellStyle name="Comma 6" xfId="79" xr:uid="{00000000-0005-0000-0000-00004E000000}"/>
    <cellStyle name="Comma 6 2" xfId="80" xr:uid="{00000000-0005-0000-0000-00004F000000}"/>
    <cellStyle name="Comma 6 3" xfId="81" xr:uid="{00000000-0005-0000-0000-000050000000}"/>
    <cellStyle name="Comma 7" xfId="82" xr:uid="{00000000-0005-0000-0000-000051000000}"/>
    <cellStyle name="Comma 7 2" xfId="83" xr:uid="{00000000-0005-0000-0000-000052000000}"/>
    <cellStyle name="Comma 7 3" xfId="84" xr:uid="{00000000-0005-0000-0000-000053000000}"/>
    <cellStyle name="Comma 8" xfId="85" xr:uid="{00000000-0005-0000-0000-000054000000}"/>
    <cellStyle name="Comma 9" xfId="86" xr:uid="{00000000-0005-0000-0000-000055000000}"/>
    <cellStyle name="Currency 2" xfId="87" xr:uid="{00000000-0005-0000-0000-000056000000}"/>
    <cellStyle name="Explanatory Text 2" xfId="88" xr:uid="{00000000-0005-0000-0000-000057000000}"/>
    <cellStyle name="Good 2" xfId="89" xr:uid="{00000000-0005-0000-0000-000058000000}"/>
    <cellStyle name="Grey" xfId="90" xr:uid="{00000000-0005-0000-0000-000059000000}"/>
    <cellStyle name="Heading 1 2" xfId="91" xr:uid="{00000000-0005-0000-0000-00005A000000}"/>
    <cellStyle name="Heading 2 2" xfId="92" xr:uid="{00000000-0005-0000-0000-00005B000000}"/>
    <cellStyle name="Heading 3 2" xfId="93" xr:uid="{00000000-0005-0000-0000-00005C000000}"/>
    <cellStyle name="Heading 4 2" xfId="94" xr:uid="{00000000-0005-0000-0000-00005D000000}"/>
    <cellStyle name="Input [yellow]" xfId="95" xr:uid="{00000000-0005-0000-0000-00005E000000}"/>
    <cellStyle name="Input 2" xfId="96" xr:uid="{00000000-0005-0000-0000-00005F000000}"/>
    <cellStyle name="Linked Cell 2" xfId="97" xr:uid="{00000000-0005-0000-0000-000060000000}"/>
    <cellStyle name="Neutral 2" xfId="98" xr:uid="{00000000-0005-0000-0000-000061000000}"/>
    <cellStyle name="Normal" xfId="0" builtinId="0"/>
    <cellStyle name="Normal - Style1" xfId="99" xr:uid="{00000000-0005-0000-0000-000063000000}"/>
    <cellStyle name="Normal 10" xfId="100" xr:uid="{00000000-0005-0000-0000-000064000000}"/>
    <cellStyle name="Normal 10 2" xfId="101" xr:uid="{00000000-0005-0000-0000-000065000000}"/>
    <cellStyle name="Normal 11" xfId="102" xr:uid="{00000000-0005-0000-0000-000066000000}"/>
    <cellStyle name="Normal 11 2" xfId="103" xr:uid="{00000000-0005-0000-0000-000067000000}"/>
    <cellStyle name="Normal 11 2 2" xfId="104" xr:uid="{00000000-0005-0000-0000-000068000000}"/>
    <cellStyle name="Normal 11 2 3" xfId="105" xr:uid="{00000000-0005-0000-0000-000069000000}"/>
    <cellStyle name="Normal 11 3" xfId="106" xr:uid="{00000000-0005-0000-0000-00006A000000}"/>
    <cellStyle name="Normal 11 4" xfId="107" xr:uid="{00000000-0005-0000-0000-00006B000000}"/>
    <cellStyle name="Normal 12" xfId="108" xr:uid="{00000000-0005-0000-0000-00006C000000}"/>
    <cellStyle name="Normal 12 2" xfId="109" xr:uid="{00000000-0005-0000-0000-00006D000000}"/>
    <cellStyle name="Normal 12 3" xfId="110" xr:uid="{00000000-0005-0000-0000-00006E000000}"/>
    <cellStyle name="Normal 12 4" xfId="111" xr:uid="{00000000-0005-0000-0000-00006F000000}"/>
    <cellStyle name="Normal 12 5" xfId="112" xr:uid="{00000000-0005-0000-0000-000070000000}"/>
    <cellStyle name="Normal 13" xfId="113" xr:uid="{00000000-0005-0000-0000-000071000000}"/>
    <cellStyle name="Normal 13 2" xfId="114" xr:uid="{00000000-0005-0000-0000-000072000000}"/>
    <cellStyle name="Normal 13 3" xfId="115" xr:uid="{00000000-0005-0000-0000-000073000000}"/>
    <cellStyle name="Normal 14" xfId="116" xr:uid="{00000000-0005-0000-0000-000074000000}"/>
    <cellStyle name="Normal 14 2" xfId="117" xr:uid="{00000000-0005-0000-0000-000075000000}"/>
    <cellStyle name="Normal 14 3" xfId="118" xr:uid="{00000000-0005-0000-0000-000076000000}"/>
    <cellStyle name="Normal 15" xfId="119" xr:uid="{00000000-0005-0000-0000-000077000000}"/>
    <cellStyle name="Normal 15 2" xfId="120" xr:uid="{00000000-0005-0000-0000-000078000000}"/>
    <cellStyle name="Normal 15 3" xfId="121" xr:uid="{00000000-0005-0000-0000-000079000000}"/>
    <cellStyle name="Normal 15 4" xfId="122" xr:uid="{00000000-0005-0000-0000-00007A000000}"/>
    <cellStyle name="Normal 16" xfId="123" xr:uid="{00000000-0005-0000-0000-00007B000000}"/>
    <cellStyle name="Normal 16 2" xfId="124" xr:uid="{00000000-0005-0000-0000-00007C000000}"/>
    <cellStyle name="Normal 16 3" xfId="125" xr:uid="{00000000-0005-0000-0000-00007D000000}"/>
    <cellStyle name="Normal 17" xfId="126" xr:uid="{00000000-0005-0000-0000-00007E000000}"/>
    <cellStyle name="Normal 17 2" xfId="127" xr:uid="{00000000-0005-0000-0000-00007F000000}"/>
    <cellStyle name="Normal 17 3" xfId="128" xr:uid="{00000000-0005-0000-0000-000080000000}"/>
    <cellStyle name="Normal 18" xfId="129" xr:uid="{00000000-0005-0000-0000-000081000000}"/>
    <cellStyle name="Normal 18 2" xfId="130" xr:uid="{00000000-0005-0000-0000-000082000000}"/>
    <cellStyle name="Normal 19" xfId="131" xr:uid="{00000000-0005-0000-0000-000083000000}"/>
    <cellStyle name="Normal 19 2" xfId="132" xr:uid="{00000000-0005-0000-0000-000084000000}"/>
    <cellStyle name="Normal 2" xfId="133" xr:uid="{00000000-0005-0000-0000-000085000000}"/>
    <cellStyle name="Normal 2 2" xfId="134" xr:uid="{00000000-0005-0000-0000-000086000000}"/>
    <cellStyle name="Normal 2 2 2" xfId="135" xr:uid="{00000000-0005-0000-0000-000087000000}"/>
    <cellStyle name="Normal 2 2 2 2" xfId="136" xr:uid="{00000000-0005-0000-0000-000088000000}"/>
    <cellStyle name="Normal 2 2 2 2 2" xfId="137" xr:uid="{00000000-0005-0000-0000-000089000000}"/>
    <cellStyle name="Normal 2 2 2 3" xfId="138" xr:uid="{00000000-0005-0000-0000-00008A000000}"/>
    <cellStyle name="Normal 2 2 3" xfId="139" xr:uid="{00000000-0005-0000-0000-00008B000000}"/>
    <cellStyle name="Normal 2 2 4" xfId="140" xr:uid="{00000000-0005-0000-0000-00008C000000}"/>
    <cellStyle name="Normal 2 3" xfId="141" xr:uid="{00000000-0005-0000-0000-00008D000000}"/>
    <cellStyle name="Normal 2 3 2" xfId="142" xr:uid="{00000000-0005-0000-0000-00008E000000}"/>
    <cellStyle name="Normal 2 4" xfId="143" xr:uid="{00000000-0005-0000-0000-00008F000000}"/>
    <cellStyle name="Normal 2 4 2" xfId="144" xr:uid="{00000000-0005-0000-0000-000090000000}"/>
    <cellStyle name="Normal 2 4 3" xfId="145" xr:uid="{00000000-0005-0000-0000-000091000000}"/>
    <cellStyle name="Normal 2 5" xfId="146" xr:uid="{00000000-0005-0000-0000-000092000000}"/>
    <cellStyle name="Normal 2 6" xfId="147" xr:uid="{00000000-0005-0000-0000-000093000000}"/>
    <cellStyle name="Normal 2_DERMALEX" xfId="148" xr:uid="{00000000-0005-0000-0000-000094000000}"/>
    <cellStyle name="Normal 20" xfId="149" xr:uid="{00000000-0005-0000-0000-000095000000}"/>
    <cellStyle name="Normal 20 2" xfId="150" xr:uid="{00000000-0005-0000-0000-000096000000}"/>
    <cellStyle name="Normal 20 3" xfId="151" xr:uid="{00000000-0005-0000-0000-000097000000}"/>
    <cellStyle name="Normal 21" xfId="152" xr:uid="{00000000-0005-0000-0000-000098000000}"/>
    <cellStyle name="Normal 21 2" xfId="153" xr:uid="{00000000-0005-0000-0000-000099000000}"/>
    <cellStyle name="Normal 22" xfId="154" xr:uid="{00000000-0005-0000-0000-00009A000000}"/>
    <cellStyle name="Normal 22 2" xfId="155" xr:uid="{00000000-0005-0000-0000-00009B000000}"/>
    <cellStyle name="Normal 22 3" xfId="156" xr:uid="{00000000-0005-0000-0000-00009C000000}"/>
    <cellStyle name="Normal 23" xfId="157" xr:uid="{00000000-0005-0000-0000-00009D000000}"/>
    <cellStyle name="Normal 23 2" xfId="158" xr:uid="{00000000-0005-0000-0000-00009E000000}"/>
    <cellStyle name="Normal 23 3" xfId="159" xr:uid="{00000000-0005-0000-0000-00009F000000}"/>
    <cellStyle name="Normal 24" xfId="160" xr:uid="{00000000-0005-0000-0000-0000A0000000}"/>
    <cellStyle name="Normal 24 2" xfId="161" xr:uid="{00000000-0005-0000-0000-0000A1000000}"/>
    <cellStyle name="Normal 24 3" xfId="162" xr:uid="{00000000-0005-0000-0000-0000A2000000}"/>
    <cellStyle name="Normal 25" xfId="163" xr:uid="{00000000-0005-0000-0000-0000A3000000}"/>
    <cellStyle name="Normal 26" xfId="164" xr:uid="{00000000-0005-0000-0000-0000A4000000}"/>
    <cellStyle name="Normal 27" xfId="165" xr:uid="{00000000-0005-0000-0000-0000A5000000}"/>
    <cellStyle name="Normal 28" xfId="166" xr:uid="{00000000-0005-0000-0000-0000A6000000}"/>
    <cellStyle name="Normal 29" xfId="167" xr:uid="{00000000-0005-0000-0000-0000A7000000}"/>
    <cellStyle name="Normal 3" xfId="168" xr:uid="{00000000-0005-0000-0000-0000A8000000}"/>
    <cellStyle name="Normal 3 2" xfId="169" xr:uid="{00000000-0005-0000-0000-0000A9000000}"/>
    <cellStyle name="Normal 3 2 2" xfId="170" xr:uid="{00000000-0005-0000-0000-0000AA000000}"/>
    <cellStyle name="Normal 3 2 2 2" xfId="171" xr:uid="{00000000-0005-0000-0000-0000AB000000}"/>
    <cellStyle name="Normal 3 2 2 3" xfId="172" xr:uid="{00000000-0005-0000-0000-0000AC000000}"/>
    <cellStyle name="Normal 3 2 2 4" xfId="173" xr:uid="{00000000-0005-0000-0000-0000AD000000}"/>
    <cellStyle name="Normal 3 2 3" xfId="174" xr:uid="{00000000-0005-0000-0000-0000AE000000}"/>
    <cellStyle name="Normal 3 2 3 2" xfId="175" xr:uid="{00000000-0005-0000-0000-0000AF000000}"/>
    <cellStyle name="Normal 3 2 3 3" xfId="176" xr:uid="{00000000-0005-0000-0000-0000B0000000}"/>
    <cellStyle name="Normal 3 2 4" xfId="177" xr:uid="{00000000-0005-0000-0000-0000B1000000}"/>
    <cellStyle name="Normal 3 2 5" xfId="178" xr:uid="{00000000-0005-0000-0000-0000B2000000}"/>
    <cellStyle name="Normal 3 3" xfId="179" xr:uid="{00000000-0005-0000-0000-0000B3000000}"/>
    <cellStyle name="Normal 3 3 2" xfId="180" xr:uid="{00000000-0005-0000-0000-0000B4000000}"/>
    <cellStyle name="Normal 3 3 2 2" xfId="181" xr:uid="{00000000-0005-0000-0000-0000B5000000}"/>
    <cellStyle name="Normal 3 3 3" xfId="182" xr:uid="{00000000-0005-0000-0000-0000B6000000}"/>
    <cellStyle name="Normal 3 4" xfId="183" xr:uid="{00000000-0005-0000-0000-0000B7000000}"/>
    <cellStyle name="Normal 3 4 2" xfId="184" xr:uid="{00000000-0005-0000-0000-0000B8000000}"/>
    <cellStyle name="Normal 3 4 3" xfId="185" xr:uid="{00000000-0005-0000-0000-0000B9000000}"/>
    <cellStyle name="Normal 3 5" xfId="186" xr:uid="{00000000-0005-0000-0000-0000BA000000}"/>
    <cellStyle name="Normal 30" xfId="187" xr:uid="{00000000-0005-0000-0000-0000BB000000}"/>
    <cellStyle name="Normal 31" xfId="188" xr:uid="{00000000-0005-0000-0000-0000BC000000}"/>
    <cellStyle name="Normal 32" xfId="189" xr:uid="{00000000-0005-0000-0000-0000BD000000}"/>
    <cellStyle name="Normal 33" xfId="190" xr:uid="{00000000-0005-0000-0000-0000BE000000}"/>
    <cellStyle name="Normal 33 2" xfId="191" xr:uid="{00000000-0005-0000-0000-0000BF000000}"/>
    <cellStyle name="Normal 34" xfId="192" xr:uid="{00000000-0005-0000-0000-0000C0000000}"/>
    <cellStyle name="Normal 34 2" xfId="193" xr:uid="{00000000-0005-0000-0000-0000C1000000}"/>
    <cellStyle name="Normal 35" xfId="194" xr:uid="{00000000-0005-0000-0000-0000C2000000}"/>
    <cellStyle name="Normal 35 2" xfId="195" xr:uid="{00000000-0005-0000-0000-0000C3000000}"/>
    <cellStyle name="Normal 36" xfId="196" xr:uid="{00000000-0005-0000-0000-0000C4000000}"/>
    <cellStyle name="Normal 36 2" xfId="197" xr:uid="{00000000-0005-0000-0000-0000C5000000}"/>
    <cellStyle name="Normal 37" xfId="198" xr:uid="{00000000-0005-0000-0000-0000C6000000}"/>
    <cellStyle name="Normal 38" xfId="199" xr:uid="{00000000-0005-0000-0000-0000C7000000}"/>
    <cellStyle name="Normal 39" xfId="200" xr:uid="{00000000-0005-0000-0000-0000C8000000}"/>
    <cellStyle name="Normal 4" xfId="201" xr:uid="{00000000-0005-0000-0000-0000C9000000}"/>
    <cellStyle name="Normal 4 2" xfId="202" xr:uid="{00000000-0005-0000-0000-0000CA000000}"/>
    <cellStyle name="Normal 4 2 2" xfId="203" xr:uid="{00000000-0005-0000-0000-0000CB000000}"/>
    <cellStyle name="Normal 4 2 2 2" xfId="204" xr:uid="{00000000-0005-0000-0000-0000CC000000}"/>
    <cellStyle name="Normal 4 2 3" xfId="205" xr:uid="{00000000-0005-0000-0000-0000CD000000}"/>
    <cellStyle name="Normal 4 2 3 2" xfId="206" xr:uid="{00000000-0005-0000-0000-0000CE000000}"/>
    <cellStyle name="Normal 4 2 3 3" xfId="207" xr:uid="{00000000-0005-0000-0000-0000CF000000}"/>
    <cellStyle name="Normal 4 2 4" xfId="208" xr:uid="{00000000-0005-0000-0000-0000D0000000}"/>
    <cellStyle name="Normal 4 2 4 2" xfId="209" xr:uid="{00000000-0005-0000-0000-0000D1000000}"/>
    <cellStyle name="Normal 4 2 4 3" xfId="210" xr:uid="{00000000-0005-0000-0000-0000D2000000}"/>
    <cellStyle name="Normal 4 2 4 4" xfId="211" xr:uid="{00000000-0005-0000-0000-0000D3000000}"/>
    <cellStyle name="Normal 4 2 5" xfId="212" xr:uid="{00000000-0005-0000-0000-0000D4000000}"/>
    <cellStyle name="Normal 4 2 5 2" xfId="213" xr:uid="{00000000-0005-0000-0000-0000D5000000}"/>
    <cellStyle name="Normal 4 2 6" xfId="214" xr:uid="{00000000-0005-0000-0000-0000D6000000}"/>
    <cellStyle name="Normal 4 2 6 2" xfId="215" xr:uid="{00000000-0005-0000-0000-0000D7000000}"/>
    <cellStyle name="Normal 4 3" xfId="216" xr:uid="{00000000-0005-0000-0000-0000D8000000}"/>
    <cellStyle name="Normal 4 3 2" xfId="217" xr:uid="{00000000-0005-0000-0000-0000D9000000}"/>
    <cellStyle name="Normal 4 4" xfId="218" xr:uid="{00000000-0005-0000-0000-0000DA000000}"/>
    <cellStyle name="Normal 4 4 2" xfId="219" xr:uid="{00000000-0005-0000-0000-0000DB000000}"/>
    <cellStyle name="Normal 4 5" xfId="220" xr:uid="{00000000-0005-0000-0000-0000DC000000}"/>
    <cellStyle name="Normal 4 5 2" xfId="221" xr:uid="{00000000-0005-0000-0000-0000DD000000}"/>
    <cellStyle name="Normal 4 5 3" xfId="222" xr:uid="{00000000-0005-0000-0000-0000DE000000}"/>
    <cellStyle name="Normal 4 6" xfId="223" xr:uid="{00000000-0005-0000-0000-0000DF000000}"/>
    <cellStyle name="Normal 4 6 2" xfId="224" xr:uid="{00000000-0005-0000-0000-0000E0000000}"/>
    <cellStyle name="Normal 4 7" xfId="225" xr:uid="{00000000-0005-0000-0000-0000E1000000}"/>
    <cellStyle name="Normal 40" xfId="226" xr:uid="{00000000-0005-0000-0000-0000E2000000}"/>
    <cellStyle name="Normal 41" xfId="227" xr:uid="{00000000-0005-0000-0000-0000E3000000}"/>
    <cellStyle name="Normal 42" xfId="228" xr:uid="{00000000-0005-0000-0000-0000E4000000}"/>
    <cellStyle name="Normal 43" xfId="229" xr:uid="{00000000-0005-0000-0000-0000E5000000}"/>
    <cellStyle name="Normal 44" xfId="230" xr:uid="{00000000-0005-0000-0000-0000E6000000}"/>
    <cellStyle name="Normal 45" xfId="231" xr:uid="{00000000-0005-0000-0000-0000E7000000}"/>
    <cellStyle name="Normal 46" xfId="232" xr:uid="{00000000-0005-0000-0000-0000E8000000}"/>
    <cellStyle name="Normal 47" xfId="233" xr:uid="{00000000-0005-0000-0000-0000E9000000}"/>
    <cellStyle name="Normal 48" xfId="234" xr:uid="{00000000-0005-0000-0000-0000EA000000}"/>
    <cellStyle name="Normal 49" xfId="235" xr:uid="{00000000-0005-0000-0000-0000EB000000}"/>
    <cellStyle name="Normal 5" xfId="236" xr:uid="{00000000-0005-0000-0000-0000EC000000}"/>
    <cellStyle name="Normal 5 2" xfId="237" xr:uid="{00000000-0005-0000-0000-0000ED000000}"/>
    <cellStyle name="Normal 5 2 2" xfId="238" xr:uid="{00000000-0005-0000-0000-0000EE000000}"/>
    <cellStyle name="Normal 5 2 3" xfId="239" xr:uid="{00000000-0005-0000-0000-0000EF000000}"/>
    <cellStyle name="Normal 5 3" xfId="240" xr:uid="{00000000-0005-0000-0000-0000F0000000}"/>
    <cellStyle name="Normal 5 3 2" xfId="241" xr:uid="{00000000-0005-0000-0000-0000F1000000}"/>
    <cellStyle name="Normal 5 4" xfId="242" xr:uid="{00000000-0005-0000-0000-0000F2000000}"/>
    <cellStyle name="Normal 5 5" xfId="243" xr:uid="{00000000-0005-0000-0000-0000F3000000}"/>
    <cellStyle name="Normal 50" xfId="244" xr:uid="{00000000-0005-0000-0000-0000F4000000}"/>
    <cellStyle name="Normal 51" xfId="245" xr:uid="{00000000-0005-0000-0000-0000F5000000}"/>
    <cellStyle name="Normal 52" xfId="246" xr:uid="{00000000-0005-0000-0000-0000F6000000}"/>
    <cellStyle name="Normal 53" xfId="247" xr:uid="{00000000-0005-0000-0000-0000F7000000}"/>
    <cellStyle name="Normal 54" xfId="248" xr:uid="{00000000-0005-0000-0000-0000F8000000}"/>
    <cellStyle name="Normal 55" xfId="249" xr:uid="{00000000-0005-0000-0000-0000F9000000}"/>
    <cellStyle name="Normal 56" xfId="250" xr:uid="{00000000-0005-0000-0000-0000FA000000}"/>
    <cellStyle name="Normal 57" xfId="251" xr:uid="{00000000-0005-0000-0000-0000FB000000}"/>
    <cellStyle name="Normal 58" xfId="252" xr:uid="{00000000-0005-0000-0000-0000FC000000}"/>
    <cellStyle name="Normal 59" xfId="253" xr:uid="{00000000-0005-0000-0000-0000FD000000}"/>
    <cellStyle name="Normal 6" xfId="254" xr:uid="{00000000-0005-0000-0000-0000FE000000}"/>
    <cellStyle name="Normal 6 2" xfId="255" xr:uid="{00000000-0005-0000-0000-0000FF000000}"/>
    <cellStyle name="Normal 6 2 2" xfId="256" xr:uid="{00000000-0005-0000-0000-000000010000}"/>
    <cellStyle name="Normal 6 3" xfId="257" xr:uid="{00000000-0005-0000-0000-000001010000}"/>
    <cellStyle name="Normal 60" xfId="258" xr:uid="{00000000-0005-0000-0000-000002010000}"/>
    <cellStyle name="Normal 61" xfId="259" xr:uid="{00000000-0005-0000-0000-000003010000}"/>
    <cellStyle name="Normal 62" xfId="260" xr:uid="{00000000-0005-0000-0000-000004010000}"/>
    <cellStyle name="Normal 63" xfId="261" xr:uid="{00000000-0005-0000-0000-000005010000}"/>
    <cellStyle name="Normal 64" xfId="262" xr:uid="{00000000-0005-0000-0000-000006010000}"/>
    <cellStyle name="Normal 65" xfId="263" xr:uid="{00000000-0005-0000-0000-000007010000}"/>
    <cellStyle name="Normal 66" xfId="264" xr:uid="{00000000-0005-0000-0000-000008010000}"/>
    <cellStyle name="Normal 67" xfId="265" xr:uid="{00000000-0005-0000-0000-000009010000}"/>
    <cellStyle name="Normal 68" xfId="266" xr:uid="{00000000-0005-0000-0000-00000A010000}"/>
    <cellStyle name="Normal 69" xfId="267" xr:uid="{00000000-0005-0000-0000-00000B010000}"/>
    <cellStyle name="Normal 7" xfId="268" xr:uid="{00000000-0005-0000-0000-00000C010000}"/>
    <cellStyle name="Normal 7 2" xfId="269" xr:uid="{00000000-0005-0000-0000-00000D010000}"/>
    <cellStyle name="Normal 7 3" xfId="270" xr:uid="{00000000-0005-0000-0000-00000E010000}"/>
    <cellStyle name="Normal 7 4" xfId="271" xr:uid="{00000000-0005-0000-0000-00000F010000}"/>
    <cellStyle name="Normal 7 5" xfId="272" xr:uid="{00000000-0005-0000-0000-000010010000}"/>
    <cellStyle name="Normal 70" xfId="273" xr:uid="{00000000-0005-0000-0000-000011010000}"/>
    <cellStyle name="Normal 71" xfId="274" xr:uid="{00000000-0005-0000-0000-000012010000}"/>
    <cellStyle name="Normal 72" xfId="275" xr:uid="{00000000-0005-0000-0000-000013010000}"/>
    <cellStyle name="Normal 8" xfId="276" xr:uid="{00000000-0005-0000-0000-000014010000}"/>
    <cellStyle name="Normal 8 2" xfId="277" xr:uid="{00000000-0005-0000-0000-000015010000}"/>
    <cellStyle name="Normal 8 2 2" xfId="278" xr:uid="{00000000-0005-0000-0000-000016010000}"/>
    <cellStyle name="Normal 8 3" xfId="279" xr:uid="{00000000-0005-0000-0000-000017010000}"/>
    <cellStyle name="Normal 8 3 2" xfId="280" xr:uid="{00000000-0005-0000-0000-000018010000}"/>
    <cellStyle name="Normal 8 3 3" xfId="281" xr:uid="{00000000-0005-0000-0000-000019010000}"/>
    <cellStyle name="Normal 8 4" xfId="282" xr:uid="{00000000-0005-0000-0000-00001A010000}"/>
    <cellStyle name="Normal 8 5" xfId="283" xr:uid="{00000000-0005-0000-0000-00001B010000}"/>
    <cellStyle name="Normal 9" xfId="284" xr:uid="{00000000-0005-0000-0000-00001C010000}"/>
    <cellStyle name="Normal 9 2" xfId="285" xr:uid="{00000000-0005-0000-0000-00001D010000}"/>
    <cellStyle name="Normal 9 2 2" xfId="286" xr:uid="{00000000-0005-0000-0000-00001E010000}"/>
    <cellStyle name="Normal 9 3" xfId="287" xr:uid="{00000000-0005-0000-0000-00001F010000}"/>
    <cellStyle name="Normal 9 4" xfId="288" xr:uid="{00000000-0005-0000-0000-000020010000}"/>
    <cellStyle name="Normal_National" xfId="289" xr:uid="{00000000-0005-0000-0000-000021010000}"/>
    <cellStyle name="Normal_Sheet1_1" xfId="290" xr:uid="{00000000-0005-0000-0000-000022010000}"/>
    <cellStyle name="Normal_Sheet3" xfId="291" xr:uid="{00000000-0005-0000-0000-000023010000}"/>
    <cellStyle name="Normal_Sheet5" xfId="325" xr:uid="{00000000-0005-0000-0000-000024010000}"/>
    <cellStyle name="Normal_Sheet6" xfId="292" xr:uid="{00000000-0005-0000-0000-000025010000}"/>
    <cellStyle name="Normal_Sheet6 2" xfId="293" xr:uid="{00000000-0005-0000-0000-000026010000}"/>
    <cellStyle name="Note 2" xfId="294" xr:uid="{00000000-0005-0000-0000-000027010000}"/>
    <cellStyle name="Note 2 2" xfId="295" xr:uid="{00000000-0005-0000-0000-000028010000}"/>
    <cellStyle name="Output 2" xfId="296" xr:uid="{00000000-0005-0000-0000-000029010000}"/>
    <cellStyle name="Part Number" xfId="297" xr:uid="{00000000-0005-0000-0000-00002A010000}"/>
    <cellStyle name="Percent [2]" xfId="298" xr:uid="{00000000-0005-0000-0000-00002B010000}"/>
    <cellStyle name="Percent 2" xfId="299" xr:uid="{00000000-0005-0000-0000-00002C010000}"/>
    <cellStyle name="Percent 2 2" xfId="300" xr:uid="{00000000-0005-0000-0000-00002D010000}"/>
    <cellStyle name="Percent 2 2 2" xfId="301" xr:uid="{00000000-0005-0000-0000-00002E010000}"/>
    <cellStyle name="Percent 2 3" xfId="302" xr:uid="{00000000-0005-0000-0000-00002F010000}"/>
    <cellStyle name="Percent 2 4" xfId="303" xr:uid="{00000000-0005-0000-0000-000030010000}"/>
    <cellStyle name="Percent 3" xfId="304" xr:uid="{00000000-0005-0000-0000-000031010000}"/>
    <cellStyle name="Percent 3 2" xfId="305" xr:uid="{00000000-0005-0000-0000-000032010000}"/>
    <cellStyle name="Percent 3 3" xfId="306" xr:uid="{00000000-0005-0000-0000-000033010000}"/>
    <cellStyle name="Percent 3 3 2" xfId="307" xr:uid="{00000000-0005-0000-0000-000034010000}"/>
    <cellStyle name="Percent 3 3 3" xfId="308" xr:uid="{00000000-0005-0000-0000-000035010000}"/>
    <cellStyle name="Percent 3 4" xfId="309" xr:uid="{00000000-0005-0000-0000-000036010000}"/>
    <cellStyle name="Percent 3 5" xfId="310" xr:uid="{00000000-0005-0000-0000-000037010000}"/>
    <cellStyle name="Percent 4" xfId="311" xr:uid="{00000000-0005-0000-0000-000038010000}"/>
    <cellStyle name="Percent 4 2" xfId="312" xr:uid="{00000000-0005-0000-0000-000039010000}"/>
    <cellStyle name="Percent 4 3" xfId="313" xr:uid="{00000000-0005-0000-0000-00003A010000}"/>
    <cellStyle name="Percent 4 4" xfId="314" xr:uid="{00000000-0005-0000-0000-00003B010000}"/>
    <cellStyle name="Percent 4 5" xfId="315" xr:uid="{00000000-0005-0000-0000-00003C010000}"/>
    <cellStyle name="Percent 5" xfId="316" xr:uid="{00000000-0005-0000-0000-00003D010000}"/>
    <cellStyle name="Percent 5 2" xfId="317" xr:uid="{00000000-0005-0000-0000-00003E010000}"/>
    <cellStyle name="Percent 5 3" xfId="318" xr:uid="{00000000-0005-0000-0000-00003F010000}"/>
    <cellStyle name="Standard_5 Year Operating Companies Blank jw" xfId="319" xr:uid="{00000000-0005-0000-0000-000040010000}"/>
    <cellStyle name="Style 1" xfId="320" xr:uid="{00000000-0005-0000-0000-000041010000}"/>
    <cellStyle name="Title 2" xfId="321" xr:uid="{00000000-0005-0000-0000-000042010000}"/>
    <cellStyle name="Total 2" xfId="322" xr:uid="{00000000-0005-0000-0000-000043010000}"/>
    <cellStyle name="Währung_Augeth99" xfId="323" xr:uid="{00000000-0005-0000-0000-000044010000}"/>
    <cellStyle name="Warning Text 2" xfId="324" xr:uid="{00000000-0005-0000-0000-000045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"/>
  <sheetViews>
    <sheetView workbookViewId="0"/>
  </sheetViews>
  <sheetFormatPr baseColWidth="10" defaultColWidth="8.83203125" defaultRowHeight="13"/>
  <cols>
    <col min="1" max="1" width="37.33203125" customWidth="1"/>
    <col min="2" max="2" width="11.83203125" bestFit="1" customWidth="1"/>
    <col min="3" max="3" width="14.83203125" bestFit="1" customWidth="1"/>
    <col min="4" max="4" width="10.6640625" customWidth="1"/>
    <col min="5" max="5" width="13.6640625" bestFit="1" customWidth="1"/>
    <col min="6" max="7" width="10.83203125"/>
  </cols>
  <sheetData>
    <row r="1" spans="1:9" ht="18" customHeight="1">
      <c r="A1" s="1" t="s">
        <v>85</v>
      </c>
      <c r="B1" s="1" t="s">
        <v>74</v>
      </c>
      <c r="C1" s="1" t="s">
        <v>75</v>
      </c>
      <c r="D1" s="2" t="s">
        <v>61</v>
      </c>
      <c r="E1" s="2" t="s">
        <v>62</v>
      </c>
      <c r="F1" s="26" t="s">
        <v>77</v>
      </c>
      <c r="G1" s="26" t="s">
        <v>78</v>
      </c>
      <c r="H1" s="26" t="s">
        <v>79</v>
      </c>
      <c r="I1" s="26" t="s">
        <v>80</v>
      </c>
    </row>
    <row r="2" spans="1:9">
      <c r="A2" s="4" t="s">
        <v>0</v>
      </c>
      <c r="B2" s="25" t="s">
        <v>76</v>
      </c>
      <c r="C2" s="25" t="s">
        <v>63</v>
      </c>
      <c r="D2" s="29">
        <v>4</v>
      </c>
      <c r="E2" s="3">
        <v>1</v>
      </c>
      <c r="F2">
        <v>135</v>
      </c>
      <c r="G2">
        <f>F2*D2</f>
        <v>540</v>
      </c>
      <c r="H2" s="28" t="s">
        <v>81</v>
      </c>
      <c r="I2" s="28">
        <v>2019</v>
      </c>
    </row>
    <row r="3" spans="1:9">
      <c r="A3" s="4" t="s">
        <v>1</v>
      </c>
      <c r="B3" s="25" t="s">
        <v>76</v>
      </c>
      <c r="C3" s="25" t="s">
        <v>63</v>
      </c>
      <c r="D3" s="3">
        <v>0</v>
      </c>
      <c r="E3" s="3">
        <v>0</v>
      </c>
      <c r="F3">
        <v>237</v>
      </c>
      <c r="G3">
        <f t="shared" ref="G3:G34" si="0">E2*F3</f>
        <v>237</v>
      </c>
      <c r="H3" s="28" t="s">
        <v>81</v>
      </c>
      <c r="I3" s="28">
        <v>2019</v>
      </c>
    </row>
    <row r="4" spans="1:9">
      <c r="A4" s="4" t="s">
        <v>2</v>
      </c>
      <c r="B4" s="25" t="s">
        <v>76</v>
      </c>
      <c r="C4" s="25" t="s">
        <v>63</v>
      </c>
      <c r="D4" s="3">
        <v>103</v>
      </c>
      <c r="E4" s="3">
        <v>107</v>
      </c>
      <c r="F4">
        <v>91</v>
      </c>
      <c r="G4">
        <f t="shared" si="0"/>
        <v>0</v>
      </c>
      <c r="H4" s="28" t="s">
        <v>81</v>
      </c>
      <c r="I4" s="28">
        <v>2019</v>
      </c>
    </row>
    <row r="5" spans="1:9">
      <c r="A5" s="4" t="s">
        <v>3</v>
      </c>
      <c r="B5" s="25" t="s">
        <v>76</v>
      </c>
      <c r="C5" s="25" t="s">
        <v>63</v>
      </c>
      <c r="D5" s="3">
        <v>0</v>
      </c>
      <c r="E5" s="3">
        <v>12</v>
      </c>
      <c r="F5">
        <v>344</v>
      </c>
      <c r="G5">
        <f t="shared" si="0"/>
        <v>36808</v>
      </c>
      <c r="H5" s="28" t="s">
        <v>81</v>
      </c>
      <c r="I5" s="28">
        <v>2019</v>
      </c>
    </row>
    <row r="6" spans="1:9">
      <c r="A6" s="4" t="s">
        <v>4</v>
      </c>
      <c r="B6" s="25" t="s">
        <v>76</v>
      </c>
      <c r="C6" s="25" t="s">
        <v>63</v>
      </c>
      <c r="D6" s="3">
        <v>1</v>
      </c>
      <c r="E6" s="3">
        <v>5</v>
      </c>
      <c r="F6">
        <v>130</v>
      </c>
      <c r="G6">
        <f t="shared" si="0"/>
        <v>1560</v>
      </c>
      <c r="H6" s="28" t="s">
        <v>81</v>
      </c>
      <c r="I6" s="28">
        <v>2019</v>
      </c>
    </row>
    <row r="7" spans="1:9">
      <c r="A7" s="4" t="s">
        <v>5</v>
      </c>
      <c r="B7" s="25" t="s">
        <v>76</v>
      </c>
      <c r="C7" s="25" t="s">
        <v>63</v>
      </c>
      <c r="D7" s="3">
        <v>6</v>
      </c>
      <c r="E7" s="3">
        <v>9</v>
      </c>
      <c r="F7">
        <v>244</v>
      </c>
      <c r="G7">
        <f t="shared" si="0"/>
        <v>1220</v>
      </c>
      <c r="H7" s="28" t="s">
        <v>81</v>
      </c>
      <c r="I7" s="28">
        <v>2019</v>
      </c>
    </row>
    <row r="8" spans="1:9">
      <c r="A8" s="4" t="s">
        <v>6</v>
      </c>
      <c r="B8" s="25" t="s">
        <v>76</v>
      </c>
      <c r="C8" s="25" t="s">
        <v>63</v>
      </c>
      <c r="D8" s="3">
        <v>50</v>
      </c>
      <c r="E8" s="3">
        <v>70</v>
      </c>
      <c r="F8">
        <v>88</v>
      </c>
      <c r="G8">
        <f t="shared" si="0"/>
        <v>792</v>
      </c>
      <c r="H8" s="28" t="s">
        <v>81</v>
      </c>
      <c r="I8" s="28">
        <v>2019</v>
      </c>
    </row>
    <row r="9" spans="1:9">
      <c r="A9" s="5" t="s">
        <v>7</v>
      </c>
      <c r="B9" s="25" t="s">
        <v>76</v>
      </c>
      <c r="C9" s="25" t="s">
        <v>63</v>
      </c>
      <c r="D9" s="3">
        <v>40</v>
      </c>
      <c r="E9" s="3">
        <v>120</v>
      </c>
      <c r="F9">
        <v>57</v>
      </c>
      <c r="G9">
        <f t="shared" si="0"/>
        <v>3990</v>
      </c>
      <c r="H9" s="28" t="s">
        <v>81</v>
      </c>
      <c r="I9" s="28">
        <v>2019</v>
      </c>
    </row>
    <row r="10" spans="1:9">
      <c r="A10" s="5" t="s">
        <v>30</v>
      </c>
      <c r="B10" s="25" t="s">
        <v>76</v>
      </c>
      <c r="C10" s="25" t="s">
        <v>63</v>
      </c>
      <c r="D10" s="3"/>
      <c r="E10" s="3"/>
      <c r="F10" s="27">
        <v>63</v>
      </c>
      <c r="G10">
        <f t="shared" si="0"/>
        <v>7560</v>
      </c>
      <c r="H10" s="28" t="s">
        <v>81</v>
      </c>
      <c r="I10" s="28">
        <v>2019</v>
      </c>
    </row>
    <row r="11" spans="1:9">
      <c r="A11" s="6" t="s">
        <v>54</v>
      </c>
      <c r="B11" s="25" t="s">
        <v>76</v>
      </c>
      <c r="C11" s="25" t="s">
        <v>63</v>
      </c>
      <c r="D11" s="3"/>
      <c r="E11" s="3"/>
      <c r="F11" s="27">
        <v>50</v>
      </c>
      <c r="G11">
        <f t="shared" si="0"/>
        <v>0</v>
      </c>
      <c r="H11" s="28" t="s">
        <v>81</v>
      </c>
      <c r="I11" s="28">
        <v>2019</v>
      </c>
    </row>
    <row r="12" spans="1:9">
      <c r="A12" s="4" t="s">
        <v>8</v>
      </c>
      <c r="B12" s="25" t="s">
        <v>76</v>
      </c>
      <c r="C12" s="25" t="s">
        <v>63</v>
      </c>
      <c r="D12" s="3"/>
      <c r="E12" s="3"/>
      <c r="F12">
        <v>223</v>
      </c>
      <c r="G12">
        <f t="shared" si="0"/>
        <v>0</v>
      </c>
      <c r="H12" s="28" t="s">
        <v>81</v>
      </c>
      <c r="I12" s="28">
        <v>2019</v>
      </c>
    </row>
    <row r="13" spans="1:9">
      <c r="A13" s="7" t="s">
        <v>9</v>
      </c>
      <c r="B13" s="25" t="s">
        <v>76</v>
      </c>
      <c r="C13" s="25" t="s">
        <v>63</v>
      </c>
      <c r="D13" s="3">
        <v>600</v>
      </c>
      <c r="E13" s="3">
        <v>700</v>
      </c>
      <c r="F13">
        <v>61</v>
      </c>
      <c r="G13">
        <f t="shared" si="0"/>
        <v>0</v>
      </c>
      <c r="H13" s="28" t="s">
        <v>81</v>
      </c>
      <c r="I13" s="28">
        <v>2019</v>
      </c>
    </row>
    <row r="14" spans="1:9">
      <c r="A14" s="7" t="s">
        <v>10</v>
      </c>
      <c r="B14" s="25" t="s">
        <v>76</v>
      </c>
      <c r="C14" s="25" t="s">
        <v>63</v>
      </c>
      <c r="D14" s="3">
        <v>53</v>
      </c>
      <c r="E14" s="3">
        <v>67</v>
      </c>
      <c r="F14">
        <v>104</v>
      </c>
      <c r="G14">
        <f t="shared" si="0"/>
        <v>72800</v>
      </c>
      <c r="H14" s="28" t="s">
        <v>81</v>
      </c>
      <c r="I14" s="28">
        <v>2019</v>
      </c>
    </row>
    <row r="15" spans="1:9" ht="14">
      <c r="A15" s="8" t="s">
        <v>55</v>
      </c>
      <c r="B15" s="25" t="s">
        <v>76</v>
      </c>
      <c r="C15" s="25" t="s">
        <v>63</v>
      </c>
      <c r="D15" s="3">
        <v>0</v>
      </c>
      <c r="E15" s="3">
        <v>36</v>
      </c>
      <c r="F15">
        <v>49</v>
      </c>
      <c r="G15">
        <f t="shared" si="0"/>
        <v>3283</v>
      </c>
      <c r="H15" s="28" t="s">
        <v>81</v>
      </c>
      <c r="I15" s="28">
        <v>2019</v>
      </c>
    </row>
    <row r="16" spans="1:9">
      <c r="A16" s="4" t="s">
        <v>31</v>
      </c>
      <c r="B16" s="25" t="s">
        <v>76</v>
      </c>
      <c r="C16" s="25" t="s">
        <v>63</v>
      </c>
      <c r="D16" s="3"/>
      <c r="E16" s="3"/>
      <c r="G16">
        <f t="shared" si="0"/>
        <v>0</v>
      </c>
      <c r="H16" s="28" t="s">
        <v>81</v>
      </c>
      <c r="I16" s="28">
        <v>2019</v>
      </c>
    </row>
    <row r="17" spans="1:9">
      <c r="A17" s="4" t="s">
        <v>32</v>
      </c>
      <c r="B17" s="25" t="s">
        <v>76</v>
      </c>
      <c r="C17" s="25" t="s">
        <v>63</v>
      </c>
      <c r="D17" s="3">
        <v>597</v>
      </c>
      <c r="E17" s="3">
        <v>306</v>
      </c>
      <c r="F17">
        <v>70</v>
      </c>
      <c r="G17">
        <f t="shared" si="0"/>
        <v>0</v>
      </c>
      <c r="H17" s="28" t="s">
        <v>81</v>
      </c>
      <c r="I17" s="28">
        <v>2019</v>
      </c>
    </row>
    <row r="18" spans="1:9">
      <c r="A18" s="4" t="s">
        <v>44</v>
      </c>
      <c r="B18" s="25" t="s">
        <v>76</v>
      </c>
      <c r="C18" s="25" t="s">
        <v>63</v>
      </c>
      <c r="D18" s="3">
        <v>426</v>
      </c>
      <c r="E18" s="3">
        <v>414</v>
      </c>
      <c r="F18">
        <v>49</v>
      </c>
      <c r="G18">
        <f t="shared" si="0"/>
        <v>14994</v>
      </c>
      <c r="H18" s="28" t="s">
        <v>81</v>
      </c>
      <c r="I18" s="28">
        <v>2019</v>
      </c>
    </row>
    <row r="19" spans="1:9">
      <c r="A19" s="4" t="s">
        <v>33</v>
      </c>
      <c r="B19" s="25" t="s">
        <v>76</v>
      </c>
      <c r="C19" s="25" t="s">
        <v>63</v>
      </c>
      <c r="D19" s="3"/>
      <c r="E19" s="3"/>
      <c r="F19">
        <v>49</v>
      </c>
      <c r="G19">
        <f t="shared" si="0"/>
        <v>20286</v>
      </c>
      <c r="H19" s="28" t="s">
        <v>81</v>
      </c>
      <c r="I19" s="28">
        <v>2019</v>
      </c>
    </row>
    <row r="20" spans="1:9">
      <c r="A20" s="9" t="s">
        <v>45</v>
      </c>
      <c r="B20" s="25" t="s">
        <v>76</v>
      </c>
      <c r="C20" s="25" t="s">
        <v>63</v>
      </c>
      <c r="D20" s="3"/>
      <c r="E20" s="3"/>
      <c r="F20">
        <v>399</v>
      </c>
      <c r="G20">
        <f t="shared" si="0"/>
        <v>0</v>
      </c>
      <c r="H20" s="28" t="s">
        <v>81</v>
      </c>
      <c r="I20" s="28">
        <v>2019</v>
      </c>
    </row>
    <row r="21" spans="1:9" ht="14">
      <c r="A21" s="8" t="s">
        <v>56</v>
      </c>
      <c r="B21" s="25" t="s">
        <v>76</v>
      </c>
      <c r="C21" s="25" t="s">
        <v>63</v>
      </c>
      <c r="D21" s="3">
        <v>0</v>
      </c>
      <c r="E21" s="3">
        <v>0</v>
      </c>
      <c r="F21">
        <v>619</v>
      </c>
      <c r="G21">
        <f t="shared" si="0"/>
        <v>0</v>
      </c>
      <c r="H21" s="28" t="s">
        <v>81</v>
      </c>
      <c r="I21" s="28">
        <v>2019</v>
      </c>
    </row>
    <row r="22" spans="1:9">
      <c r="A22" s="10" t="s">
        <v>46</v>
      </c>
      <c r="B22" s="25" t="s">
        <v>76</v>
      </c>
      <c r="C22" s="25" t="s">
        <v>63</v>
      </c>
      <c r="D22" s="3"/>
      <c r="E22" s="3"/>
      <c r="G22">
        <f t="shared" si="0"/>
        <v>0</v>
      </c>
      <c r="H22" s="28" t="s">
        <v>81</v>
      </c>
      <c r="I22" s="28">
        <v>2019</v>
      </c>
    </row>
    <row r="23" spans="1:9">
      <c r="A23" s="5" t="s">
        <v>11</v>
      </c>
      <c r="B23" s="25" t="s">
        <v>76</v>
      </c>
      <c r="C23" s="25" t="s">
        <v>63</v>
      </c>
      <c r="D23" s="3">
        <v>8</v>
      </c>
      <c r="E23" s="3">
        <v>25</v>
      </c>
      <c r="F23">
        <v>638</v>
      </c>
      <c r="G23">
        <f t="shared" si="0"/>
        <v>0</v>
      </c>
      <c r="H23" s="28" t="s">
        <v>81</v>
      </c>
      <c r="I23" s="28">
        <v>2019</v>
      </c>
    </row>
    <row r="24" spans="1:9">
      <c r="A24" s="5" t="s">
        <v>52</v>
      </c>
      <c r="B24" s="25" t="s">
        <v>76</v>
      </c>
      <c r="C24" s="25" t="s">
        <v>63</v>
      </c>
      <c r="D24" s="3">
        <v>0</v>
      </c>
      <c r="E24" s="3">
        <v>1</v>
      </c>
      <c r="F24">
        <v>68</v>
      </c>
      <c r="G24">
        <f t="shared" si="0"/>
        <v>1700</v>
      </c>
      <c r="H24" s="28" t="s">
        <v>81</v>
      </c>
      <c r="I24" s="28">
        <v>2019</v>
      </c>
    </row>
    <row r="25" spans="1:9">
      <c r="A25" s="5" t="s">
        <v>12</v>
      </c>
      <c r="B25" s="25" t="s">
        <v>76</v>
      </c>
      <c r="C25" s="25" t="s">
        <v>63</v>
      </c>
      <c r="D25" s="3">
        <v>25</v>
      </c>
      <c r="E25" s="3">
        <v>55</v>
      </c>
      <c r="F25">
        <v>240</v>
      </c>
      <c r="G25">
        <f t="shared" si="0"/>
        <v>240</v>
      </c>
      <c r="H25" s="28" t="s">
        <v>81</v>
      </c>
      <c r="I25" s="28">
        <v>2019</v>
      </c>
    </row>
    <row r="26" spans="1:9">
      <c r="A26" s="5" t="s">
        <v>13</v>
      </c>
      <c r="B26" s="25" t="s">
        <v>76</v>
      </c>
      <c r="C26" s="25" t="s">
        <v>63</v>
      </c>
      <c r="D26" s="3">
        <v>11</v>
      </c>
      <c r="E26" s="3">
        <v>25</v>
      </c>
      <c r="F26">
        <v>480</v>
      </c>
      <c r="G26">
        <f t="shared" si="0"/>
        <v>26400</v>
      </c>
      <c r="H26" s="28" t="s">
        <v>81</v>
      </c>
      <c r="I26" s="28">
        <v>2019</v>
      </c>
    </row>
    <row r="27" spans="1:9">
      <c r="A27" s="5" t="s">
        <v>27</v>
      </c>
      <c r="B27" s="25" t="s">
        <v>76</v>
      </c>
      <c r="C27" s="25" t="s">
        <v>63</v>
      </c>
      <c r="D27" s="3"/>
      <c r="E27" s="3"/>
      <c r="F27">
        <v>830</v>
      </c>
      <c r="G27">
        <f t="shared" si="0"/>
        <v>20750</v>
      </c>
      <c r="H27" s="28" t="s">
        <v>81</v>
      </c>
      <c r="I27" s="28">
        <v>2019</v>
      </c>
    </row>
    <row r="28" spans="1:9">
      <c r="A28" s="5" t="s">
        <v>28</v>
      </c>
      <c r="B28" s="25" t="s">
        <v>76</v>
      </c>
      <c r="C28" s="25" t="s">
        <v>63</v>
      </c>
      <c r="D28" s="3"/>
      <c r="E28" s="3"/>
      <c r="F28">
        <v>430</v>
      </c>
      <c r="G28">
        <f t="shared" si="0"/>
        <v>0</v>
      </c>
      <c r="H28" s="28" t="s">
        <v>81</v>
      </c>
      <c r="I28" s="28">
        <v>2019</v>
      </c>
    </row>
    <row r="29" spans="1:9">
      <c r="A29" s="7" t="s">
        <v>23</v>
      </c>
      <c r="B29" s="25" t="s">
        <v>76</v>
      </c>
      <c r="C29" s="25" t="s">
        <v>63</v>
      </c>
      <c r="D29" s="3"/>
      <c r="E29" s="3"/>
      <c r="F29">
        <v>360</v>
      </c>
      <c r="G29">
        <f t="shared" si="0"/>
        <v>0</v>
      </c>
      <c r="H29" s="28" t="s">
        <v>81</v>
      </c>
      <c r="I29" s="28">
        <v>2019</v>
      </c>
    </row>
    <row r="30" spans="1:9" ht="14">
      <c r="A30" s="11" t="s">
        <v>57</v>
      </c>
      <c r="B30" s="25" t="s">
        <v>76</v>
      </c>
      <c r="C30" s="25" t="s">
        <v>63</v>
      </c>
      <c r="D30" s="3">
        <v>0</v>
      </c>
      <c r="E30" s="3">
        <v>4</v>
      </c>
      <c r="F30">
        <v>269</v>
      </c>
      <c r="G30">
        <f t="shared" si="0"/>
        <v>0</v>
      </c>
      <c r="H30" s="28" t="s">
        <v>81</v>
      </c>
      <c r="I30" s="28">
        <v>2019</v>
      </c>
    </row>
    <row r="31" spans="1:9">
      <c r="A31" s="12" t="s">
        <v>60</v>
      </c>
      <c r="B31" s="25" t="s">
        <v>76</v>
      </c>
      <c r="C31" s="25" t="s">
        <v>63</v>
      </c>
      <c r="D31" s="3">
        <v>0</v>
      </c>
      <c r="E31" s="3">
        <v>2</v>
      </c>
      <c r="F31">
        <v>633</v>
      </c>
      <c r="G31">
        <f t="shared" si="0"/>
        <v>2532</v>
      </c>
      <c r="H31" s="28" t="s">
        <v>81</v>
      </c>
      <c r="I31" s="28">
        <v>2019</v>
      </c>
    </row>
    <row r="32" spans="1:9" ht="14">
      <c r="A32" s="11" t="s">
        <v>58</v>
      </c>
      <c r="B32" s="25" t="s">
        <v>76</v>
      </c>
      <c r="C32" s="25" t="s">
        <v>63</v>
      </c>
      <c r="D32" s="3">
        <v>0</v>
      </c>
      <c r="E32" s="3">
        <v>0</v>
      </c>
      <c r="F32">
        <v>789</v>
      </c>
      <c r="G32">
        <f t="shared" si="0"/>
        <v>1578</v>
      </c>
      <c r="H32" s="28" t="s">
        <v>81</v>
      </c>
      <c r="I32" s="28">
        <v>2019</v>
      </c>
    </row>
    <row r="33" spans="1:9" ht="14">
      <c r="A33" s="11" t="s">
        <v>59</v>
      </c>
      <c r="B33" s="25" t="s">
        <v>76</v>
      </c>
      <c r="C33" s="25" t="s">
        <v>63</v>
      </c>
      <c r="D33" s="3">
        <v>0</v>
      </c>
      <c r="E33" s="3">
        <v>8</v>
      </c>
      <c r="F33">
        <v>865</v>
      </c>
      <c r="G33">
        <f t="shared" si="0"/>
        <v>0</v>
      </c>
      <c r="H33" s="28" t="s">
        <v>81</v>
      </c>
      <c r="I33" s="28">
        <v>2019</v>
      </c>
    </row>
    <row r="34" spans="1:9">
      <c r="A34" s="13" t="s">
        <v>14</v>
      </c>
      <c r="B34" s="25" t="s">
        <v>76</v>
      </c>
      <c r="C34" s="25" t="s">
        <v>63</v>
      </c>
      <c r="D34" s="3">
        <v>0</v>
      </c>
      <c r="E34" s="3">
        <v>2</v>
      </c>
      <c r="F34">
        <v>863</v>
      </c>
      <c r="G34">
        <f t="shared" si="0"/>
        <v>6904</v>
      </c>
      <c r="H34" s="28" t="s">
        <v>81</v>
      </c>
      <c r="I34" s="28">
        <v>2019</v>
      </c>
    </row>
    <row r="35" spans="1:9">
      <c r="A35" s="14" t="s">
        <v>36</v>
      </c>
      <c r="B35" s="25" t="s">
        <v>76</v>
      </c>
      <c r="C35" s="25" t="s">
        <v>63</v>
      </c>
      <c r="D35" s="3">
        <v>1</v>
      </c>
      <c r="E35" s="3">
        <v>1</v>
      </c>
      <c r="G35">
        <f t="shared" ref="G35:G66" si="1">E34*F35</f>
        <v>0</v>
      </c>
      <c r="H35" s="28" t="s">
        <v>81</v>
      </c>
      <c r="I35" s="28">
        <v>2019</v>
      </c>
    </row>
    <row r="36" spans="1:9">
      <c r="A36" s="5" t="s">
        <v>15</v>
      </c>
      <c r="B36" s="25" t="s">
        <v>76</v>
      </c>
      <c r="C36" s="25" t="s">
        <v>63</v>
      </c>
      <c r="D36" s="3"/>
      <c r="E36" s="3"/>
      <c r="F36">
        <v>1136</v>
      </c>
      <c r="G36">
        <f t="shared" si="1"/>
        <v>1136</v>
      </c>
      <c r="H36" s="28" t="s">
        <v>81</v>
      </c>
      <c r="I36" s="28">
        <v>2019</v>
      </c>
    </row>
    <row r="37" spans="1:9">
      <c r="A37" s="5" t="s">
        <v>16</v>
      </c>
      <c r="B37" s="25" t="s">
        <v>76</v>
      </c>
      <c r="C37" s="25" t="s">
        <v>63</v>
      </c>
      <c r="D37" s="3">
        <v>5</v>
      </c>
      <c r="E37" s="3">
        <v>3</v>
      </c>
      <c r="F37">
        <v>1367</v>
      </c>
      <c r="G37">
        <f t="shared" si="1"/>
        <v>0</v>
      </c>
      <c r="H37" s="28" t="s">
        <v>81</v>
      </c>
      <c r="I37" s="28">
        <v>2019</v>
      </c>
    </row>
    <row r="38" spans="1:9">
      <c r="A38" s="5" t="s">
        <v>17</v>
      </c>
      <c r="B38" s="25" t="s">
        <v>76</v>
      </c>
      <c r="C38" s="25" t="s">
        <v>63</v>
      </c>
      <c r="D38" s="3">
        <v>2</v>
      </c>
      <c r="E38" s="3">
        <v>7</v>
      </c>
      <c r="F38">
        <v>955</v>
      </c>
      <c r="G38">
        <f t="shared" si="1"/>
        <v>2865</v>
      </c>
      <c r="H38" s="28" t="s">
        <v>81</v>
      </c>
      <c r="I38" s="28">
        <v>2019</v>
      </c>
    </row>
    <row r="39" spans="1:9">
      <c r="A39" s="5" t="s">
        <v>24</v>
      </c>
      <c r="B39" s="25" t="s">
        <v>76</v>
      </c>
      <c r="C39" s="25" t="s">
        <v>63</v>
      </c>
      <c r="D39" s="3">
        <v>2</v>
      </c>
      <c r="E39" s="3">
        <v>20</v>
      </c>
      <c r="F39">
        <v>168</v>
      </c>
      <c r="G39">
        <f t="shared" si="1"/>
        <v>1176</v>
      </c>
      <c r="H39" s="28" t="s">
        <v>81</v>
      </c>
      <c r="I39" s="28">
        <v>2019</v>
      </c>
    </row>
    <row r="40" spans="1:9">
      <c r="A40" s="4" t="s">
        <v>18</v>
      </c>
      <c r="B40" s="25" t="s">
        <v>76</v>
      </c>
      <c r="C40" s="25" t="s">
        <v>63</v>
      </c>
      <c r="D40" s="3">
        <v>2</v>
      </c>
      <c r="E40" s="3">
        <v>13</v>
      </c>
      <c r="F40">
        <v>1287</v>
      </c>
      <c r="G40">
        <f t="shared" si="1"/>
        <v>25740</v>
      </c>
      <c r="H40" s="28" t="s">
        <v>81</v>
      </c>
      <c r="I40" s="28">
        <v>2019</v>
      </c>
    </row>
    <row r="41" spans="1:9">
      <c r="A41" s="4" t="s">
        <v>19</v>
      </c>
      <c r="B41" s="25" t="s">
        <v>76</v>
      </c>
      <c r="C41" s="25" t="s">
        <v>63</v>
      </c>
      <c r="D41" s="3">
        <v>2</v>
      </c>
      <c r="E41" s="3">
        <v>4</v>
      </c>
      <c r="F41">
        <v>1358</v>
      </c>
      <c r="G41">
        <f t="shared" si="1"/>
        <v>17654</v>
      </c>
      <c r="H41" s="28" t="s">
        <v>81</v>
      </c>
      <c r="I41" s="28">
        <v>2019</v>
      </c>
    </row>
    <row r="42" spans="1:9" ht="14">
      <c r="A42" s="15" t="s">
        <v>48</v>
      </c>
      <c r="B42" s="25" t="s">
        <v>76</v>
      </c>
      <c r="C42" s="25" t="s">
        <v>63</v>
      </c>
      <c r="D42" s="3">
        <v>1</v>
      </c>
      <c r="E42" s="3">
        <v>1</v>
      </c>
      <c r="F42">
        <v>1270</v>
      </c>
      <c r="G42">
        <f t="shared" si="1"/>
        <v>5080</v>
      </c>
      <c r="H42" s="28" t="s">
        <v>81</v>
      </c>
      <c r="I42" s="28">
        <v>2019</v>
      </c>
    </row>
    <row r="43" spans="1:9" ht="14">
      <c r="A43" s="15" t="s">
        <v>49</v>
      </c>
      <c r="B43" s="25" t="s">
        <v>76</v>
      </c>
      <c r="C43" s="25" t="s">
        <v>63</v>
      </c>
      <c r="D43" s="3">
        <v>0</v>
      </c>
      <c r="E43" s="3">
        <v>1</v>
      </c>
      <c r="F43">
        <v>1184</v>
      </c>
      <c r="G43">
        <f t="shared" si="1"/>
        <v>1184</v>
      </c>
      <c r="H43" s="28" t="s">
        <v>81</v>
      </c>
      <c r="I43" s="28">
        <v>2019</v>
      </c>
    </row>
    <row r="44" spans="1:9" ht="14">
      <c r="A44" s="16" t="s">
        <v>50</v>
      </c>
      <c r="B44" s="25" t="s">
        <v>76</v>
      </c>
      <c r="C44" s="25" t="s">
        <v>63</v>
      </c>
      <c r="D44" s="3">
        <v>0</v>
      </c>
      <c r="E44" s="3">
        <v>0</v>
      </c>
      <c r="F44">
        <v>755</v>
      </c>
      <c r="G44">
        <f t="shared" si="1"/>
        <v>755</v>
      </c>
      <c r="H44" s="28" t="s">
        <v>81</v>
      </c>
      <c r="I44" s="28">
        <v>2019</v>
      </c>
    </row>
    <row r="45" spans="1:9">
      <c r="A45" s="17" t="s">
        <v>37</v>
      </c>
      <c r="B45" s="25" t="s">
        <v>76</v>
      </c>
      <c r="C45" s="25" t="s">
        <v>63</v>
      </c>
      <c r="D45" s="3">
        <v>0</v>
      </c>
      <c r="E45" s="3">
        <v>0</v>
      </c>
      <c r="G45">
        <f t="shared" si="1"/>
        <v>0</v>
      </c>
      <c r="H45" s="28" t="s">
        <v>81</v>
      </c>
      <c r="I45" s="28">
        <v>2019</v>
      </c>
    </row>
    <row r="46" spans="1:9">
      <c r="A46" s="5" t="s">
        <v>47</v>
      </c>
      <c r="B46" s="25" t="s">
        <v>76</v>
      </c>
      <c r="C46" s="25" t="s">
        <v>63</v>
      </c>
      <c r="D46" s="3"/>
      <c r="E46" s="3"/>
      <c r="G46">
        <f t="shared" si="1"/>
        <v>0</v>
      </c>
      <c r="H46" s="28" t="s">
        <v>81</v>
      </c>
      <c r="I46" s="28">
        <v>2019</v>
      </c>
    </row>
    <row r="47" spans="1:9">
      <c r="A47" s="5" t="s">
        <v>20</v>
      </c>
      <c r="B47" s="25" t="s">
        <v>76</v>
      </c>
      <c r="C47" s="25" t="s">
        <v>63</v>
      </c>
      <c r="D47" s="3"/>
      <c r="E47" s="3"/>
      <c r="F47">
        <v>984</v>
      </c>
      <c r="G47">
        <f t="shared" si="1"/>
        <v>0</v>
      </c>
      <c r="H47" s="28" t="s">
        <v>81</v>
      </c>
      <c r="I47" s="28">
        <v>2019</v>
      </c>
    </row>
    <row r="48" spans="1:9">
      <c r="A48" s="5" t="s">
        <v>21</v>
      </c>
      <c r="B48" s="25" t="s">
        <v>76</v>
      </c>
      <c r="C48" s="25" t="s">
        <v>63</v>
      </c>
      <c r="D48" s="3">
        <v>6</v>
      </c>
      <c r="E48" s="3">
        <v>23</v>
      </c>
      <c r="F48">
        <v>157</v>
      </c>
      <c r="G48">
        <f t="shared" si="1"/>
        <v>0</v>
      </c>
      <c r="H48" s="28" t="s">
        <v>81</v>
      </c>
      <c r="I48" s="28">
        <v>2019</v>
      </c>
    </row>
    <row r="49" spans="1:9">
      <c r="A49" s="5" t="s">
        <v>22</v>
      </c>
      <c r="B49" s="25" t="s">
        <v>76</v>
      </c>
      <c r="C49" s="25" t="s">
        <v>63</v>
      </c>
      <c r="D49" s="3">
        <v>2</v>
      </c>
      <c r="E49" s="3">
        <v>10</v>
      </c>
      <c r="F49">
        <v>223</v>
      </c>
      <c r="G49">
        <f t="shared" si="1"/>
        <v>5129</v>
      </c>
      <c r="H49" s="28" t="s">
        <v>81</v>
      </c>
      <c r="I49" s="28">
        <v>2019</v>
      </c>
    </row>
    <row r="50" spans="1:9">
      <c r="A50" s="17" t="s">
        <v>38</v>
      </c>
      <c r="B50" s="25" t="s">
        <v>76</v>
      </c>
      <c r="C50" s="25" t="s">
        <v>63</v>
      </c>
      <c r="D50" s="3">
        <v>0</v>
      </c>
      <c r="E50" s="3">
        <v>1</v>
      </c>
      <c r="G50">
        <f t="shared" si="1"/>
        <v>0</v>
      </c>
      <c r="H50" s="28" t="s">
        <v>81</v>
      </c>
      <c r="I50" s="28">
        <v>2019</v>
      </c>
    </row>
    <row r="51" spans="1:9">
      <c r="A51" s="5" t="s">
        <v>34</v>
      </c>
      <c r="B51" s="25" t="s">
        <v>76</v>
      </c>
      <c r="C51" s="25" t="s">
        <v>63</v>
      </c>
      <c r="D51" s="3"/>
      <c r="E51" s="3"/>
      <c r="F51">
        <v>484</v>
      </c>
      <c r="G51">
        <f t="shared" si="1"/>
        <v>484</v>
      </c>
      <c r="H51" s="28" t="s">
        <v>81</v>
      </c>
      <c r="I51" s="28">
        <v>2019</v>
      </c>
    </row>
    <row r="52" spans="1:9">
      <c r="A52" s="17" t="s">
        <v>39</v>
      </c>
      <c r="B52" s="25" t="s">
        <v>76</v>
      </c>
      <c r="C52" s="25" t="s">
        <v>63</v>
      </c>
      <c r="D52" s="3">
        <v>3</v>
      </c>
      <c r="E52" s="3">
        <v>21</v>
      </c>
      <c r="F52" s="27"/>
      <c r="G52">
        <f t="shared" si="1"/>
        <v>0</v>
      </c>
      <c r="H52" s="28" t="s">
        <v>81</v>
      </c>
      <c r="I52" s="28">
        <v>2019</v>
      </c>
    </row>
    <row r="53" spans="1:9">
      <c r="A53" s="7" t="s">
        <v>25</v>
      </c>
      <c r="B53" s="25" t="s">
        <v>76</v>
      </c>
      <c r="C53" s="25" t="s">
        <v>63</v>
      </c>
      <c r="D53" s="3"/>
      <c r="E53" s="3"/>
      <c r="F53">
        <v>769</v>
      </c>
      <c r="G53">
        <f t="shared" si="1"/>
        <v>16149</v>
      </c>
      <c r="H53" s="28" t="s">
        <v>81</v>
      </c>
      <c r="I53" s="28">
        <v>2019</v>
      </c>
    </row>
    <row r="54" spans="1:9">
      <c r="A54" s="18" t="s">
        <v>41</v>
      </c>
      <c r="B54" s="25" t="s">
        <v>76</v>
      </c>
      <c r="C54" s="25" t="s">
        <v>63</v>
      </c>
      <c r="D54" s="3">
        <v>0</v>
      </c>
      <c r="E54" s="3">
        <v>23</v>
      </c>
      <c r="F54" s="27"/>
      <c r="G54">
        <f t="shared" si="1"/>
        <v>0</v>
      </c>
      <c r="H54" s="28" t="s">
        <v>81</v>
      </c>
      <c r="I54" s="28">
        <v>2019</v>
      </c>
    </row>
    <row r="55" spans="1:9">
      <c r="A55" s="7" t="s">
        <v>26</v>
      </c>
      <c r="B55" s="25" t="s">
        <v>76</v>
      </c>
      <c r="C55" s="25" t="s">
        <v>63</v>
      </c>
      <c r="D55" s="3"/>
      <c r="E55" s="3"/>
      <c r="F55">
        <v>155</v>
      </c>
      <c r="G55">
        <f t="shared" si="1"/>
        <v>3565</v>
      </c>
      <c r="H55" s="28" t="s">
        <v>81</v>
      </c>
      <c r="I55" s="28">
        <v>2019</v>
      </c>
    </row>
    <row r="56" spans="1:9">
      <c r="A56" s="18" t="s">
        <v>40</v>
      </c>
      <c r="B56" s="25" t="s">
        <v>76</v>
      </c>
      <c r="C56" s="25" t="s">
        <v>63</v>
      </c>
      <c r="D56" s="3">
        <v>3</v>
      </c>
      <c r="E56" s="3">
        <v>3</v>
      </c>
      <c r="F56" s="27"/>
      <c r="G56">
        <f t="shared" si="1"/>
        <v>0</v>
      </c>
      <c r="H56" s="28" t="s">
        <v>81</v>
      </c>
      <c r="I56" s="28">
        <v>2019</v>
      </c>
    </row>
    <row r="57" spans="1:9" ht="14">
      <c r="A57" s="19" t="s">
        <v>64</v>
      </c>
      <c r="B57" s="25" t="s">
        <v>76</v>
      </c>
      <c r="C57" s="25" t="s">
        <v>63</v>
      </c>
      <c r="D57" s="3"/>
      <c r="E57" s="3"/>
      <c r="F57">
        <v>98</v>
      </c>
      <c r="G57">
        <f t="shared" si="1"/>
        <v>294</v>
      </c>
      <c r="H57" s="28" t="s">
        <v>81</v>
      </c>
      <c r="I57" s="28">
        <v>2019</v>
      </c>
    </row>
    <row r="58" spans="1:9" ht="14">
      <c r="A58" s="19" t="s">
        <v>65</v>
      </c>
      <c r="B58" s="25" t="s">
        <v>76</v>
      </c>
      <c r="C58" s="25" t="s">
        <v>63</v>
      </c>
      <c r="D58" s="3"/>
      <c r="E58" s="3"/>
      <c r="F58">
        <v>59</v>
      </c>
      <c r="G58">
        <f t="shared" si="1"/>
        <v>0</v>
      </c>
      <c r="H58" s="28" t="s">
        <v>81</v>
      </c>
      <c r="I58" s="28">
        <v>2019</v>
      </c>
    </row>
    <row r="59" spans="1:9" ht="14">
      <c r="A59" s="19" t="s">
        <v>66</v>
      </c>
      <c r="B59" s="25" t="s">
        <v>76</v>
      </c>
      <c r="C59" s="25" t="s">
        <v>63</v>
      </c>
      <c r="D59" s="3"/>
      <c r="E59" s="3"/>
      <c r="F59" s="27">
        <v>112</v>
      </c>
      <c r="G59">
        <f t="shared" si="1"/>
        <v>0</v>
      </c>
      <c r="H59" s="28" t="s">
        <v>81</v>
      </c>
      <c r="I59" s="28">
        <v>2019</v>
      </c>
    </row>
    <row r="60" spans="1:9" ht="14">
      <c r="A60" s="19" t="s">
        <v>67</v>
      </c>
      <c r="B60" s="25" t="s">
        <v>76</v>
      </c>
      <c r="C60" s="25" t="s">
        <v>63</v>
      </c>
      <c r="D60" s="3"/>
      <c r="E60" s="3"/>
      <c r="F60" s="27">
        <v>225</v>
      </c>
      <c r="G60">
        <f t="shared" si="1"/>
        <v>0</v>
      </c>
      <c r="H60" s="28" t="s">
        <v>81</v>
      </c>
      <c r="I60" s="28">
        <v>2019</v>
      </c>
    </row>
    <row r="61" spans="1:9" ht="14">
      <c r="A61" s="19" t="s">
        <v>68</v>
      </c>
      <c r="B61" s="25" t="s">
        <v>76</v>
      </c>
      <c r="C61" s="25" t="s">
        <v>63</v>
      </c>
      <c r="D61" s="3"/>
      <c r="E61" s="3"/>
      <c r="F61" s="27">
        <v>80</v>
      </c>
      <c r="G61">
        <f t="shared" si="1"/>
        <v>0</v>
      </c>
      <c r="H61" s="28" t="s">
        <v>81</v>
      </c>
      <c r="I61" s="28">
        <v>2019</v>
      </c>
    </row>
    <row r="62" spans="1:9">
      <c r="A62" s="20" t="s">
        <v>69</v>
      </c>
      <c r="B62" s="25" t="s">
        <v>76</v>
      </c>
      <c r="C62" s="25" t="s">
        <v>63</v>
      </c>
      <c r="D62" s="3"/>
      <c r="E62" s="3"/>
      <c r="F62" s="27">
        <v>80</v>
      </c>
      <c r="G62">
        <f t="shared" si="1"/>
        <v>0</v>
      </c>
      <c r="H62" s="28" t="s">
        <v>81</v>
      </c>
      <c r="I62" s="28">
        <v>2019</v>
      </c>
    </row>
    <row r="63" spans="1:9" ht="14">
      <c r="A63" s="19" t="s">
        <v>70</v>
      </c>
      <c r="B63" s="25" t="s">
        <v>76</v>
      </c>
      <c r="C63" s="25" t="s">
        <v>63</v>
      </c>
      <c r="D63" s="3"/>
      <c r="E63" s="3"/>
      <c r="F63" s="27">
        <v>80</v>
      </c>
      <c r="G63">
        <f t="shared" si="1"/>
        <v>0</v>
      </c>
      <c r="H63" s="28" t="s">
        <v>81</v>
      </c>
      <c r="I63" s="28">
        <v>2019</v>
      </c>
    </row>
    <row r="64" spans="1:9" ht="14">
      <c r="A64" s="19" t="s">
        <v>71</v>
      </c>
      <c r="B64" s="25" t="s">
        <v>76</v>
      </c>
      <c r="C64" s="25" t="s">
        <v>63</v>
      </c>
      <c r="D64" s="3"/>
      <c r="E64" s="3"/>
      <c r="F64" s="27">
        <v>125</v>
      </c>
      <c r="G64">
        <f t="shared" si="1"/>
        <v>0</v>
      </c>
      <c r="H64" s="28" t="s">
        <v>81</v>
      </c>
      <c r="I64" s="28">
        <v>2019</v>
      </c>
    </row>
    <row r="65" spans="1:9" ht="14">
      <c r="A65" s="19" t="s">
        <v>72</v>
      </c>
      <c r="B65" s="25" t="s">
        <v>76</v>
      </c>
      <c r="C65" s="25" t="s">
        <v>63</v>
      </c>
      <c r="D65" s="3"/>
      <c r="E65" s="3"/>
      <c r="F65" s="27">
        <v>127</v>
      </c>
      <c r="G65">
        <f t="shared" si="1"/>
        <v>0</v>
      </c>
      <c r="H65" s="28" t="s">
        <v>81</v>
      </c>
      <c r="I65" s="28">
        <v>2019</v>
      </c>
    </row>
    <row r="66" spans="1:9" ht="14">
      <c r="A66" s="21" t="s">
        <v>73</v>
      </c>
      <c r="B66" s="25" t="s">
        <v>76</v>
      </c>
      <c r="C66" s="25" t="s">
        <v>63</v>
      </c>
      <c r="D66" s="3"/>
      <c r="E66" s="3"/>
      <c r="G66">
        <f t="shared" si="1"/>
        <v>0</v>
      </c>
      <c r="H66" s="28" t="s">
        <v>81</v>
      </c>
      <c r="I66" s="28">
        <v>2019</v>
      </c>
    </row>
    <row r="67" spans="1:9">
      <c r="A67" s="22" t="s">
        <v>29</v>
      </c>
      <c r="B67" s="25" t="s">
        <v>76</v>
      </c>
      <c r="C67" s="25" t="s">
        <v>63</v>
      </c>
      <c r="D67" s="3"/>
      <c r="E67" s="3"/>
      <c r="F67" s="27">
        <v>30</v>
      </c>
      <c r="G67">
        <f t="shared" ref="G67:G72" si="2">E66*F67</f>
        <v>0</v>
      </c>
      <c r="H67" s="28" t="s">
        <v>81</v>
      </c>
      <c r="I67" s="28">
        <v>2019</v>
      </c>
    </row>
    <row r="68" spans="1:9">
      <c r="A68" s="22" t="s">
        <v>35</v>
      </c>
      <c r="B68" s="25" t="s">
        <v>76</v>
      </c>
      <c r="C68" s="25" t="s">
        <v>63</v>
      </c>
      <c r="D68" s="3">
        <v>6</v>
      </c>
      <c r="E68" s="3">
        <v>9</v>
      </c>
      <c r="F68" s="27">
        <v>345</v>
      </c>
      <c r="G68">
        <f t="shared" si="2"/>
        <v>0</v>
      </c>
      <c r="H68" s="28" t="s">
        <v>81</v>
      </c>
      <c r="I68" s="28">
        <v>2019</v>
      </c>
    </row>
    <row r="69" spans="1:9">
      <c r="A69" s="23" t="s">
        <v>51</v>
      </c>
      <c r="B69" s="25" t="s">
        <v>76</v>
      </c>
      <c r="C69" s="25" t="s">
        <v>63</v>
      </c>
      <c r="D69" s="3"/>
      <c r="E69" s="3"/>
      <c r="F69">
        <v>48</v>
      </c>
      <c r="G69">
        <f t="shared" si="2"/>
        <v>432</v>
      </c>
      <c r="H69" s="28" t="s">
        <v>81</v>
      </c>
      <c r="I69" s="28">
        <v>2019</v>
      </c>
    </row>
    <row r="70" spans="1:9" ht="14">
      <c r="A70" s="8" t="s">
        <v>53</v>
      </c>
      <c r="B70" s="25" t="s">
        <v>76</v>
      </c>
      <c r="C70" s="25" t="s">
        <v>63</v>
      </c>
      <c r="D70" s="3"/>
      <c r="E70" s="3"/>
      <c r="F70">
        <v>170</v>
      </c>
      <c r="G70">
        <f t="shared" si="2"/>
        <v>0</v>
      </c>
      <c r="H70" s="28" t="s">
        <v>81</v>
      </c>
      <c r="I70" s="28">
        <v>2019</v>
      </c>
    </row>
    <row r="71" spans="1:9">
      <c r="A71" s="18" t="s">
        <v>42</v>
      </c>
      <c r="B71" s="25" t="s">
        <v>76</v>
      </c>
      <c r="C71" s="25" t="s">
        <v>63</v>
      </c>
      <c r="D71" s="3">
        <v>10</v>
      </c>
      <c r="E71" s="3">
        <v>10</v>
      </c>
      <c r="G71">
        <f t="shared" si="2"/>
        <v>0</v>
      </c>
      <c r="H71" s="28" t="s">
        <v>81</v>
      </c>
      <c r="I71" s="28">
        <v>2019</v>
      </c>
    </row>
    <row r="72" spans="1:9">
      <c r="A72" s="24" t="s">
        <v>43</v>
      </c>
      <c r="B72" s="25" t="s">
        <v>76</v>
      </c>
      <c r="C72" s="25" t="s">
        <v>63</v>
      </c>
      <c r="D72" s="3"/>
      <c r="E72" s="3"/>
      <c r="G72">
        <f t="shared" si="2"/>
        <v>0</v>
      </c>
      <c r="H72" s="28" t="s">
        <v>81</v>
      </c>
      <c r="I72" s="28">
        <v>2019</v>
      </c>
    </row>
    <row r="73" spans="1:9">
      <c r="D73" s="3"/>
      <c r="E73" s="3"/>
    </row>
  </sheetData>
  <phoneticPr fontId="4" type="noConversion"/>
  <printOptions horizontalCentered="1" verticalCentered="1" gridLines="1"/>
  <pageMargins left="0" right="0" top="0" bottom="0" header="0.5" footer="0.5"/>
  <pageSetup paperSize="9" scale="90" orientation="landscape" verticalDpi="0" r:id="rId1"/>
  <headerFooter alignWithMargins="0"/>
  <rowBreaks count="1" manualBreakCount="1">
    <brk id="35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57766-FCC4-894D-A797-1D4C1BE05849}">
  <dimension ref="A1:I73"/>
  <sheetViews>
    <sheetView workbookViewId="0"/>
  </sheetViews>
  <sheetFormatPr baseColWidth="10" defaultRowHeight="13"/>
  <cols>
    <col min="1" max="1" width="37.33203125" customWidth="1"/>
    <col min="2" max="2" width="11.83203125" bestFit="1" customWidth="1"/>
    <col min="3" max="3" width="14.83203125" bestFit="1" customWidth="1"/>
    <col min="4" max="5" width="14.83203125" customWidth="1"/>
  </cols>
  <sheetData>
    <row r="1" spans="1:9">
      <c r="A1" s="1" t="s">
        <v>85</v>
      </c>
      <c r="B1" s="1" t="s">
        <v>74</v>
      </c>
      <c r="C1" s="1" t="s">
        <v>75</v>
      </c>
      <c r="D1" s="2" t="s">
        <v>61</v>
      </c>
      <c r="E1" s="2" t="s">
        <v>62</v>
      </c>
      <c r="F1" s="26" t="s">
        <v>77</v>
      </c>
      <c r="G1" s="26" t="s">
        <v>78</v>
      </c>
      <c r="H1" s="26" t="s">
        <v>79</v>
      </c>
      <c r="I1" s="26" t="s">
        <v>80</v>
      </c>
    </row>
    <row r="2" spans="1:9">
      <c r="A2" s="4" t="s">
        <v>0</v>
      </c>
      <c r="B2" s="25" t="s">
        <v>76</v>
      </c>
      <c r="C2" s="25" t="s">
        <v>82</v>
      </c>
      <c r="D2" s="3">
        <v>12</v>
      </c>
      <c r="E2" s="3">
        <v>8</v>
      </c>
      <c r="F2">
        <v>135</v>
      </c>
      <c r="G2">
        <f>F2*D2</f>
        <v>1620</v>
      </c>
      <c r="H2" s="28" t="s">
        <v>81</v>
      </c>
      <c r="I2" s="28">
        <v>2019</v>
      </c>
    </row>
    <row r="3" spans="1:9">
      <c r="A3" s="4" t="s">
        <v>1</v>
      </c>
      <c r="B3" s="25" t="s">
        <v>76</v>
      </c>
      <c r="C3" s="25" t="s">
        <v>82</v>
      </c>
      <c r="D3" s="3"/>
      <c r="E3" s="3"/>
      <c r="F3">
        <v>237</v>
      </c>
      <c r="G3">
        <f t="shared" ref="G3:G66" si="0">F3*D3</f>
        <v>0</v>
      </c>
      <c r="H3" s="28" t="s">
        <v>81</v>
      </c>
      <c r="I3" s="28">
        <v>2019</v>
      </c>
    </row>
    <row r="4" spans="1:9">
      <c r="A4" s="4" t="s">
        <v>2</v>
      </c>
      <c r="B4" s="25" t="s">
        <v>76</v>
      </c>
      <c r="C4" s="25" t="s">
        <v>82</v>
      </c>
      <c r="D4" s="3">
        <v>186</v>
      </c>
      <c r="E4" s="3">
        <v>10</v>
      </c>
      <c r="F4">
        <v>91</v>
      </c>
      <c r="G4">
        <f t="shared" si="0"/>
        <v>16926</v>
      </c>
      <c r="H4" s="28" t="s">
        <v>81</v>
      </c>
      <c r="I4" s="28">
        <v>2019</v>
      </c>
    </row>
    <row r="5" spans="1:9">
      <c r="A5" s="4" t="s">
        <v>3</v>
      </c>
      <c r="B5" s="25" t="s">
        <v>76</v>
      </c>
      <c r="C5" s="25" t="s">
        <v>82</v>
      </c>
      <c r="D5" s="3"/>
      <c r="E5" s="3"/>
      <c r="F5">
        <v>344</v>
      </c>
      <c r="G5">
        <f t="shared" si="0"/>
        <v>0</v>
      </c>
      <c r="H5" s="28" t="s">
        <v>81</v>
      </c>
      <c r="I5" s="28">
        <v>2019</v>
      </c>
    </row>
    <row r="6" spans="1:9">
      <c r="A6" s="4" t="s">
        <v>4</v>
      </c>
      <c r="B6" s="25" t="s">
        <v>76</v>
      </c>
      <c r="C6" s="25" t="s">
        <v>82</v>
      </c>
      <c r="D6" s="3">
        <v>17</v>
      </c>
      <c r="E6" s="3">
        <v>13</v>
      </c>
      <c r="F6">
        <v>130</v>
      </c>
      <c r="G6">
        <f t="shared" si="0"/>
        <v>2210</v>
      </c>
      <c r="H6" s="28" t="s">
        <v>81</v>
      </c>
      <c r="I6" s="28">
        <v>2019</v>
      </c>
    </row>
    <row r="7" spans="1:9">
      <c r="A7" s="4" t="s">
        <v>5</v>
      </c>
      <c r="B7" s="25" t="s">
        <v>76</v>
      </c>
      <c r="C7" s="25" t="s">
        <v>82</v>
      </c>
      <c r="D7" s="3"/>
      <c r="E7" s="3"/>
      <c r="F7">
        <v>244</v>
      </c>
      <c r="G7">
        <f t="shared" si="0"/>
        <v>0</v>
      </c>
      <c r="H7" s="28" t="s">
        <v>81</v>
      </c>
      <c r="I7" s="28">
        <v>2019</v>
      </c>
    </row>
    <row r="8" spans="1:9">
      <c r="A8" s="4" t="s">
        <v>6</v>
      </c>
      <c r="B8" s="25" t="s">
        <v>76</v>
      </c>
      <c r="C8" s="25" t="s">
        <v>82</v>
      </c>
      <c r="D8" s="3">
        <v>46</v>
      </c>
      <c r="E8" s="3">
        <v>54</v>
      </c>
      <c r="F8">
        <v>88</v>
      </c>
      <c r="G8">
        <f t="shared" si="0"/>
        <v>4048</v>
      </c>
      <c r="H8" s="28" t="s">
        <v>81</v>
      </c>
      <c r="I8" s="28">
        <v>2019</v>
      </c>
    </row>
    <row r="9" spans="1:9">
      <c r="A9" s="5" t="s">
        <v>7</v>
      </c>
      <c r="B9" s="25" t="s">
        <v>76</v>
      </c>
      <c r="C9" s="25" t="s">
        <v>82</v>
      </c>
      <c r="D9" s="3">
        <v>198</v>
      </c>
      <c r="E9" s="3">
        <v>88</v>
      </c>
      <c r="F9">
        <v>57</v>
      </c>
      <c r="G9">
        <f t="shared" si="0"/>
        <v>11286</v>
      </c>
      <c r="H9" s="28" t="s">
        <v>81</v>
      </c>
      <c r="I9" s="28">
        <v>2019</v>
      </c>
    </row>
    <row r="10" spans="1:9">
      <c r="A10" s="5" t="s">
        <v>30</v>
      </c>
      <c r="B10" s="25" t="s">
        <v>76</v>
      </c>
      <c r="C10" s="25" t="s">
        <v>82</v>
      </c>
      <c r="D10" s="3"/>
      <c r="E10" s="3"/>
      <c r="F10" s="27">
        <v>63</v>
      </c>
      <c r="G10">
        <f t="shared" si="0"/>
        <v>0</v>
      </c>
      <c r="H10" s="28" t="s">
        <v>81</v>
      </c>
      <c r="I10" s="28">
        <v>2019</v>
      </c>
    </row>
    <row r="11" spans="1:9">
      <c r="A11" s="6" t="s">
        <v>54</v>
      </c>
      <c r="B11" s="25" t="s">
        <v>76</v>
      </c>
      <c r="C11" s="25" t="s">
        <v>82</v>
      </c>
      <c r="D11" s="3"/>
      <c r="E11" s="3"/>
      <c r="F11" s="27">
        <v>50</v>
      </c>
      <c r="G11">
        <f t="shared" si="0"/>
        <v>0</v>
      </c>
      <c r="H11" s="28" t="s">
        <v>81</v>
      </c>
      <c r="I11" s="28">
        <v>2019</v>
      </c>
    </row>
    <row r="12" spans="1:9">
      <c r="A12" s="4" t="s">
        <v>8</v>
      </c>
      <c r="B12" s="25" t="s">
        <v>76</v>
      </c>
      <c r="C12" s="25" t="s">
        <v>82</v>
      </c>
      <c r="D12" s="3">
        <v>0</v>
      </c>
      <c r="E12" s="3">
        <v>0</v>
      </c>
      <c r="F12">
        <v>223</v>
      </c>
      <c r="G12">
        <f t="shared" si="0"/>
        <v>0</v>
      </c>
      <c r="H12" s="28" t="s">
        <v>81</v>
      </c>
      <c r="I12" s="28">
        <v>2019</v>
      </c>
    </row>
    <row r="13" spans="1:9">
      <c r="A13" s="7" t="s">
        <v>9</v>
      </c>
      <c r="B13" s="25" t="s">
        <v>76</v>
      </c>
      <c r="C13" s="25" t="s">
        <v>82</v>
      </c>
      <c r="D13" s="3">
        <v>530</v>
      </c>
      <c r="E13" s="3">
        <v>271</v>
      </c>
      <c r="F13">
        <v>61</v>
      </c>
      <c r="G13">
        <f t="shared" si="0"/>
        <v>32330</v>
      </c>
      <c r="H13" s="28" t="s">
        <v>81</v>
      </c>
      <c r="I13" s="28">
        <v>2019</v>
      </c>
    </row>
    <row r="14" spans="1:9">
      <c r="A14" s="7" t="s">
        <v>10</v>
      </c>
      <c r="B14" s="25" t="s">
        <v>76</v>
      </c>
      <c r="C14" s="25" t="s">
        <v>82</v>
      </c>
      <c r="D14" s="3">
        <v>18</v>
      </c>
      <c r="E14" s="3">
        <v>42</v>
      </c>
      <c r="F14">
        <v>104</v>
      </c>
      <c r="G14">
        <f t="shared" si="0"/>
        <v>1872</v>
      </c>
      <c r="H14" s="28" t="s">
        <v>81</v>
      </c>
      <c r="I14" s="28">
        <v>2019</v>
      </c>
    </row>
    <row r="15" spans="1:9" ht="14">
      <c r="A15" s="8" t="s">
        <v>55</v>
      </c>
      <c r="B15" s="25" t="s">
        <v>76</v>
      </c>
      <c r="C15" s="25" t="s">
        <v>82</v>
      </c>
      <c r="D15" s="3"/>
      <c r="E15" s="3"/>
      <c r="F15">
        <v>49</v>
      </c>
      <c r="G15">
        <f t="shared" si="0"/>
        <v>0</v>
      </c>
      <c r="H15" s="28" t="s">
        <v>81</v>
      </c>
      <c r="I15" s="28">
        <v>2019</v>
      </c>
    </row>
    <row r="16" spans="1:9">
      <c r="A16" s="4" t="s">
        <v>31</v>
      </c>
      <c r="B16" s="25" t="s">
        <v>76</v>
      </c>
      <c r="C16" s="25" t="s">
        <v>82</v>
      </c>
      <c r="D16" s="3"/>
      <c r="E16" s="3"/>
      <c r="G16">
        <f t="shared" si="0"/>
        <v>0</v>
      </c>
      <c r="H16" s="28" t="s">
        <v>81</v>
      </c>
      <c r="I16" s="28">
        <v>2019</v>
      </c>
    </row>
    <row r="17" spans="1:9">
      <c r="A17" s="4" t="s">
        <v>32</v>
      </c>
      <c r="B17" s="25" t="s">
        <v>76</v>
      </c>
      <c r="C17" s="25" t="s">
        <v>82</v>
      </c>
      <c r="D17" s="3">
        <v>546</v>
      </c>
      <c r="E17" s="3">
        <v>354</v>
      </c>
      <c r="F17">
        <v>70</v>
      </c>
      <c r="G17">
        <f t="shared" si="0"/>
        <v>38220</v>
      </c>
      <c r="H17" s="28" t="s">
        <v>81</v>
      </c>
      <c r="I17" s="28">
        <v>2019</v>
      </c>
    </row>
    <row r="18" spans="1:9">
      <c r="A18" s="4" t="s">
        <v>44</v>
      </c>
      <c r="B18" s="25" t="s">
        <v>76</v>
      </c>
      <c r="C18" s="25" t="s">
        <v>82</v>
      </c>
      <c r="D18" s="3">
        <v>506</v>
      </c>
      <c r="E18" s="3">
        <v>272</v>
      </c>
      <c r="F18">
        <v>49</v>
      </c>
      <c r="G18">
        <f t="shared" si="0"/>
        <v>24794</v>
      </c>
      <c r="H18" s="28" t="s">
        <v>81</v>
      </c>
      <c r="I18" s="28">
        <v>2019</v>
      </c>
    </row>
    <row r="19" spans="1:9">
      <c r="A19" s="4" t="s">
        <v>33</v>
      </c>
      <c r="B19" s="25" t="s">
        <v>76</v>
      </c>
      <c r="C19" s="25" t="s">
        <v>82</v>
      </c>
      <c r="D19" s="3"/>
      <c r="E19" s="3"/>
      <c r="F19">
        <v>49</v>
      </c>
      <c r="G19">
        <f t="shared" si="0"/>
        <v>0</v>
      </c>
      <c r="H19" s="28" t="s">
        <v>81</v>
      </c>
      <c r="I19" s="28">
        <v>2019</v>
      </c>
    </row>
    <row r="20" spans="1:9">
      <c r="A20" s="9" t="s">
        <v>45</v>
      </c>
      <c r="B20" s="25" t="s">
        <v>76</v>
      </c>
      <c r="C20" s="25" t="s">
        <v>82</v>
      </c>
      <c r="D20" s="3"/>
      <c r="E20" s="3"/>
      <c r="F20">
        <v>399</v>
      </c>
      <c r="G20">
        <f t="shared" si="0"/>
        <v>0</v>
      </c>
      <c r="H20" s="28" t="s">
        <v>81</v>
      </c>
      <c r="I20" s="28">
        <v>2019</v>
      </c>
    </row>
    <row r="21" spans="1:9" ht="14">
      <c r="A21" s="8" t="s">
        <v>56</v>
      </c>
      <c r="B21" s="25" t="s">
        <v>76</v>
      </c>
      <c r="C21" s="25" t="s">
        <v>82</v>
      </c>
      <c r="D21" s="3">
        <v>0</v>
      </c>
      <c r="E21" s="3">
        <v>0</v>
      </c>
      <c r="F21">
        <v>619</v>
      </c>
      <c r="G21">
        <f t="shared" si="0"/>
        <v>0</v>
      </c>
      <c r="H21" s="28" t="s">
        <v>81</v>
      </c>
      <c r="I21" s="28">
        <v>2019</v>
      </c>
    </row>
    <row r="22" spans="1:9">
      <c r="A22" s="10" t="s">
        <v>46</v>
      </c>
      <c r="B22" s="25" t="s">
        <v>76</v>
      </c>
      <c r="C22" s="25" t="s">
        <v>82</v>
      </c>
      <c r="D22" s="3"/>
      <c r="E22" s="3"/>
      <c r="G22">
        <f t="shared" si="0"/>
        <v>0</v>
      </c>
      <c r="H22" s="28" t="s">
        <v>81</v>
      </c>
      <c r="I22" s="28">
        <v>2019</v>
      </c>
    </row>
    <row r="23" spans="1:9">
      <c r="A23" s="5" t="s">
        <v>11</v>
      </c>
      <c r="B23" s="25" t="s">
        <v>76</v>
      </c>
      <c r="C23" s="25" t="s">
        <v>82</v>
      </c>
      <c r="D23" s="3">
        <v>3</v>
      </c>
      <c r="E23" s="3">
        <v>0</v>
      </c>
      <c r="F23">
        <v>638</v>
      </c>
      <c r="G23">
        <f t="shared" si="0"/>
        <v>1914</v>
      </c>
      <c r="H23" s="28" t="s">
        <v>81</v>
      </c>
      <c r="I23" s="28">
        <v>2019</v>
      </c>
    </row>
    <row r="24" spans="1:9">
      <c r="A24" s="5" t="s">
        <v>52</v>
      </c>
      <c r="B24" s="25" t="s">
        <v>76</v>
      </c>
      <c r="C24" s="25" t="s">
        <v>82</v>
      </c>
      <c r="D24" s="3">
        <v>0</v>
      </c>
      <c r="E24" s="3">
        <v>5</v>
      </c>
      <c r="F24">
        <v>68</v>
      </c>
      <c r="G24">
        <f t="shared" si="0"/>
        <v>0</v>
      </c>
      <c r="H24" s="28" t="s">
        <v>81</v>
      </c>
      <c r="I24" s="28">
        <v>2019</v>
      </c>
    </row>
    <row r="25" spans="1:9">
      <c r="A25" s="5" t="s">
        <v>12</v>
      </c>
      <c r="B25" s="25" t="s">
        <v>76</v>
      </c>
      <c r="C25" s="25" t="s">
        <v>82</v>
      </c>
      <c r="D25" s="3">
        <v>24</v>
      </c>
      <c r="E25" s="3">
        <v>16</v>
      </c>
      <c r="F25">
        <v>240</v>
      </c>
      <c r="G25">
        <f t="shared" si="0"/>
        <v>5760</v>
      </c>
      <c r="H25" s="28" t="s">
        <v>81</v>
      </c>
      <c r="I25" s="28">
        <v>2019</v>
      </c>
    </row>
    <row r="26" spans="1:9">
      <c r="A26" s="5" t="s">
        <v>13</v>
      </c>
      <c r="B26" s="25" t="s">
        <v>76</v>
      </c>
      <c r="C26" s="25" t="s">
        <v>82</v>
      </c>
      <c r="D26" s="3">
        <v>18</v>
      </c>
      <c r="E26" s="3">
        <v>7</v>
      </c>
      <c r="F26">
        <v>480</v>
      </c>
      <c r="G26">
        <f t="shared" si="0"/>
        <v>8640</v>
      </c>
      <c r="H26" s="28" t="s">
        <v>81</v>
      </c>
      <c r="I26" s="28">
        <v>2019</v>
      </c>
    </row>
    <row r="27" spans="1:9">
      <c r="A27" s="5" t="s">
        <v>27</v>
      </c>
      <c r="B27" s="25" t="s">
        <v>76</v>
      </c>
      <c r="C27" s="25" t="s">
        <v>82</v>
      </c>
      <c r="D27" s="3"/>
      <c r="E27" s="3"/>
      <c r="F27">
        <v>830</v>
      </c>
      <c r="G27">
        <f t="shared" si="0"/>
        <v>0</v>
      </c>
      <c r="H27" s="28" t="s">
        <v>81</v>
      </c>
      <c r="I27" s="28">
        <v>2019</v>
      </c>
    </row>
    <row r="28" spans="1:9">
      <c r="A28" s="5" t="s">
        <v>28</v>
      </c>
      <c r="B28" s="25" t="s">
        <v>76</v>
      </c>
      <c r="C28" s="25" t="s">
        <v>82</v>
      </c>
      <c r="D28" s="3"/>
      <c r="E28" s="3"/>
      <c r="F28">
        <v>430</v>
      </c>
      <c r="G28">
        <f t="shared" si="0"/>
        <v>0</v>
      </c>
      <c r="H28" s="28" t="s">
        <v>81</v>
      </c>
      <c r="I28" s="28">
        <v>2019</v>
      </c>
    </row>
    <row r="29" spans="1:9">
      <c r="A29" s="7" t="s">
        <v>23</v>
      </c>
      <c r="B29" s="25" t="s">
        <v>76</v>
      </c>
      <c r="C29" s="25" t="s">
        <v>82</v>
      </c>
      <c r="D29" s="3"/>
      <c r="E29" s="3"/>
      <c r="F29">
        <v>360</v>
      </c>
      <c r="G29">
        <f t="shared" si="0"/>
        <v>0</v>
      </c>
      <c r="H29" s="28" t="s">
        <v>81</v>
      </c>
      <c r="I29" s="28">
        <v>2019</v>
      </c>
    </row>
    <row r="30" spans="1:9" ht="14">
      <c r="A30" s="11" t="s">
        <v>57</v>
      </c>
      <c r="B30" s="25" t="s">
        <v>76</v>
      </c>
      <c r="C30" s="25" t="s">
        <v>82</v>
      </c>
      <c r="D30" s="3">
        <v>0</v>
      </c>
      <c r="E30" s="3">
        <v>2</v>
      </c>
      <c r="F30">
        <v>269</v>
      </c>
      <c r="G30">
        <f t="shared" si="0"/>
        <v>0</v>
      </c>
      <c r="H30" s="28" t="s">
        <v>81</v>
      </c>
      <c r="I30" s="28">
        <v>2019</v>
      </c>
    </row>
    <row r="31" spans="1:9">
      <c r="A31" s="12" t="s">
        <v>60</v>
      </c>
      <c r="B31" s="25" t="s">
        <v>76</v>
      </c>
      <c r="C31" s="25" t="s">
        <v>82</v>
      </c>
      <c r="D31" s="3">
        <v>0</v>
      </c>
      <c r="E31" s="3">
        <v>0</v>
      </c>
      <c r="F31">
        <v>633</v>
      </c>
      <c r="G31">
        <f t="shared" si="0"/>
        <v>0</v>
      </c>
      <c r="H31" s="28" t="s">
        <v>81</v>
      </c>
      <c r="I31" s="28">
        <v>2019</v>
      </c>
    </row>
    <row r="32" spans="1:9" ht="14">
      <c r="A32" s="11" t="s">
        <v>58</v>
      </c>
      <c r="B32" s="25" t="s">
        <v>76</v>
      </c>
      <c r="C32" s="25" t="s">
        <v>82</v>
      </c>
      <c r="D32" s="3"/>
      <c r="E32" s="3"/>
      <c r="F32">
        <v>789</v>
      </c>
      <c r="G32">
        <f t="shared" si="0"/>
        <v>0</v>
      </c>
      <c r="H32" s="28" t="s">
        <v>81</v>
      </c>
      <c r="I32" s="28">
        <v>2019</v>
      </c>
    </row>
    <row r="33" spans="1:9" ht="14">
      <c r="A33" s="11" t="s">
        <v>59</v>
      </c>
      <c r="B33" s="25" t="s">
        <v>76</v>
      </c>
      <c r="C33" s="25" t="s">
        <v>82</v>
      </c>
      <c r="D33" s="3">
        <v>0</v>
      </c>
      <c r="E33" s="3">
        <v>0</v>
      </c>
      <c r="F33">
        <v>865</v>
      </c>
      <c r="G33">
        <f t="shared" si="0"/>
        <v>0</v>
      </c>
      <c r="H33" s="28" t="s">
        <v>81</v>
      </c>
      <c r="I33" s="28">
        <v>2019</v>
      </c>
    </row>
    <row r="34" spans="1:9">
      <c r="A34" s="13" t="s">
        <v>14</v>
      </c>
      <c r="B34" s="25" t="s">
        <v>76</v>
      </c>
      <c r="C34" s="25" t="s">
        <v>82</v>
      </c>
      <c r="D34" s="3">
        <v>0</v>
      </c>
      <c r="E34" s="3">
        <v>1</v>
      </c>
      <c r="F34">
        <v>863</v>
      </c>
      <c r="G34">
        <f t="shared" si="0"/>
        <v>0</v>
      </c>
      <c r="H34" s="28" t="s">
        <v>81</v>
      </c>
      <c r="I34" s="28">
        <v>2019</v>
      </c>
    </row>
    <row r="35" spans="1:9">
      <c r="A35" s="14" t="s">
        <v>36</v>
      </c>
      <c r="B35" s="25" t="s">
        <v>76</v>
      </c>
      <c r="C35" s="25" t="s">
        <v>82</v>
      </c>
      <c r="D35" s="3">
        <v>0</v>
      </c>
      <c r="E35" s="3">
        <v>0</v>
      </c>
      <c r="G35">
        <f t="shared" si="0"/>
        <v>0</v>
      </c>
      <c r="H35" s="28" t="s">
        <v>81</v>
      </c>
      <c r="I35" s="28">
        <v>2019</v>
      </c>
    </row>
    <row r="36" spans="1:9">
      <c r="A36" s="5" t="s">
        <v>15</v>
      </c>
      <c r="B36" s="25" t="s">
        <v>76</v>
      </c>
      <c r="C36" s="25" t="s">
        <v>82</v>
      </c>
      <c r="D36" s="3"/>
      <c r="E36" s="3"/>
      <c r="F36">
        <v>1136</v>
      </c>
      <c r="G36">
        <f t="shared" si="0"/>
        <v>0</v>
      </c>
      <c r="H36" s="28" t="s">
        <v>81</v>
      </c>
      <c r="I36" s="28">
        <v>2019</v>
      </c>
    </row>
    <row r="37" spans="1:9">
      <c r="A37" s="5" t="s">
        <v>16</v>
      </c>
      <c r="B37" s="25" t="s">
        <v>76</v>
      </c>
      <c r="C37" s="25" t="s">
        <v>82</v>
      </c>
      <c r="D37" s="3">
        <v>1</v>
      </c>
      <c r="E37" s="3">
        <v>1</v>
      </c>
      <c r="F37">
        <v>1367</v>
      </c>
      <c r="G37">
        <f t="shared" si="0"/>
        <v>1367</v>
      </c>
      <c r="H37" s="28" t="s">
        <v>81</v>
      </c>
      <c r="I37" s="28">
        <v>2019</v>
      </c>
    </row>
    <row r="38" spans="1:9">
      <c r="A38" s="5" t="s">
        <v>17</v>
      </c>
      <c r="B38" s="25" t="s">
        <v>76</v>
      </c>
      <c r="C38" s="25" t="s">
        <v>82</v>
      </c>
      <c r="D38" s="3">
        <v>2</v>
      </c>
      <c r="E38" s="3">
        <v>0</v>
      </c>
      <c r="F38">
        <v>955</v>
      </c>
      <c r="G38">
        <f t="shared" si="0"/>
        <v>1910</v>
      </c>
      <c r="H38" s="28" t="s">
        <v>81</v>
      </c>
      <c r="I38" s="28">
        <v>2019</v>
      </c>
    </row>
    <row r="39" spans="1:9">
      <c r="A39" s="5" t="s">
        <v>24</v>
      </c>
      <c r="B39" s="25" t="s">
        <v>76</v>
      </c>
      <c r="C39" s="25" t="s">
        <v>82</v>
      </c>
      <c r="D39" s="3">
        <v>1</v>
      </c>
      <c r="E39" s="3">
        <v>3</v>
      </c>
      <c r="F39">
        <v>168</v>
      </c>
      <c r="G39">
        <f t="shared" si="0"/>
        <v>168</v>
      </c>
      <c r="H39" s="28" t="s">
        <v>81</v>
      </c>
      <c r="I39" s="28">
        <v>2019</v>
      </c>
    </row>
    <row r="40" spans="1:9">
      <c r="A40" s="4" t="s">
        <v>18</v>
      </c>
      <c r="B40" s="25" t="s">
        <v>76</v>
      </c>
      <c r="C40" s="25" t="s">
        <v>82</v>
      </c>
      <c r="D40" s="3">
        <v>1</v>
      </c>
      <c r="E40" s="3">
        <v>1</v>
      </c>
      <c r="F40">
        <v>1287</v>
      </c>
      <c r="G40">
        <f t="shared" si="0"/>
        <v>1287</v>
      </c>
      <c r="H40" s="28" t="s">
        <v>81</v>
      </c>
      <c r="I40" s="28">
        <v>2019</v>
      </c>
    </row>
    <row r="41" spans="1:9">
      <c r="A41" s="4" t="s">
        <v>19</v>
      </c>
      <c r="B41" s="25" t="s">
        <v>76</v>
      </c>
      <c r="C41" s="25" t="s">
        <v>82</v>
      </c>
      <c r="D41" s="3">
        <v>0</v>
      </c>
      <c r="E41" s="3">
        <v>2</v>
      </c>
      <c r="F41">
        <v>1358</v>
      </c>
      <c r="G41">
        <f t="shared" si="0"/>
        <v>0</v>
      </c>
      <c r="H41" s="28" t="s">
        <v>81</v>
      </c>
      <c r="I41" s="28">
        <v>2019</v>
      </c>
    </row>
    <row r="42" spans="1:9" ht="14">
      <c r="A42" s="15" t="s">
        <v>48</v>
      </c>
      <c r="B42" s="25" t="s">
        <v>76</v>
      </c>
      <c r="C42" s="25" t="s">
        <v>82</v>
      </c>
      <c r="D42" s="3">
        <v>0</v>
      </c>
      <c r="E42" s="3">
        <v>1</v>
      </c>
      <c r="F42">
        <v>1270</v>
      </c>
      <c r="G42">
        <f t="shared" si="0"/>
        <v>0</v>
      </c>
      <c r="H42" s="28" t="s">
        <v>81</v>
      </c>
      <c r="I42" s="28">
        <v>2019</v>
      </c>
    </row>
    <row r="43" spans="1:9" ht="14">
      <c r="A43" s="15" t="s">
        <v>49</v>
      </c>
      <c r="B43" s="25" t="s">
        <v>76</v>
      </c>
      <c r="C43" s="25" t="s">
        <v>82</v>
      </c>
      <c r="D43" s="3">
        <v>0</v>
      </c>
      <c r="E43" s="3">
        <v>0</v>
      </c>
      <c r="F43">
        <v>1184</v>
      </c>
      <c r="G43">
        <f t="shared" si="0"/>
        <v>0</v>
      </c>
      <c r="H43" s="28" t="s">
        <v>81</v>
      </c>
      <c r="I43" s="28">
        <v>2019</v>
      </c>
    </row>
    <row r="44" spans="1:9" ht="14">
      <c r="A44" s="16" t="s">
        <v>50</v>
      </c>
      <c r="B44" s="25" t="s">
        <v>76</v>
      </c>
      <c r="C44" s="25" t="s">
        <v>82</v>
      </c>
      <c r="D44" s="3">
        <v>0</v>
      </c>
      <c r="E44" s="3">
        <v>0</v>
      </c>
      <c r="F44">
        <v>755</v>
      </c>
      <c r="G44">
        <f t="shared" si="0"/>
        <v>0</v>
      </c>
      <c r="H44" s="28" t="s">
        <v>81</v>
      </c>
      <c r="I44" s="28">
        <v>2019</v>
      </c>
    </row>
    <row r="45" spans="1:9">
      <c r="A45" s="17" t="s">
        <v>37</v>
      </c>
      <c r="B45" s="25" t="s">
        <v>76</v>
      </c>
      <c r="C45" s="25" t="s">
        <v>82</v>
      </c>
      <c r="D45" s="3">
        <v>0</v>
      </c>
      <c r="E45" s="3">
        <v>0</v>
      </c>
      <c r="G45">
        <f t="shared" si="0"/>
        <v>0</v>
      </c>
      <c r="H45" s="28" t="s">
        <v>81</v>
      </c>
      <c r="I45" s="28">
        <v>2019</v>
      </c>
    </row>
    <row r="46" spans="1:9">
      <c r="A46" s="5" t="s">
        <v>47</v>
      </c>
      <c r="B46" s="25" t="s">
        <v>76</v>
      </c>
      <c r="C46" s="25" t="s">
        <v>82</v>
      </c>
      <c r="D46" s="3"/>
      <c r="E46" s="3"/>
      <c r="G46">
        <f t="shared" si="0"/>
        <v>0</v>
      </c>
      <c r="H46" s="28" t="s">
        <v>81</v>
      </c>
      <c r="I46" s="28">
        <v>2019</v>
      </c>
    </row>
    <row r="47" spans="1:9">
      <c r="A47" s="5" t="s">
        <v>20</v>
      </c>
      <c r="B47" s="25" t="s">
        <v>76</v>
      </c>
      <c r="C47" s="25" t="s">
        <v>82</v>
      </c>
      <c r="D47" s="3"/>
      <c r="E47" s="3"/>
      <c r="F47">
        <v>984</v>
      </c>
      <c r="G47">
        <f t="shared" si="0"/>
        <v>0</v>
      </c>
      <c r="H47" s="28" t="s">
        <v>81</v>
      </c>
      <c r="I47" s="28">
        <v>2019</v>
      </c>
    </row>
    <row r="48" spans="1:9">
      <c r="A48" s="5" t="s">
        <v>21</v>
      </c>
      <c r="B48" s="25" t="s">
        <v>76</v>
      </c>
      <c r="C48" s="25" t="s">
        <v>82</v>
      </c>
      <c r="D48" s="3">
        <v>6</v>
      </c>
      <c r="E48" s="3">
        <v>10</v>
      </c>
      <c r="F48">
        <v>157</v>
      </c>
      <c r="G48">
        <f t="shared" si="0"/>
        <v>942</v>
      </c>
      <c r="H48" s="28" t="s">
        <v>81</v>
      </c>
      <c r="I48" s="28">
        <v>2019</v>
      </c>
    </row>
    <row r="49" spans="1:9">
      <c r="A49" s="5" t="s">
        <v>22</v>
      </c>
      <c r="B49" s="25" t="s">
        <v>76</v>
      </c>
      <c r="C49" s="25" t="s">
        <v>82</v>
      </c>
      <c r="D49" s="3">
        <v>3</v>
      </c>
      <c r="E49" s="3">
        <v>6</v>
      </c>
      <c r="F49">
        <v>223</v>
      </c>
      <c r="G49">
        <f t="shared" si="0"/>
        <v>669</v>
      </c>
      <c r="H49" s="28" t="s">
        <v>81</v>
      </c>
      <c r="I49" s="28">
        <v>2019</v>
      </c>
    </row>
    <row r="50" spans="1:9">
      <c r="A50" s="17" t="s">
        <v>38</v>
      </c>
      <c r="B50" s="25" t="s">
        <v>76</v>
      </c>
      <c r="C50" s="25" t="s">
        <v>82</v>
      </c>
      <c r="D50" s="3">
        <v>0</v>
      </c>
      <c r="E50" s="3">
        <v>1</v>
      </c>
      <c r="G50">
        <f t="shared" si="0"/>
        <v>0</v>
      </c>
      <c r="H50" s="28" t="s">
        <v>81</v>
      </c>
      <c r="I50" s="28">
        <v>2019</v>
      </c>
    </row>
    <row r="51" spans="1:9">
      <c r="A51" s="5" t="s">
        <v>34</v>
      </c>
      <c r="B51" s="25" t="s">
        <v>76</v>
      </c>
      <c r="C51" s="25" t="s">
        <v>82</v>
      </c>
      <c r="D51" s="3"/>
      <c r="E51" s="3"/>
      <c r="F51">
        <v>484</v>
      </c>
      <c r="G51">
        <f t="shared" si="0"/>
        <v>0</v>
      </c>
      <c r="H51" s="28" t="s">
        <v>81</v>
      </c>
      <c r="I51" s="28">
        <v>2019</v>
      </c>
    </row>
    <row r="52" spans="1:9">
      <c r="A52" s="17" t="s">
        <v>39</v>
      </c>
      <c r="B52" s="25" t="s">
        <v>76</v>
      </c>
      <c r="C52" s="25" t="s">
        <v>82</v>
      </c>
      <c r="D52" s="3">
        <v>7</v>
      </c>
      <c r="E52" s="3">
        <v>13</v>
      </c>
      <c r="F52" s="27"/>
      <c r="G52">
        <f t="shared" si="0"/>
        <v>0</v>
      </c>
      <c r="H52" s="28" t="s">
        <v>81</v>
      </c>
      <c r="I52" s="28">
        <v>2019</v>
      </c>
    </row>
    <row r="53" spans="1:9">
      <c r="A53" s="7" t="s">
        <v>25</v>
      </c>
      <c r="B53" s="25" t="s">
        <v>76</v>
      </c>
      <c r="C53" s="25" t="s">
        <v>82</v>
      </c>
      <c r="D53" s="3"/>
      <c r="E53" s="3"/>
      <c r="F53">
        <v>769</v>
      </c>
      <c r="G53">
        <f t="shared" si="0"/>
        <v>0</v>
      </c>
      <c r="H53" s="28" t="s">
        <v>81</v>
      </c>
      <c r="I53" s="28">
        <v>2019</v>
      </c>
    </row>
    <row r="54" spans="1:9">
      <c r="A54" s="18" t="s">
        <v>41</v>
      </c>
      <c r="B54" s="25" t="s">
        <v>76</v>
      </c>
      <c r="C54" s="25" t="s">
        <v>82</v>
      </c>
      <c r="D54" s="3">
        <v>9</v>
      </c>
      <c r="E54" s="3">
        <v>0</v>
      </c>
      <c r="F54" s="27"/>
      <c r="G54">
        <f t="shared" si="0"/>
        <v>0</v>
      </c>
      <c r="H54" s="28" t="s">
        <v>81</v>
      </c>
      <c r="I54" s="28">
        <v>2019</v>
      </c>
    </row>
    <row r="55" spans="1:9">
      <c r="A55" s="7" t="s">
        <v>26</v>
      </c>
      <c r="B55" s="25" t="s">
        <v>76</v>
      </c>
      <c r="C55" s="25" t="s">
        <v>82</v>
      </c>
      <c r="D55" s="3"/>
      <c r="E55" s="3"/>
      <c r="F55">
        <v>155</v>
      </c>
      <c r="G55">
        <f t="shared" si="0"/>
        <v>0</v>
      </c>
      <c r="H55" s="28" t="s">
        <v>81</v>
      </c>
      <c r="I55" s="28">
        <v>2019</v>
      </c>
    </row>
    <row r="56" spans="1:9">
      <c r="A56" s="18" t="s">
        <v>40</v>
      </c>
      <c r="B56" s="25" t="s">
        <v>76</v>
      </c>
      <c r="C56" s="25" t="s">
        <v>82</v>
      </c>
      <c r="D56" s="3">
        <v>14</v>
      </c>
      <c r="E56" s="3">
        <v>10</v>
      </c>
      <c r="F56" s="27"/>
      <c r="G56">
        <f t="shared" si="0"/>
        <v>0</v>
      </c>
      <c r="H56" s="28" t="s">
        <v>81</v>
      </c>
      <c r="I56" s="28">
        <v>2019</v>
      </c>
    </row>
    <row r="57" spans="1:9" ht="14">
      <c r="A57" s="19" t="s">
        <v>64</v>
      </c>
      <c r="B57" s="25" t="s">
        <v>76</v>
      </c>
      <c r="C57" s="25" t="s">
        <v>82</v>
      </c>
      <c r="D57" s="3"/>
      <c r="E57" s="3"/>
      <c r="F57">
        <v>98</v>
      </c>
      <c r="G57">
        <f t="shared" si="0"/>
        <v>0</v>
      </c>
      <c r="H57" s="28" t="s">
        <v>81</v>
      </c>
      <c r="I57" s="28">
        <v>2019</v>
      </c>
    </row>
    <row r="58" spans="1:9" ht="14">
      <c r="A58" s="19" t="s">
        <v>65</v>
      </c>
      <c r="B58" s="25" t="s">
        <v>76</v>
      </c>
      <c r="C58" s="25" t="s">
        <v>82</v>
      </c>
      <c r="D58" s="3"/>
      <c r="E58" s="3"/>
      <c r="F58">
        <v>59</v>
      </c>
      <c r="G58">
        <f t="shared" si="0"/>
        <v>0</v>
      </c>
      <c r="H58" s="28" t="s">
        <v>81</v>
      </c>
      <c r="I58" s="28">
        <v>2019</v>
      </c>
    </row>
    <row r="59" spans="1:9" ht="14">
      <c r="A59" s="19" t="s">
        <v>66</v>
      </c>
      <c r="B59" s="25" t="s">
        <v>76</v>
      </c>
      <c r="C59" s="25" t="s">
        <v>82</v>
      </c>
      <c r="D59" s="3"/>
      <c r="E59" s="3"/>
      <c r="F59" s="27">
        <v>112</v>
      </c>
      <c r="G59">
        <f t="shared" si="0"/>
        <v>0</v>
      </c>
      <c r="H59" s="28" t="s">
        <v>81</v>
      </c>
      <c r="I59" s="28">
        <v>2019</v>
      </c>
    </row>
    <row r="60" spans="1:9" ht="14">
      <c r="A60" s="19" t="s">
        <v>67</v>
      </c>
      <c r="B60" s="25" t="s">
        <v>76</v>
      </c>
      <c r="C60" s="25" t="s">
        <v>82</v>
      </c>
      <c r="D60" s="3"/>
      <c r="E60" s="3"/>
      <c r="F60" s="27">
        <v>225</v>
      </c>
      <c r="G60">
        <f t="shared" si="0"/>
        <v>0</v>
      </c>
      <c r="H60" s="28" t="s">
        <v>81</v>
      </c>
      <c r="I60" s="28">
        <v>2019</v>
      </c>
    </row>
    <row r="61" spans="1:9" ht="14">
      <c r="A61" s="19" t="s">
        <v>68</v>
      </c>
      <c r="B61" s="25" t="s">
        <v>76</v>
      </c>
      <c r="C61" s="25" t="s">
        <v>82</v>
      </c>
      <c r="D61" s="3"/>
      <c r="E61" s="3"/>
      <c r="F61" s="27">
        <v>80</v>
      </c>
      <c r="G61">
        <f t="shared" si="0"/>
        <v>0</v>
      </c>
      <c r="H61" s="28" t="s">
        <v>81</v>
      </c>
      <c r="I61" s="28">
        <v>2019</v>
      </c>
    </row>
    <row r="62" spans="1:9">
      <c r="A62" s="20" t="s">
        <v>69</v>
      </c>
      <c r="B62" s="25" t="s">
        <v>76</v>
      </c>
      <c r="C62" s="25" t="s">
        <v>82</v>
      </c>
      <c r="D62" s="3"/>
      <c r="E62" s="3"/>
      <c r="F62" s="27">
        <v>80</v>
      </c>
      <c r="G62">
        <f t="shared" si="0"/>
        <v>0</v>
      </c>
      <c r="H62" s="28" t="s">
        <v>81</v>
      </c>
      <c r="I62" s="28">
        <v>2019</v>
      </c>
    </row>
    <row r="63" spans="1:9" ht="14">
      <c r="A63" s="19" t="s">
        <v>70</v>
      </c>
      <c r="B63" s="25" t="s">
        <v>76</v>
      </c>
      <c r="C63" s="25" t="s">
        <v>82</v>
      </c>
      <c r="D63" s="3"/>
      <c r="E63" s="3"/>
      <c r="F63" s="27">
        <v>80</v>
      </c>
      <c r="G63">
        <f t="shared" si="0"/>
        <v>0</v>
      </c>
      <c r="H63" s="28" t="s">
        <v>81</v>
      </c>
      <c r="I63" s="28">
        <v>2019</v>
      </c>
    </row>
    <row r="64" spans="1:9" ht="14">
      <c r="A64" s="19" t="s">
        <v>71</v>
      </c>
      <c r="B64" s="25" t="s">
        <v>76</v>
      </c>
      <c r="C64" s="25" t="s">
        <v>82</v>
      </c>
      <c r="D64" s="3"/>
      <c r="E64" s="3"/>
      <c r="F64" s="27">
        <v>125</v>
      </c>
      <c r="G64">
        <f t="shared" si="0"/>
        <v>0</v>
      </c>
      <c r="H64" s="28" t="s">
        <v>81</v>
      </c>
      <c r="I64" s="28">
        <v>2019</v>
      </c>
    </row>
    <row r="65" spans="1:9" ht="14">
      <c r="A65" s="19" t="s">
        <v>72</v>
      </c>
      <c r="B65" s="25" t="s">
        <v>76</v>
      </c>
      <c r="C65" s="25" t="s">
        <v>82</v>
      </c>
      <c r="D65" s="3"/>
      <c r="E65" s="3"/>
      <c r="F65" s="27">
        <v>127</v>
      </c>
      <c r="G65">
        <f t="shared" si="0"/>
        <v>0</v>
      </c>
      <c r="H65" s="28" t="s">
        <v>81</v>
      </c>
      <c r="I65" s="28">
        <v>2019</v>
      </c>
    </row>
    <row r="66" spans="1:9" ht="14">
      <c r="A66" s="21" t="s">
        <v>73</v>
      </c>
      <c r="B66" s="25" t="s">
        <v>76</v>
      </c>
      <c r="C66" s="25" t="s">
        <v>82</v>
      </c>
      <c r="D66" s="3"/>
      <c r="E66" s="3"/>
      <c r="G66">
        <f t="shared" si="0"/>
        <v>0</v>
      </c>
      <c r="H66" s="28" t="s">
        <v>81</v>
      </c>
      <c r="I66" s="28">
        <v>2019</v>
      </c>
    </row>
    <row r="67" spans="1:9">
      <c r="A67" s="22" t="s">
        <v>29</v>
      </c>
      <c r="B67" s="25" t="s">
        <v>76</v>
      </c>
      <c r="C67" s="25" t="s">
        <v>82</v>
      </c>
      <c r="D67" s="3"/>
      <c r="E67" s="3"/>
      <c r="F67" s="27">
        <v>30</v>
      </c>
      <c r="G67">
        <f t="shared" ref="G67:G72" si="1">F67*D67</f>
        <v>0</v>
      </c>
      <c r="H67" s="28" t="s">
        <v>81</v>
      </c>
      <c r="I67" s="28">
        <v>2019</v>
      </c>
    </row>
    <row r="68" spans="1:9">
      <c r="A68" s="22" t="s">
        <v>35</v>
      </c>
      <c r="B68" s="25" t="s">
        <v>76</v>
      </c>
      <c r="C68" s="25" t="s">
        <v>82</v>
      </c>
      <c r="D68" s="3">
        <v>2</v>
      </c>
      <c r="E68" s="3">
        <v>8</v>
      </c>
      <c r="F68" s="27">
        <v>345</v>
      </c>
      <c r="G68">
        <f t="shared" si="1"/>
        <v>690</v>
      </c>
      <c r="H68" s="28" t="s">
        <v>81</v>
      </c>
      <c r="I68" s="28">
        <v>2019</v>
      </c>
    </row>
    <row r="69" spans="1:9">
      <c r="A69" s="23" t="s">
        <v>51</v>
      </c>
      <c r="B69" s="25" t="s">
        <v>76</v>
      </c>
      <c r="C69" s="25" t="s">
        <v>82</v>
      </c>
      <c r="D69" s="3"/>
      <c r="E69" s="3"/>
      <c r="F69">
        <v>48</v>
      </c>
      <c r="G69">
        <f t="shared" si="1"/>
        <v>0</v>
      </c>
      <c r="H69" s="28" t="s">
        <v>81</v>
      </c>
      <c r="I69" s="28">
        <v>2019</v>
      </c>
    </row>
    <row r="70" spans="1:9" ht="14">
      <c r="A70" s="8" t="s">
        <v>53</v>
      </c>
      <c r="B70" s="25" t="s">
        <v>76</v>
      </c>
      <c r="C70" s="25" t="s">
        <v>82</v>
      </c>
      <c r="D70" s="3">
        <v>0</v>
      </c>
      <c r="E70" s="3">
        <v>30</v>
      </c>
      <c r="F70">
        <v>170</v>
      </c>
      <c r="G70">
        <f t="shared" si="1"/>
        <v>0</v>
      </c>
      <c r="H70" s="28" t="s">
        <v>81</v>
      </c>
      <c r="I70" s="28">
        <v>2019</v>
      </c>
    </row>
    <row r="71" spans="1:9">
      <c r="A71" s="18" t="s">
        <v>42</v>
      </c>
      <c r="B71" s="25" t="s">
        <v>76</v>
      </c>
      <c r="C71" s="25" t="s">
        <v>82</v>
      </c>
      <c r="D71" s="3">
        <v>11</v>
      </c>
      <c r="E71" s="3">
        <v>9</v>
      </c>
      <c r="G71">
        <f t="shared" si="1"/>
        <v>0</v>
      </c>
      <c r="H71" s="28" t="s">
        <v>81</v>
      </c>
      <c r="I71" s="28">
        <v>2019</v>
      </c>
    </row>
    <row r="72" spans="1:9">
      <c r="A72" s="24" t="s">
        <v>43</v>
      </c>
      <c r="B72" s="25" t="s">
        <v>76</v>
      </c>
      <c r="C72" s="25" t="s">
        <v>82</v>
      </c>
      <c r="D72" s="3"/>
      <c r="E72" s="3"/>
      <c r="G72">
        <f t="shared" si="1"/>
        <v>0</v>
      </c>
      <c r="H72" s="28" t="s">
        <v>81</v>
      </c>
      <c r="I72" s="28">
        <v>2019</v>
      </c>
    </row>
    <row r="73" spans="1:9">
      <c r="D73" s="3">
        <v>211889</v>
      </c>
      <c r="E73" s="3">
        <v>143778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BE6F3-4A5E-5E4C-80AB-257483E97F08}">
  <dimension ref="A1:I73"/>
  <sheetViews>
    <sheetView tabSelected="1" workbookViewId="0">
      <selection activeCell="E1" sqref="E1:E1048576"/>
    </sheetView>
  </sheetViews>
  <sheetFormatPr baseColWidth="10" defaultRowHeight="13"/>
  <cols>
    <col min="1" max="1" width="37.33203125" customWidth="1"/>
    <col min="2" max="2" width="11.83203125" bestFit="1" customWidth="1"/>
    <col min="3" max="3" width="14.83203125" bestFit="1" customWidth="1"/>
    <col min="4" max="4" width="14.83203125" style="34" customWidth="1"/>
  </cols>
  <sheetData>
    <row r="1" spans="1:9">
      <c r="A1" s="1" t="s">
        <v>85</v>
      </c>
      <c r="B1" s="1" t="s">
        <v>74</v>
      </c>
      <c r="C1" s="1" t="s">
        <v>75</v>
      </c>
      <c r="D1" s="32" t="s">
        <v>86</v>
      </c>
      <c r="E1" s="2" t="s">
        <v>62</v>
      </c>
      <c r="F1" s="26" t="s">
        <v>77</v>
      </c>
      <c r="G1" s="26" t="s">
        <v>78</v>
      </c>
      <c r="H1" s="26" t="s">
        <v>79</v>
      </c>
      <c r="I1" s="26" t="s">
        <v>80</v>
      </c>
    </row>
    <row r="2" spans="1:9">
      <c r="A2" s="4" t="s">
        <v>0</v>
      </c>
      <c r="B2" s="25" t="s">
        <v>76</v>
      </c>
      <c r="C2" s="25" t="s">
        <v>83</v>
      </c>
      <c r="D2" s="33"/>
      <c r="E2" s="3"/>
      <c r="F2">
        <v>135</v>
      </c>
      <c r="G2" t="e">
        <f>#REF!*F2</f>
        <v>#REF!</v>
      </c>
      <c r="H2" s="28" t="s">
        <v>81</v>
      </c>
      <c r="I2" s="28">
        <v>2019</v>
      </c>
    </row>
    <row r="3" spans="1:9">
      <c r="A3" s="4" t="s">
        <v>1</v>
      </c>
      <c r="B3" s="25" t="s">
        <v>76</v>
      </c>
      <c r="C3" s="25" t="s">
        <v>83</v>
      </c>
      <c r="D3" s="33"/>
      <c r="E3" s="3"/>
      <c r="F3">
        <v>237</v>
      </c>
      <c r="G3" t="e">
        <f>#REF!*F3</f>
        <v>#REF!</v>
      </c>
      <c r="H3" s="28" t="s">
        <v>81</v>
      </c>
      <c r="I3" s="28">
        <v>2019</v>
      </c>
    </row>
    <row r="4" spans="1:9">
      <c r="A4" s="4" t="s">
        <v>2</v>
      </c>
      <c r="B4" s="25" t="s">
        <v>76</v>
      </c>
      <c r="C4" s="25" t="s">
        <v>83</v>
      </c>
      <c r="D4" s="33">
        <v>3</v>
      </c>
      <c r="E4" s="3">
        <v>2</v>
      </c>
      <c r="F4">
        <v>91</v>
      </c>
      <c r="G4" t="e">
        <f>#REF!*F4</f>
        <v>#REF!</v>
      </c>
      <c r="H4" s="28" t="s">
        <v>81</v>
      </c>
      <c r="I4" s="28">
        <v>2019</v>
      </c>
    </row>
    <row r="5" spans="1:9">
      <c r="A5" s="4" t="s">
        <v>3</v>
      </c>
      <c r="B5" s="25" t="s">
        <v>76</v>
      </c>
      <c r="C5" s="25" t="s">
        <v>83</v>
      </c>
      <c r="D5" s="33"/>
      <c r="E5" s="3"/>
      <c r="F5">
        <v>344</v>
      </c>
      <c r="G5" t="e">
        <f>#REF!*F5</f>
        <v>#REF!</v>
      </c>
      <c r="H5" s="28" t="s">
        <v>81</v>
      </c>
      <c r="I5" s="28">
        <v>2019</v>
      </c>
    </row>
    <row r="6" spans="1:9">
      <c r="A6" s="4" t="s">
        <v>4</v>
      </c>
      <c r="B6" s="25" t="s">
        <v>76</v>
      </c>
      <c r="C6" s="25" t="s">
        <v>83</v>
      </c>
      <c r="D6" s="33"/>
      <c r="E6" s="3"/>
      <c r="F6">
        <v>130</v>
      </c>
      <c r="G6" t="e">
        <f>#REF!*F6</f>
        <v>#REF!</v>
      </c>
      <c r="H6" s="28" t="s">
        <v>81</v>
      </c>
      <c r="I6" s="28">
        <v>2019</v>
      </c>
    </row>
    <row r="7" spans="1:9">
      <c r="A7" s="4" t="s">
        <v>5</v>
      </c>
      <c r="B7" s="25" t="s">
        <v>76</v>
      </c>
      <c r="C7" s="25" t="s">
        <v>83</v>
      </c>
      <c r="D7" s="33"/>
      <c r="E7" s="3"/>
      <c r="F7">
        <v>244</v>
      </c>
      <c r="G7" t="e">
        <f>#REF!*F7</f>
        <v>#REF!</v>
      </c>
      <c r="H7" s="28" t="s">
        <v>81</v>
      </c>
      <c r="I7" s="28">
        <v>2019</v>
      </c>
    </row>
    <row r="8" spans="1:9">
      <c r="A8" s="4" t="s">
        <v>6</v>
      </c>
      <c r="B8" s="25" t="s">
        <v>76</v>
      </c>
      <c r="C8" s="25" t="s">
        <v>83</v>
      </c>
      <c r="D8" s="33"/>
      <c r="E8" s="3">
        <v>3</v>
      </c>
      <c r="F8">
        <v>88</v>
      </c>
      <c r="G8" t="e">
        <f>#REF!*F8</f>
        <v>#REF!</v>
      </c>
      <c r="H8" s="28" t="s">
        <v>81</v>
      </c>
      <c r="I8" s="28">
        <v>2019</v>
      </c>
    </row>
    <row r="9" spans="1:9">
      <c r="A9" s="5" t="s">
        <v>7</v>
      </c>
      <c r="B9" s="25" t="s">
        <v>76</v>
      </c>
      <c r="C9" s="25" t="s">
        <v>83</v>
      </c>
      <c r="D9" s="33"/>
      <c r="E9" s="3"/>
      <c r="F9">
        <v>57</v>
      </c>
      <c r="G9" t="e">
        <f>#REF!*F9</f>
        <v>#REF!</v>
      </c>
      <c r="H9" s="28" t="s">
        <v>81</v>
      </c>
      <c r="I9" s="28">
        <v>2019</v>
      </c>
    </row>
    <row r="10" spans="1:9">
      <c r="A10" s="5" t="s">
        <v>30</v>
      </c>
      <c r="B10" s="25" t="s">
        <v>76</v>
      </c>
      <c r="C10" s="25" t="s">
        <v>83</v>
      </c>
      <c r="D10" s="33"/>
      <c r="E10" s="3"/>
      <c r="F10" s="27">
        <v>63</v>
      </c>
      <c r="G10" t="e">
        <f>#REF!*F10</f>
        <v>#REF!</v>
      </c>
      <c r="H10" s="28" t="s">
        <v>81</v>
      </c>
      <c r="I10" s="28">
        <v>2019</v>
      </c>
    </row>
    <row r="11" spans="1:9">
      <c r="A11" s="6" t="s">
        <v>54</v>
      </c>
      <c r="B11" s="25" t="s">
        <v>76</v>
      </c>
      <c r="C11" s="25" t="s">
        <v>83</v>
      </c>
      <c r="D11" s="33"/>
      <c r="E11" s="3"/>
      <c r="F11" s="27">
        <v>50</v>
      </c>
      <c r="G11" t="e">
        <f>#REF!*F11</f>
        <v>#REF!</v>
      </c>
      <c r="H11" s="28" t="s">
        <v>81</v>
      </c>
      <c r="I11" s="28">
        <v>2019</v>
      </c>
    </row>
    <row r="12" spans="1:9">
      <c r="A12" s="4" t="s">
        <v>8</v>
      </c>
      <c r="B12" s="25" t="s">
        <v>76</v>
      </c>
      <c r="C12" s="25" t="s">
        <v>83</v>
      </c>
      <c r="D12" s="33"/>
      <c r="E12" s="3"/>
      <c r="F12">
        <v>223</v>
      </c>
      <c r="G12" t="e">
        <f>#REF!*F12</f>
        <v>#REF!</v>
      </c>
      <c r="H12" s="28" t="s">
        <v>81</v>
      </c>
      <c r="I12" s="28">
        <v>2019</v>
      </c>
    </row>
    <row r="13" spans="1:9">
      <c r="A13" s="7" t="s">
        <v>9</v>
      </c>
      <c r="B13" s="25" t="s">
        <v>76</v>
      </c>
      <c r="C13" s="25" t="s">
        <v>83</v>
      </c>
      <c r="D13" s="33">
        <v>47</v>
      </c>
      <c r="E13" s="3">
        <v>1</v>
      </c>
      <c r="F13">
        <v>61</v>
      </c>
      <c r="G13" t="e">
        <f>#REF!*F13</f>
        <v>#REF!</v>
      </c>
      <c r="H13" s="28" t="s">
        <v>81</v>
      </c>
      <c r="I13" s="28">
        <v>2019</v>
      </c>
    </row>
    <row r="14" spans="1:9">
      <c r="A14" s="7" t="s">
        <v>10</v>
      </c>
      <c r="B14" s="25" t="s">
        <v>76</v>
      </c>
      <c r="C14" s="25" t="s">
        <v>83</v>
      </c>
      <c r="D14" s="33">
        <v>59</v>
      </c>
      <c r="E14" s="3">
        <v>1</v>
      </c>
      <c r="F14">
        <v>104</v>
      </c>
      <c r="G14" t="e">
        <f>#REF!*F14</f>
        <v>#REF!</v>
      </c>
      <c r="H14" s="28" t="s">
        <v>81</v>
      </c>
      <c r="I14" s="28">
        <v>2019</v>
      </c>
    </row>
    <row r="15" spans="1:9" ht="14">
      <c r="A15" s="8" t="s">
        <v>55</v>
      </c>
      <c r="B15" s="25" t="s">
        <v>76</v>
      </c>
      <c r="C15" s="25" t="s">
        <v>83</v>
      </c>
      <c r="D15" s="33"/>
      <c r="E15" s="3">
        <v>10</v>
      </c>
      <c r="F15">
        <v>49</v>
      </c>
      <c r="G15" t="e">
        <f>#REF!*F15</f>
        <v>#REF!</v>
      </c>
      <c r="H15" s="28" t="s">
        <v>81</v>
      </c>
      <c r="I15" s="28">
        <v>2019</v>
      </c>
    </row>
    <row r="16" spans="1:9">
      <c r="A16" s="4" t="s">
        <v>31</v>
      </c>
      <c r="B16" s="25" t="s">
        <v>76</v>
      </c>
      <c r="C16" s="25" t="s">
        <v>83</v>
      </c>
      <c r="D16" s="33"/>
      <c r="E16" s="3"/>
      <c r="G16" t="e">
        <f>#REF!*F16</f>
        <v>#REF!</v>
      </c>
      <c r="H16" s="28" t="s">
        <v>81</v>
      </c>
      <c r="I16" s="28">
        <v>2019</v>
      </c>
    </row>
    <row r="17" spans="1:9">
      <c r="A17" s="4" t="s">
        <v>32</v>
      </c>
      <c r="B17" s="25" t="s">
        <v>76</v>
      </c>
      <c r="C17" s="25" t="s">
        <v>83</v>
      </c>
      <c r="D17" s="33">
        <v>37</v>
      </c>
      <c r="E17" s="3">
        <v>48</v>
      </c>
      <c r="F17">
        <v>70</v>
      </c>
      <c r="G17" t="e">
        <f>#REF!*F17</f>
        <v>#REF!</v>
      </c>
      <c r="H17" s="28" t="s">
        <v>81</v>
      </c>
      <c r="I17" s="28">
        <v>2019</v>
      </c>
    </row>
    <row r="18" spans="1:9">
      <c r="A18" s="4" t="s">
        <v>44</v>
      </c>
      <c r="B18" s="25" t="s">
        <v>76</v>
      </c>
      <c r="C18" s="25" t="s">
        <v>83</v>
      </c>
      <c r="D18" s="33">
        <v>95</v>
      </c>
      <c r="E18" s="3">
        <v>24</v>
      </c>
      <c r="F18">
        <v>49</v>
      </c>
      <c r="G18" t="e">
        <f>#REF!*F18</f>
        <v>#REF!</v>
      </c>
      <c r="H18" s="28" t="s">
        <v>81</v>
      </c>
      <c r="I18" s="28">
        <v>2019</v>
      </c>
    </row>
    <row r="19" spans="1:9">
      <c r="A19" s="4" t="s">
        <v>33</v>
      </c>
      <c r="B19" s="25" t="s">
        <v>76</v>
      </c>
      <c r="C19" s="25" t="s">
        <v>83</v>
      </c>
      <c r="D19" s="33"/>
      <c r="E19" s="3"/>
      <c r="F19">
        <v>49</v>
      </c>
      <c r="G19" t="e">
        <f>#REF!*F19</f>
        <v>#REF!</v>
      </c>
      <c r="H19" s="28" t="s">
        <v>81</v>
      </c>
      <c r="I19" s="28">
        <v>2019</v>
      </c>
    </row>
    <row r="20" spans="1:9">
      <c r="A20" s="9" t="s">
        <v>45</v>
      </c>
      <c r="B20" s="25" t="s">
        <v>76</v>
      </c>
      <c r="C20" s="25" t="s">
        <v>83</v>
      </c>
      <c r="D20" s="33"/>
      <c r="E20" s="3"/>
      <c r="F20">
        <v>399</v>
      </c>
      <c r="G20" t="e">
        <f>#REF!*F20</f>
        <v>#REF!</v>
      </c>
      <c r="H20" s="28" t="s">
        <v>81</v>
      </c>
      <c r="I20" s="28">
        <v>2019</v>
      </c>
    </row>
    <row r="21" spans="1:9" ht="14">
      <c r="A21" s="8" t="s">
        <v>56</v>
      </c>
      <c r="B21" s="25" t="s">
        <v>76</v>
      </c>
      <c r="C21" s="25" t="s">
        <v>83</v>
      </c>
      <c r="D21" s="33"/>
      <c r="E21" s="3">
        <v>13</v>
      </c>
      <c r="F21">
        <v>619</v>
      </c>
      <c r="G21" t="e">
        <f>#REF!*F21</f>
        <v>#REF!</v>
      </c>
      <c r="H21" s="28" t="s">
        <v>81</v>
      </c>
      <c r="I21" s="28">
        <v>2019</v>
      </c>
    </row>
    <row r="22" spans="1:9">
      <c r="A22" s="10" t="s">
        <v>46</v>
      </c>
      <c r="B22" s="25" t="s">
        <v>76</v>
      </c>
      <c r="C22" s="25" t="s">
        <v>83</v>
      </c>
      <c r="D22" s="33"/>
      <c r="E22" s="3"/>
      <c r="G22" t="e">
        <f>#REF!*F22</f>
        <v>#REF!</v>
      </c>
      <c r="H22" s="28" t="s">
        <v>81</v>
      </c>
      <c r="I22" s="28">
        <v>2019</v>
      </c>
    </row>
    <row r="23" spans="1:9">
      <c r="A23" s="5" t="s">
        <v>11</v>
      </c>
      <c r="B23" s="25" t="s">
        <v>76</v>
      </c>
      <c r="C23" s="25" t="s">
        <v>83</v>
      </c>
      <c r="D23" s="33">
        <v>1</v>
      </c>
      <c r="E23" s="3">
        <v>1</v>
      </c>
      <c r="F23">
        <v>638</v>
      </c>
      <c r="G23" t="e">
        <f>#REF!*F23</f>
        <v>#REF!</v>
      </c>
      <c r="H23" s="28" t="s">
        <v>81</v>
      </c>
      <c r="I23" s="28">
        <v>2019</v>
      </c>
    </row>
    <row r="24" spans="1:9">
      <c r="A24" s="5" t="s">
        <v>52</v>
      </c>
      <c r="B24" s="25" t="s">
        <v>76</v>
      </c>
      <c r="C24" s="25" t="s">
        <v>83</v>
      </c>
      <c r="D24" s="33"/>
      <c r="E24" s="3">
        <v>4</v>
      </c>
      <c r="F24">
        <v>68</v>
      </c>
      <c r="G24" t="e">
        <f>#REF!*F24</f>
        <v>#REF!</v>
      </c>
      <c r="H24" s="28" t="s">
        <v>81</v>
      </c>
      <c r="I24" s="28">
        <v>2019</v>
      </c>
    </row>
    <row r="25" spans="1:9">
      <c r="A25" s="5" t="s">
        <v>12</v>
      </c>
      <c r="B25" s="25" t="s">
        <v>76</v>
      </c>
      <c r="C25" s="25" t="s">
        <v>83</v>
      </c>
      <c r="D25" s="33">
        <v>8</v>
      </c>
      <c r="E25" s="3">
        <v>2</v>
      </c>
      <c r="F25">
        <v>240</v>
      </c>
      <c r="G25" t="e">
        <f>#REF!*F25</f>
        <v>#REF!</v>
      </c>
      <c r="H25" s="28" t="s">
        <v>81</v>
      </c>
      <c r="I25" s="28">
        <v>2019</v>
      </c>
    </row>
    <row r="26" spans="1:9">
      <c r="A26" s="5" t="s">
        <v>13</v>
      </c>
      <c r="B26" s="25" t="s">
        <v>76</v>
      </c>
      <c r="C26" s="25" t="s">
        <v>83</v>
      </c>
      <c r="D26" s="33">
        <v>4</v>
      </c>
      <c r="E26" s="3">
        <v>0</v>
      </c>
      <c r="F26">
        <v>480</v>
      </c>
      <c r="G26" t="e">
        <f>#REF!*F26</f>
        <v>#REF!</v>
      </c>
      <c r="H26" s="28" t="s">
        <v>81</v>
      </c>
      <c r="I26" s="28">
        <v>2019</v>
      </c>
    </row>
    <row r="27" spans="1:9">
      <c r="A27" s="5" t="s">
        <v>27</v>
      </c>
      <c r="B27" s="25" t="s">
        <v>76</v>
      </c>
      <c r="C27" s="25" t="s">
        <v>83</v>
      </c>
      <c r="D27" s="33"/>
      <c r="E27" s="3"/>
      <c r="F27">
        <v>830</v>
      </c>
      <c r="G27" t="e">
        <f>#REF!*F27</f>
        <v>#REF!</v>
      </c>
      <c r="H27" s="28" t="s">
        <v>81</v>
      </c>
      <c r="I27" s="28">
        <v>2019</v>
      </c>
    </row>
    <row r="28" spans="1:9">
      <c r="A28" s="5" t="s">
        <v>28</v>
      </c>
      <c r="B28" s="25" t="s">
        <v>76</v>
      </c>
      <c r="C28" s="25" t="s">
        <v>83</v>
      </c>
      <c r="D28" s="33"/>
      <c r="E28" s="3"/>
      <c r="F28">
        <v>430</v>
      </c>
      <c r="G28" t="e">
        <f>#REF!*F28</f>
        <v>#REF!</v>
      </c>
      <c r="H28" s="28" t="s">
        <v>81</v>
      </c>
      <c r="I28" s="28">
        <v>2019</v>
      </c>
    </row>
    <row r="29" spans="1:9">
      <c r="A29" s="7" t="s">
        <v>23</v>
      </c>
      <c r="B29" s="25" t="s">
        <v>76</v>
      </c>
      <c r="C29" s="25" t="s">
        <v>83</v>
      </c>
      <c r="D29" s="33"/>
      <c r="E29" s="3"/>
      <c r="F29">
        <v>360</v>
      </c>
      <c r="G29" t="e">
        <f>#REF!*F29</f>
        <v>#REF!</v>
      </c>
      <c r="H29" s="28" t="s">
        <v>81</v>
      </c>
      <c r="I29" s="28">
        <v>2019</v>
      </c>
    </row>
    <row r="30" spans="1:9" ht="14">
      <c r="A30" s="11" t="s">
        <v>57</v>
      </c>
      <c r="B30" s="25" t="s">
        <v>76</v>
      </c>
      <c r="C30" s="25" t="s">
        <v>83</v>
      </c>
      <c r="D30" s="33">
        <v>1</v>
      </c>
      <c r="E30" s="3">
        <v>0</v>
      </c>
      <c r="F30">
        <v>269</v>
      </c>
      <c r="G30" t="e">
        <f>#REF!*F30</f>
        <v>#REF!</v>
      </c>
      <c r="H30" s="28" t="s">
        <v>81</v>
      </c>
      <c r="I30" s="28">
        <v>2019</v>
      </c>
    </row>
    <row r="31" spans="1:9">
      <c r="A31" s="12" t="s">
        <v>60</v>
      </c>
      <c r="B31" s="25" t="s">
        <v>76</v>
      </c>
      <c r="C31" s="25" t="s">
        <v>83</v>
      </c>
      <c r="D31" s="33"/>
      <c r="E31" s="3">
        <v>4</v>
      </c>
      <c r="F31">
        <v>633</v>
      </c>
      <c r="G31" t="e">
        <f>#REF!*F31</f>
        <v>#REF!</v>
      </c>
      <c r="H31" s="28" t="s">
        <v>81</v>
      </c>
      <c r="I31" s="28">
        <v>2019</v>
      </c>
    </row>
    <row r="32" spans="1:9" ht="14">
      <c r="A32" s="11" t="s">
        <v>58</v>
      </c>
      <c r="B32" s="25" t="s">
        <v>76</v>
      </c>
      <c r="C32" s="25" t="s">
        <v>83</v>
      </c>
      <c r="D32" s="33"/>
      <c r="E32" s="3">
        <v>3</v>
      </c>
      <c r="F32">
        <v>789</v>
      </c>
      <c r="G32" t="e">
        <f>#REF!*F32</f>
        <v>#REF!</v>
      </c>
      <c r="H32" s="28" t="s">
        <v>81</v>
      </c>
      <c r="I32" s="28">
        <v>2019</v>
      </c>
    </row>
    <row r="33" spans="1:9" ht="14">
      <c r="A33" s="11" t="s">
        <v>59</v>
      </c>
      <c r="B33" s="25" t="s">
        <v>76</v>
      </c>
      <c r="C33" s="25" t="s">
        <v>83</v>
      </c>
      <c r="D33" s="33"/>
      <c r="E33" s="3">
        <v>2</v>
      </c>
      <c r="F33">
        <v>865</v>
      </c>
      <c r="G33" t="e">
        <f>#REF!*F33</f>
        <v>#REF!</v>
      </c>
      <c r="H33" s="28" t="s">
        <v>81</v>
      </c>
      <c r="I33" s="28">
        <v>2019</v>
      </c>
    </row>
    <row r="34" spans="1:9">
      <c r="A34" s="13" t="s">
        <v>14</v>
      </c>
      <c r="B34" s="25" t="s">
        <v>76</v>
      </c>
      <c r="C34" s="25" t="s">
        <v>83</v>
      </c>
      <c r="D34" s="33"/>
      <c r="E34" s="3"/>
      <c r="F34">
        <v>863</v>
      </c>
      <c r="G34" t="e">
        <f>#REF!*F34</f>
        <v>#REF!</v>
      </c>
      <c r="H34" s="28" t="s">
        <v>81</v>
      </c>
      <c r="I34" s="28">
        <v>2019</v>
      </c>
    </row>
    <row r="35" spans="1:9">
      <c r="A35" s="14" t="s">
        <v>36</v>
      </c>
      <c r="B35" s="25" t="s">
        <v>76</v>
      </c>
      <c r="C35" s="25" t="s">
        <v>83</v>
      </c>
      <c r="D35" s="33"/>
      <c r="E35" s="3"/>
      <c r="G35" t="e">
        <f>#REF!*F35</f>
        <v>#REF!</v>
      </c>
      <c r="H35" s="28" t="s">
        <v>81</v>
      </c>
      <c r="I35" s="28">
        <v>2019</v>
      </c>
    </row>
    <row r="36" spans="1:9">
      <c r="A36" s="5" t="s">
        <v>15</v>
      </c>
      <c r="B36" s="25" t="s">
        <v>76</v>
      </c>
      <c r="C36" s="25" t="s">
        <v>83</v>
      </c>
      <c r="D36" s="33"/>
      <c r="E36" s="3"/>
      <c r="F36">
        <v>1136</v>
      </c>
      <c r="G36" t="e">
        <f>#REF!*F36</f>
        <v>#REF!</v>
      </c>
      <c r="H36" s="28" t="s">
        <v>81</v>
      </c>
      <c r="I36" s="28">
        <v>2019</v>
      </c>
    </row>
    <row r="37" spans="1:9">
      <c r="A37" s="5" t="s">
        <v>16</v>
      </c>
      <c r="B37" s="25" t="s">
        <v>76</v>
      </c>
      <c r="C37" s="25" t="s">
        <v>83</v>
      </c>
      <c r="D37" s="33"/>
      <c r="E37" s="3">
        <v>1</v>
      </c>
      <c r="F37">
        <v>1367</v>
      </c>
      <c r="G37" t="e">
        <f>#REF!*F37</f>
        <v>#REF!</v>
      </c>
      <c r="H37" s="28" t="s">
        <v>81</v>
      </c>
      <c r="I37" s="28">
        <v>2019</v>
      </c>
    </row>
    <row r="38" spans="1:9">
      <c r="A38" s="5" t="s">
        <v>17</v>
      </c>
      <c r="B38" s="25" t="s">
        <v>76</v>
      </c>
      <c r="C38" s="25" t="s">
        <v>83</v>
      </c>
      <c r="D38" s="33"/>
      <c r="E38" s="3">
        <v>2</v>
      </c>
      <c r="F38">
        <v>955</v>
      </c>
      <c r="G38" t="e">
        <f>#REF!*F38</f>
        <v>#REF!</v>
      </c>
      <c r="H38" s="28" t="s">
        <v>81</v>
      </c>
      <c r="I38" s="28">
        <v>2019</v>
      </c>
    </row>
    <row r="39" spans="1:9">
      <c r="A39" s="5" t="s">
        <v>24</v>
      </c>
      <c r="B39" s="25" t="s">
        <v>76</v>
      </c>
      <c r="C39" s="25" t="s">
        <v>83</v>
      </c>
      <c r="D39" s="33"/>
      <c r="E39" s="3">
        <v>4</v>
      </c>
      <c r="F39">
        <v>168</v>
      </c>
      <c r="G39" t="e">
        <f>#REF!*F39</f>
        <v>#REF!</v>
      </c>
      <c r="H39" s="28" t="s">
        <v>81</v>
      </c>
      <c r="I39" s="28">
        <v>2019</v>
      </c>
    </row>
    <row r="40" spans="1:9">
      <c r="A40" s="4" t="s">
        <v>18</v>
      </c>
      <c r="B40" s="25" t="s">
        <v>76</v>
      </c>
      <c r="C40" s="25" t="s">
        <v>83</v>
      </c>
      <c r="D40" s="33">
        <v>5</v>
      </c>
      <c r="E40" s="3">
        <v>5</v>
      </c>
      <c r="F40">
        <v>1287</v>
      </c>
      <c r="G40" t="e">
        <f>#REF!*F40</f>
        <v>#REF!</v>
      </c>
      <c r="H40" s="28" t="s">
        <v>81</v>
      </c>
      <c r="I40" s="28">
        <v>2019</v>
      </c>
    </row>
    <row r="41" spans="1:9">
      <c r="A41" s="4" t="s">
        <v>19</v>
      </c>
      <c r="B41" s="25" t="s">
        <v>76</v>
      </c>
      <c r="C41" s="25" t="s">
        <v>83</v>
      </c>
      <c r="D41" s="33"/>
      <c r="E41" s="3"/>
      <c r="F41">
        <v>1358</v>
      </c>
      <c r="G41" t="e">
        <f>#REF!*F41</f>
        <v>#REF!</v>
      </c>
      <c r="H41" s="28" t="s">
        <v>81</v>
      </c>
      <c r="I41" s="28">
        <v>2019</v>
      </c>
    </row>
    <row r="42" spans="1:9" ht="14">
      <c r="A42" s="15" t="s">
        <v>48</v>
      </c>
      <c r="B42" s="25" t="s">
        <v>76</v>
      </c>
      <c r="C42" s="25" t="s">
        <v>83</v>
      </c>
      <c r="D42" s="33"/>
      <c r="E42" s="3"/>
      <c r="F42">
        <v>1270</v>
      </c>
      <c r="G42" t="e">
        <f>#REF!*F42</f>
        <v>#REF!</v>
      </c>
      <c r="H42" s="28" t="s">
        <v>81</v>
      </c>
      <c r="I42" s="28">
        <v>2019</v>
      </c>
    </row>
    <row r="43" spans="1:9" ht="14">
      <c r="A43" s="15" t="s">
        <v>49</v>
      </c>
      <c r="B43" s="25" t="s">
        <v>76</v>
      </c>
      <c r="C43" s="25" t="s">
        <v>83</v>
      </c>
      <c r="D43" s="33"/>
      <c r="E43" s="3">
        <v>2</v>
      </c>
      <c r="F43">
        <v>1184</v>
      </c>
      <c r="G43" t="e">
        <f>#REF!*F43</f>
        <v>#REF!</v>
      </c>
      <c r="H43" s="28" t="s">
        <v>81</v>
      </c>
      <c r="I43" s="28">
        <v>2019</v>
      </c>
    </row>
    <row r="44" spans="1:9" ht="14">
      <c r="A44" s="16" t="s">
        <v>50</v>
      </c>
      <c r="B44" s="25" t="s">
        <v>76</v>
      </c>
      <c r="C44" s="25" t="s">
        <v>83</v>
      </c>
      <c r="D44" s="33"/>
      <c r="E44" s="3">
        <v>1</v>
      </c>
      <c r="F44">
        <v>755</v>
      </c>
      <c r="G44" t="e">
        <f>#REF!*F44</f>
        <v>#REF!</v>
      </c>
      <c r="H44" s="28" t="s">
        <v>81</v>
      </c>
      <c r="I44" s="28">
        <v>2019</v>
      </c>
    </row>
    <row r="45" spans="1:9">
      <c r="A45" s="17" t="s">
        <v>37</v>
      </c>
      <c r="B45" s="25" t="s">
        <v>76</v>
      </c>
      <c r="C45" s="25" t="s">
        <v>83</v>
      </c>
      <c r="D45" s="33"/>
      <c r="E45" s="3">
        <v>1</v>
      </c>
      <c r="G45" t="e">
        <f>#REF!*F45</f>
        <v>#REF!</v>
      </c>
      <c r="H45" s="28" t="s">
        <v>81</v>
      </c>
      <c r="I45" s="28">
        <v>2019</v>
      </c>
    </row>
    <row r="46" spans="1:9">
      <c r="A46" s="5" t="s">
        <v>47</v>
      </c>
      <c r="B46" s="25" t="s">
        <v>76</v>
      </c>
      <c r="C46" s="25" t="s">
        <v>83</v>
      </c>
      <c r="D46" s="33"/>
      <c r="E46" s="3"/>
      <c r="G46" t="e">
        <f>#REF!*F46</f>
        <v>#REF!</v>
      </c>
      <c r="H46" s="28" t="s">
        <v>81</v>
      </c>
      <c r="I46" s="28">
        <v>2019</v>
      </c>
    </row>
    <row r="47" spans="1:9">
      <c r="A47" s="5" t="s">
        <v>20</v>
      </c>
      <c r="B47" s="25" t="s">
        <v>76</v>
      </c>
      <c r="C47" s="25" t="s">
        <v>83</v>
      </c>
      <c r="D47" s="33"/>
      <c r="E47" s="3"/>
      <c r="F47">
        <v>984</v>
      </c>
      <c r="G47" t="e">
        <f>#REF!*F47</f>
        <v>#REF!</v>
      </c>
      <c r="H47" s="28" t="s">
        <v>81</v>
      </c>
      <c r="I47" s="28">
        <v>2019</v>
      </c>
    </row>
    <row r="48" spans="1:9">
      <c r="A48" s="5" t="s">
        <v>21</v>
      </c>
      <c r="B48" s="25" t="s">
        <v>76</v>
      </c>
      <c r="C48" s="25" t="s">
        <v>83</v>
      </c>
      <c r="D48" s="33">
        <v>1</v>
      </c>
      <c r="E48" s="3">
        <v>4</v>
      </c>
      <c r="F48">
        <v>157</v>
      </c>
      <c r="G48" t="e">
        <f>#REF!*F48</f>
        <v>#REF!</v>
      </c>
      <c r="H48" s="28" t="s">
        <v>81</v>
      </c>
      <c r="I48" s="28">
        <v>2019</v>
      </c>
    </row>
    <row r="49" spans="1:9">
      <c r="A49" s="5" t="s">
        <v>22</v>
      </c>
      <c r="B49" s="25" t="s">
        <v>76</v>
      </c>
      <c r="C49" s="25" t="s">
        <v>83</v>
      </c>
      <c r="D49" s="33">
        <v>1</v>
      </c>
      <c r="E49" s="3">
        <v>1</v>
      </c>
      <c r="F49">
        <v>223</v>
      </c>
      <c r="G49" t="e">
        <f>#REF!*F49</f>
        <v>#REF!</v>
      </c>
      <c r="H49" s="28" t="s">
        <v>81</v>
      </c>
      <c r="I49" s="28">
        <v>2019</v>
      </c>
    </row>
    <row r="50" spans="1:9">
      <c r="A50" s="17" t="s">
        <v>38</v>
      </c>
      <c r="B50" s="25" t="s">
        <v>76</v>
      </c>
      <c r="C50" s="25" t="s">
        <v>83</v>
      </c>
      <c r="D50" s="33"/>
      <c r="E50" s="3">
        <v>0</v>
      </c>
      <c r="G50" t="e">
        <f>#REF!*F50</f>
        <v>#REF!</v>
      </c>
      <c r="H50" s="28" t="s">
        <v>81</v>
      </c>
      <c r="I50" s="28">
        <v>2019</v>
      </c>
    </row>
    <row r="51" spans="1:9">
      <c r="A51" s="5" t="s">
        <v>34</v>
      </c>
      <c r="B51" s="25" t="s">
        <v>76</v>
      </c>
      <c r="C51" s="25" t="s">
        <v>83</v>
      </c>
      <c r="D51" s="33"/>
      <c r="E51" s="3"/>
      <c r="F51">
        <v>484</v>
      </c>
      <c r="G51" t="e">
        <f>#REF!*F51</f>
        <v>#REF!</v>
      </c>
      <c r="H51" s="28" t="s">
        <v>81</v>
      </c>
      <c r="I51" s="28">
        <v>2019</v>
      </c>
    </row>
    <row r="52" spans="1:9">
      <c r="A52" s="17" t="s">
        <v>39</v>
      </c>
      <c r="B52" s="25" t="s">
        <v>76</v>
      </c>
      <c r="C52" s="25" t="s">
        <v>83</v>
      </c>
      <c r="D52" s="33"/>
      <c r="E52" s="3">
        <v>9</v>
      </c>
      <c r="F52" s="27"/>
      <c r="G52" t="e">
        <f>#REF!*F52</f>
        <v>#REF!</v>
      </c>
      <c r="H52" s="28" t="s">
        <v>81</v>
      </c>
      <c r="I52" s="28">
        <v>2019</v>
      </c>
    </row>
    <row r="53" spans="1:9">
      <c r="A53" s="7" t="s">
        <v>25</v>
      </c>
      <c r="B53" s="25" t="s">
        <v>76</v>
      </c>
      <c r="C53" s="25" t="s">
        <v>83</v>
      </c>
      <c r="D53" s="33"/>
      <c r="E53" s="3"/>
      <c r="F53">
        <v>769</v>
      </c>
      <c r="G53" t="e">
        <f>#REF!*F53</f>
        <v>#REF!</v>
      </c>
      <c r="H53" s="28" t="s">
        <v>81</v>
      </c>
      <c r="I53" s="28">
        <v>2019</v>
      </c>
    </row>
    <row r="54" spans="1:9">
      <c r="A54" s="18" t="s">
        <v>41</v>
      </c>
      <c r="B54" s="25" t="s">
        <v>76</v>
      </c>
      <c r="C54" s="25" t="s">
        <v>83</v>
      </c>
      <c r="D54" s="33"/>
      <c r="E54" s="3">
        <v>15</v>
      </c>
      <c r="F54" s="27"/>
      <c r="G54" t="e">
        <f>#REF!*F54</f>
        <v>#REF!</v>
      </c>
      <c r="H54" s="28" t="s">
        <v>81</v>
      </c>
      <c r="I54" s="28">
        <v>2019</v>
      </c>
    </row>
    <row r="55" spans="1:9">
      <c r="A55" s="7" t="s">
        <v>26</v>
      </c>
      <c r="B55" s="25" t="s">
        <v>76</v>
      </c>
      <c r="C55" s="25" t="s">
        <v>83</v>
      </c>
      <c r="D55" s="33"/>
      <c r="E55" s="3"/>
      <c r="F55">
        <v>155</v>
      </c>
      <c r="G55" t="e">
        <f>#REF!*F55</f>
        <v>#REF!</v>
      </c>
      <c r="H55" s="28" t="s">
        <v>81</v>
      </c>
      <c r="I55" s="28">
        <v>2019</v>
      </c>
    </row>
    <row r="56" spans="1:9">
      <c r="A56" s="18" t="s">
        <v>40</v>
      </c>
      <c r="B56" s="25" t="s">
        <v>76</v>
      </c>
      <c r="C56" s="25" t="s">
        <v>83</v>
      </c>
      <c r="D56" s="33"/>
      <c r="E56" s="3">
        <v>0</v>
      </c>
      <c r="F56" s="27"/>
      <c r="G56" t="e">
        <f>#REF!*F56</f>
        <v>#REF!</v>
      </c>
      <c r="H56" s="28" t="s">
        <v>81</v>
      </c>
      <c r="I56" s="28">
        <v>2019</v>
      </c>
    </row>
    <row r="57" spans="1:9" ht="14">
      <c r="A57" s="19" t="s">
        <v>64</v>
      </c>
      <c r="B57" s="25" t="s">
        <v>76</v>
      </c>
      <c r="C57" s="25" t="s">
        <v>83</v>
      </c>
      <c r="D57" s="33"/>
      <c r="E57" s="3"/>
      <c r="F57">
        <v>98</v>
      </c>
      <c r="G57" t="e">
        <f>#REF!*F57</f>
        <v>#REF!</v>
      </c>
      <c r="H57" s="28" t="s">
        <v>81</v>
      </c>
      <c r="I57" s="28">
        <v>2019</v>
      </c>
    </row>
    <row r="58" spans="1:9" ht="14">
      <c r="A58" s="19" t="s">
        <v>65</v>
      </c>
      <c r="B58" s="25" t="s">
        <v>76</v>
      </c>
      <c r="C58" s="25" t="s">
        <v>83</v>
      </c>
      <c r="D58" s="33"/>
      <c r="E58" s="3"/>
      <c r="F58">
        <v>59</v>
      </c>
      <c r="G58" t="e">
        <f>#REF!*F58</f>
        <v>#REF!</v>
      </c>
      <c r="H58" s="28" t="s">
        <v>81</v>
      </c>
      <c r="I58" s="28">
        <v>2019</v>
      </c>
    </row>
    <row r="59" spans="1:9" ht="14">
      <c r="A59" s="19" t="s">
        <v>66</v>
      </c>
      <c r="B59" s="25" t="s">
        <v>76</v>
      </c>
      <c r="C59" s="25" t="s">
        <v>83</v>
      </c>
      <c r="D59" s="33"/>
      <c r="E59" s="3"/>
      <c r="F59" s="27">
        <v>112</v>
      </c>
      <c r="G59" t="e">
        <f>#REF!*F59</f>
        <v>#REF!</v>
      </c>
      <c r="H59" s="28" t="s">
        <v>81</v>
      </c>
      <c r="I59" s="28">
        <v>2019</v>
      </c>
    </row>
    <row r="60" spans="1:9" ht="14">
      <c r="A60" s="19" t="s">
        <v>67</v>
      </c>
      <c r="B60" s="25" t="s">
        <v>76</v>
      </c>
      <c r="C60" s="25" t="s">
        <v>83</v>
      </c>
      <c r="D60" s="33"/>
      <c r="E60" s="3"/>
      <c r="F60" s="27">
        <v>225</v>
      </c>
      <c r="G60" t="e">
        <f>#REF!*F60</f>
        <v>#REF!</v>
      </c>
      <c r="H60" s="28" t="s">
        <v>81</v>
      </c>
      <c r="I60" s="28">
        <v>2019</v>
      </c>
    </row>
    <row r="61" spans="1:9" ht="14">
      <c r="A61" s="19" t="s">
        <v>68</v>
      </c>
      <c r="B61" s="25" t="s">
        <v>76</v>
      </c>
      <c r="C61" s="25" t="s">
        <v>83</v>
      </c>
      <c r="D61" s="33"/>
      <c r="E61" s="3"/>
      <c r="F61" s="27">
        <v>80</v>
      </c>
      <c r="G61" t="e">
        <f>#REF!*F61</f>
        <v>#REF!</v>
      </c>
      <c r="H61" s="28" t="s">
        <v>81</v>
      </c>
      <c r="I61" s="28">
        <v>2019</v>
      </c>
    </row>
    <row r="62" spans="1:9">
      <c r="A62" s="20" t="s">
        <v>69</v>
      </c>
      <c r="B62" s="25" t="s">
        <v>76</v>
      </c>
      <c r="C62" s="25" t="s">
        <v>83</v>
      </c>
      <c r="D62" s="33"/>
      <c r="E62" s="3"/>
      <c r="F62" s="27">
        <v>80</v>
      </c>
      <c r="G62" t="e">
        <f>#REF!*F62</f>
        <v>#REF!</v>
      </c>
      <c r="H62" s="28" t="s">
        <v>81</v>
      </c>
      <c r="I62" s="28">
        <v>2019</v>
      </c>
    </row>
    <row r="63" spans="1:9" ht="14">
      <c r="A63" s="19" t="s">
        <v>70</v>
      </c>
      <c r="B63" s="25" t="s">
        <v>76</v>
      </c>
      <c r="C63" s="25" t="s">
        <v>83</v>
      </c>
      <c r="D63" s="33"/>
      <c r="E63" s="3"/>
      <c r="F63" s="27">
        <v>80</v>
      </c>
      <c r="G63" t="e">
        <f>#REF!*F63</f>
        <v>#REF!</v>
      </c>
      <c r="H63" s="28" t="s">
        <v>81</v>
      </c>
      <c r="I63" s="28">
        <v>2019</v>
      </c>
    </row>
    <row r="64" spans="1:9" ht="14">
      <c r="A64" s="19" t="s">
        <v>71</v>
      </c>
      <c r="B64" s="25" t="s">
        <v>76</v>
      </c>
      <c r="C64" s="25" t="s">
        <v>83</v>
      </c>
      <c r="D64" s="33"/>
      <c r="E64" s="3"/>
      <c r="F64" s="27">
        <v>125</v>
      </c>
      <c r="G64" t="e">
        <f>#REF!*F64</f>
        <v>#REF!</v>
      </c>
      <c r="H64" s="28" t="s">
        <v>81</v>
      </c>
      <c r="I64" s="28">
        <v>2019</v>
      </c>
    </row>
    <row r="65" spans="1:9" ht="14">
      <c r="A65" s="19" t="s">
        <v>72</v>
      </c>
      <c r="B65" s="25" t="s">
        <v>76</v>
      </c>
      <c r="C65" s="25" t="s">
        <v>83</v>
      </c>
      <c r="D65" s="33"/>
      <c r="E65" s="3"/>
      <c r="F65" s="27">
        <v>127</v>
      </c>
      <c r="G65" t="e">
        <f>#REF!*F65</f>
        <v>#REF!</v>
      </c>
      <c r="H65" s="28" t="s">
        <v>81</v>
      </c>
      <c r="I65" s="28">
        <v>2019</v>
      </c>
    </row>
    <row r="66" spans="1:9" ht="14">
      <c r="A66" s="21" t="s">
        <v>73</v>
      </c>
      <c r="B66" s="25" t="s">
        <v>76</v>
      </c>
      <c r="C66" s="25" t="s">
        <v>83</v>
      </c>
      <c r="D66" s="33"/>
      <c r="E66" s="3"/>
      <c r="G66" t="e">
        <f>#REF!*F66</f>
        <v>#REF!</v>
      </c>
      <c r="H66" s="28" t="s">
        <v>81</v>
      </c>
      <c r="I66" s="28">
        <v>2019</v>
      </c>
    </row>
    <row r="67" spans="1:9">
      <c r="A67" s="22" t="s">
        <v>29</v>
      </c>
      <c r="B67" s="25" t="s">
        <v>76</v>
      </c>
      <c r="C67" s="25" t="s">
        <v>83</v>
      </c>
      <c r="D67" s="33"/>
      <c r="E67" s="3"/>
      <c r="F67" s="27">
        <v>30</v>
      </c>
      <c r="G67" t="e">
        <f>#REF!*F67</f>
        <v>#REF!</v>
      </c>
      <c r="H67" s="28" t="s">
        <v>81</v>
      </c>
      <c r="I67" s="28">
        <v>2019</v>
      </c>
    </row>
    <row r="68" spans="1:9">
      <c r="A68" s="22" t="s">
        <v>35</v>
      </c>
      <c r="B68" s="25" t="s">
        <v>76</v>
      </c>
      <c r="C68" s="25" t="s">
        <v>83</v>
      </c>
      <c r="D68" s="33">
        <v>1</v>
      </c>
      <c r="E68" s="3">
        <v>4</v>
      </c>
      <c r="F68" s="27">
        <v>345</v>
      </c>
      <c r="G68" t="e">
        <f>#REF!*F68</f>
        <v>#REF!</v>
      </c>
      <c r="H68" s="28" t="s">
        <v>81</v>
      </c>
      <c r="I68" s="28">
        <v>2019</v>
      </c>
    </row>
    <row r="69" spans="1:9">
      <c r="A69" s="23" t="s">
        <v>51</v>
      </c>
      <c r="B69" s="25" t="s">
        <v>76</v>
      </c>
      <c r="C69" s="25" t="s">
        <v>83</v>
      </c>
      <c r="D69" s="33"/>
      <c r="E69" s="3"/>
      <c r="F69">
        <v>48</v>
      </c>
      <c r="G69" t="e">
        <f>#REF!*F69</f>
        <v>#REF!</v>
      </c>
      <c r="H69" s="28" t="s">
        <v>81</v>
      </c>
      <c r="I69" s="28">
        <v>2019</v>
      </c>
    </row>
    <row r="70" spans="1:9" ht="14">
      <c r="A70" s="8" t="s">
        <v>53</v>
      </c>
      <c r="B70" s="25" t="s">
        <v>76</v>
      </c>
      <c r="C70" s="25" t="s">
        <v>83</v>
      </c>
      <c r="D70" s="33"/>
      <c r="E70" s="3">
        <v>10</v>
      </c>
      <c r="F70">
        <v>170</v>
      </c>
      <c r="G70" t="e">
        <f>#REF!*F70</f>
        <v>#REF!</v>
      </c>
      <c r="H70" s="28" t="s">
        <v>81</v>
      </c>
      <c r="I70" s="28">
        <v>2019</v>
      </c>
    </row>
    <row r="71" spans="1:9">
      <c r="A71" s="18" t="s">
        <v>42</v>
      </c>
      <c r="B71" s="25" t="s">
        <v>76</v>
      </c>
      <c r="C71" s="25" t="s">
        <v>83</v>
      </c>
      <c r="D71" s="33"/>
      <c r="E71" s="3">
        <v>10</v>
      </c>
      <c r="G71" t="e">
        <f>#REF!*F71</f>
        <v>#REF!</v>
      </c>
      <c r="H71" s="28" t="s">
        <v>81</v>
      </c>
      <c r="I71" s="28">
        <v>2019</v>
      </c>
    </row>
    <row r="72" spans="1:9">
      <c r="A72" s="24" t="s">
        <v>43</v>
      </c>
      <c r="B72" s="25" t="s">
        <v>76</v>
      </c>
      <c r="C72" s="25" t="s">
        <v>83</v>
      </c>
      <c r="D72" s="33"/>
      <c r="E72" s="3"/>
      <c r="G72" t="e">
        <f>#REF!*F72</f>
        <v>#REF!</v>
      </c>
      <c r="H72" s="28" t="s">
        <v>81</v>
      </c>
      <c r="I72" s="28">
        <v>2019</v>
      </c>
    </row>
    <row r="73" spans="1:9">
      <c r="E7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1E2C1-B45E-0E4A-804A-0318581059A8}">
  <dimension ref="A1:I72"/>
  <sheetViews>
    <sheetView workbookViewId="0"/>
  </sheetViews>
  <sheetFormatPr baseColWidth="10" defaultRowHeight="13"/>
  <cols>
    <col min="1" max="1" width="37.33203125" customWidth="1"/>
    <col min="2" max="2" width="11.83203125" bestFit="1" customWidth="1"/>
    <col min="3" max="3" width="14.83203125" bestFit="1" customWidth="1"/>
  </cols>
  <sheetData>
    <row r="1" spans="1:9">
      <c r="A1" s="1" t="s">
        <v>85</v>
      </c>
      <c r="B1" s="30" t="s">
        <v>74</v>
      </c>
      <c r="C1" s="30" t="s">
        <v>75</v>
      </c>
      <c r="D1" s="2" t="s">
        <v>61</v>
      </c>
      <c r="E1" s="2" t="s">
        <v>62</v>
      </c>
      <c r="F1" s="26" t="s">
        <v>77</v>
      </c>
      <c r="G1" s="26" t="s">
        <v>78</v>
      </c>
      <c r="H1" s="26" t="s">
        <v>79</v>
      </c>
      <c r="I1" s="26" t="s">
        <v>80</v>
      </c>
    </row>
    <row r="2" spans="1:9">
      <c r="A2" s="4" t="s">
        <v>0</v>
      </c>
      <c r="B2" s="25" t="s">
        <v>76</v>
      </c>
      <c r="C2" s="25" t="s">
        <v>84</v>
      </c>
      <c r="D2" s="3">
        <v>5</v>
      </c>
      <c r="E2" s="3">
        <v>10</v>
      </c>
      <c r="F2">
        <v>135</v>
      </c>
      <c r="G2">
        <f>F2*D2</f>
        <v>675</v>
      </c>
      <c r="H2" s="28" t="s">
        <v>81</v>
      </c>
      <c r="I2" s="28">
        <v>2019</v>
      </c>
    </row>
    <row r="3" spans="1:9">
      <c r="A3" s="4" t="s">
        <v>1</v>
      </c>
      <c r="B3" s="25" t="s">
        <v>76</v>
      </c>
      <c r="C3" s="25" t="s">
        <v>84</v>
      </c>
      <c r="D3" s="3">
        <v>0</v>
      </c>
      <c r="E3" s="3">
        <v>0</v>
      </c>
      <c r="F3">
        <v>237</v>
      </c>
      <c r="G3">
        <f t="shared" ref="G3:G66" si="0">F3*D3</f>
        <v>0</v>
      </c>
      <c r="H3" s="28" t="s">
        <v>81</v>
      </c>
      <c r="I3" s="28">
        <v>2019</v>
      </c>
    </row>
    <row r="4" spans="1:9">
      <c r="A4" s="4" t="s">
        <v>2</v>
      </c>
      <c r="B4" s="25" t="s">
        <v>76</v>
      </c>
      <c r="C4" s="25" t="s">
        <v>84</v>
      </c>
      <c r="D4" s="3">
        <v>63</v>
      </c>
      <c r="E4" s="3">
        <v>37</v>
      </c>
      <c r="F4">
        <v>91</v>
      </c>
      <c r="G4">
        <f t="shared" si="0"/>
        <v>5733</v>
      </c>
      <c r="H4" s="28" t="s">
        <v>81</v>
      </c>
      <c r="I4" s="28">
        <v>2019</v>
      </c>
    </row>
    <row r="5" spans="1:9">
      <c r="A5" s="4" t="s">
        <v>3</v>
      </c>
      <c r="B5" s="25" t="s">
        <v>76</v>
      </c>
      <c r="C5" s="25" t="s">
        <v>84</v>
      </c>
      <c r="D5" s="3"/>
      <c r="E5" s="3"/>
      <c r="F5">
        <v>344</v>
      </c>
      <c r="G5">
        <f t="shared" si="0"/>
        <v>0</v>
      </c>
      <c r="H5" s="28" t="s">
        <v>81</v>
      </c>
      <c r="I5" s="28">
        <v>2019</v>
      </c>
    </row>
    <row r="6" spans="1:9">
      <c r="A6" s="4" t="s">
        <v>4</v>
      </c>
      <c r="B6" s="25" t="s">
        <v>76</v>
      </c>
      <c r="C6" s="25" t="s">
        <v>84</v>
      </c>
      <c r="D6" s="3">
        <v>10</v>
      </c>
      <c r="E6" s="3">
        <v>10</v>
      </c>
      <c r="F6">
        <v>130</v>
      </c>
      <c r="G6">
        <f t="shared" si="0"/>
        <v>1300</v>
      </c>
      <c r="H6" s="28" t="s">
        <v>81</v>
      </c>
      <c r="I6" s="28">
        <v>2019</v>
      </c>
    </row>
    <row r="7" spans="1:9">
      <c r="A7" s="4" t="s">
        <v>5</v>
      </c>
      <c r="B7" s="25" t="s">
        <v>76</v>
      </c>
      <c r="C7" s="25" t="s">
        <v>84</v>
      </c>
      <c r="D7" s="3">
        <v>0</v>
      </c>
      <c r="E7" s="3">
        <v>0</v>
      </c>
      <c r="F7">
        <v>244</v>
      </c>
      <c r="G7">
        <f t="shared" si="0"/>
        <v>0</v>
      </c>
      <c r="H7" s="28" t="s">
        <v>81</v>
      </c>
      <c r="I7" s="28">
        <v>2019</v>
      </c>
    </row>
    <row r="8" spans="1:9">
      <c r="A8" s="4" t="s">
        <v>6</v>
      </c>
      <c r="B8" s="25" t="s">
        <v>76</v>
      </c>
      <c r="C8" s="25" t="s">
        <v>84</v>
      </c>
      <c r="D8" s="3">
        <v>20</v>
      </c>
      <c r="E8" s="3">
        <v>30</v>
      </c>
      <c r="F8">
        <v>88</v>
      </c>
      <c r="G8">
        <f t="shared" si="0"/>
        <v>1760</v>
      </c>
      <c r="H8" s="28" t="s">
        <v>81</v>
      </c>
      <c r="I8" s="28">
        <v>2019</v>
      </c>
    </row>
    <row r="9" spans="1:9">
      <c r="A9" s="5" t="s">
        <v>7</v>
      </c>
      <c r="B9" s="25" t="s">
        <v>76</v>
      </c>
      <c r="C9" s="25" t="s">
        <v>84</v>
      </c>
      <c r="D9" s="3">
        <v>63</v>
      </c>
      <c r="E9" s="3">
        <v>37</v>
      </c>
      <c r="F9">
        <v>57</v>
      </c>
      <c r="G9">
        <f t="shared" si="0"/>
        <v>3591</v>
      </c>
      <c r="H9" s="28" t="s">
        <v>81</v>
      </c>
      <c r="I9" s="28">
        <v>2019</v>
      </c>
    </row>
    <row r="10" spans="1:9">
      <c r="A10" s="5" t="s">
        <v>30</v>
      </c>
      <c r="B10" s="25" t="s">
        <v>76</v>
      </c>
      <c r="C10" s="25" t="s">
        <v>84</v>
      </c>
      <c r="D10" s="3">
        <v>0</v>
      </c>
      <c r="E10" s="3">
        <v>0</v>
      </c>
      <c r="F10" s="27">
        <v>63</v>
      </c>
      <c r="G10">
        <f t="shared" si="0"/>
        <v>0</v>
      </c>
      <c r="H10" s="28" t="s">
        <v>81</v>
      </c>
      <c r="I10" s="28">
        <v>2019</v>
      </c>
    </row>
    <row r="11" spans="1:9">
      <c r="A11" s="6" t="s">
        <v>54</v>
      </c>
      <c r="B11" s="25" t="s">
        <v>76</v>
      </c>
      <c r="C11" s="25" t="s">
        <v>84</v>
      </c>
      <c r="D11" s="3">
        <v>0</v>
      </c>
      <c r="E11" s="3">
        <v>0</v>
      </c>
      <c r="F11" s="27">
        <v>50</v>
      </c>
      <c r="G11">
        <f t="shared" si="0"/>
        <v>0</v>
      </c>
      <c r="H11" s="28" t="s">
        <v>81</v>
      </c>
      <c r="I11" s="28">
        <v>2019</v>
      </c>
    </row>
    <row r="12" spans="1:9">
      <c r="A12" s="4" t="s">
        <v>8</v>
      </c>
      <c r="B12" s="25" t="s">
        <v>76</v>
      </c>
      <c r="C12" s="25" t="s">
        <v>84</v>
      </c>
      <c r="D12" s="3">
        <v>10</v>
      </c>
      <c r="E12" s="3">
        <v>10</v>
      </c>
      <c r="F12">
        <v>223</v>
      </c>
      <c r="G12">
        <f t="shared" si="0"/>
        <v>2230</v>
      </c>
      <c r="H12" s="28" t="s">
        <v>81</v>
      </c>
      <c r="I12" s="28">
        <v>2019</v>
      </c>
    </row>
    <row r="13" spans="1:9">
      <c r="A13" s="7" t="s">
        <v>9</v>
      </c>
      <c r="B13" s="25" t="s">
        <v>76</v>
      </c>
      <c r="C13" s="25" t="s">
        <v>84</v>
      </c>
      <c r="D13" s="3">
        <v>286</v>
      </c>
      <c r="E13" s="3">
        <v>134</v>
      </c>
      <c r="F13">
        <v>61</v>
      </c>
      <c r="G13">
        <f t="shared" si="0"/>
        <v>17446</v>
      </c>
      <c r="H13" s="28" t="s">
        <v>81</v>
      </c>
      <c r="I13" s="28">
        <v>2019</v>
      </c>
    </row>
    <row r="14" spans="1:9">
      <c r="A14" s="7" t="s">
        <v>10</v>
      </c>
      <c r="B14" s="25" t="s">
        <v>76</v>
      </c>
      <c r="C14" s="25" t="s">
        <v>84</v>
      </c>
      <c r="D14" s="3">
        <v>39</v>
      </c>
      <c r="E14" s="3">
        <v>28</v>
      </c>
      <c r="F14">
        <v>104</v>
      </c>
      <c r="G14">
        <f t="shared" si="0"/>
        <v>4056</v>
      </c>
      <c r="H14" s="28" t="s">
        <v>81</v>
      </c>
      <c r="I14" s="28">
        <v>2019</v>
      </c>
    </row>
    <row r="15" spans="1:9" ht="14">
      <c r="A15" s="8" t="s">
        <v>55</v>
      </c>
      <c r="B15" s="25" t="s">
        <v>76</v>
      </c>
      <c r="C15" s="25" t="s">
        <v>84</v>
      </c>
      <c r="D15" s="3">
        <v>20</v>
      </c>
      <c r="E15" s="3">
        <v>19</v>
      </c>
      <c r="F15">
        <v>49</v>
      </c>
      <c r="G15">
        <f t="shared" si="0"/>
        <v>980</v>
      </c>
      <c r="H15" s="28" t="s">
        <v>81</v>
      </c>
      <c r="I15" s="28">
        <v>2019</v>
      </c>
    </row>
    <row r="16" spans="1:9">
      <c r="A16" s="4" t="s">
        <v>31</v>
      </c>
      <c r="B16" s="25" t="s">
        <v>76</v>
      </c>
      <c r="C16" s="25" t="s">
        <v>84</v>
      </c>
      <c r="D16" s="3">
        <v>20</v>
      </c>
      <c r="E16" s="3">
        <v>30</v>
      </c>
      <c r="G16">
        <f t="shared" si="0"/>
        <v>0</v>
      </c>
      <c r="H16" s="28" t="s">
        <v>81</v>
      </c>
      <c r="I16" s="28">
        <v>2019</v>
      </c>
    </row>
    <row r="17" spans="1:9">
      <c r="A17" s="4" t="s">
        <v>32</v>
      </c>
      <c r="B17" s="25" t="s">
        <v>76</v>
      </c>
      <c r="C17" s="25" t="s">
        <v>84</v>
      </c>
      <c r="D17" s="3">
        <v>123</v>
      </c>
      <c r="E17" s="3">
        <v>406</v>
      </c>
      <c r="F17">
        <v>70</v>
      </c>
      <c r="G17">
        <f t="shared" si="0"/>
        <v>8610</v>
      </c>
      <c r="H17" s="28" t="s">
        <v>81</v>
      </c>
      <c r="I17" s="28">
        <v>2019</v>
      </c>
    </row>
    <row r="18" spans="1:9">
      <c r="A18" s="4" t="s">
        <v>44</v>
      </c>
      <c r="B18" s="25" t="s">
        <v>76</v>
      </c>
      <c r="C18" s="25" t="s">
        <v>84</v>
      </c>
      <c r="D18" s="3">
        <v>223</v>
      </c>
      <c r="E18" s="3">
        <v>234</v>
      </c>
      <c r="F18">
        <v>49</v>
      </c>
      <c r="G18">
        <f t="shared" si="0"/>
        <v>10927</v>
      </c>
      <c r="H18" s="28" t="s">
        <v>81</v>
      </c>
      <c r="I18" s="28">
        <v>2019</v>
      </c>
    </row>
    <row r="19" spans="1:9">
      <c r="A19" s="4" t="s">
        <v>33</v>
      </c>
      <c r="B19" s="25" t="s">
        <v>76</v>
      </c>
      <c r="C19" s="25" t="s">
        <v>84</v>
      </c>
      <c r="D19" s="3">
        <v>5</v>
      </c>
      <c r="E19" s="3">
        <v>1</v>
      </c>
      <c r="F19">
        <v>49</v>
      </c>
      <c r="G19">
        <f t="shared" si="0"/>
        <v>245</v>
      </c>
      <c r="H19" s="28" t="s">
        <v>81</v>
      </c>
      <c r="I19" s="28">
        <v>2019</v>
      </c>
    </row>
    <row r="20" spans="1:9">
      <c r="A20" s="9" t="s">
        <v>45</v>
      </c>
      <c r="B20" s="25" t="s">
        <v>76</v>
      </c>
      <c r="C20" s="25" t="s">
        <v>84</v>
      </c>
      <c r="D20" s="3">
        <v>0</v>
      </c>
      <c r="E20" s="3">
        <v>0</v>
      </c>
      <c r="F20">
        <v>399</v>
      </c>
      <c r="G20">
        <f t="shared" si="0"/>
        <v>0</v>
      </c>
      <c r="H20" s="28" t="s">
        <v>81</v>
      </c>
      <c r="I20" s="28">
        <v>2019</v>
      </c>
    </row>
    <row r="21" spans="1:9" ht="14">
      <c r="A21" s="8" t="s">
        <v>56</v>
      </c>
      <c r="B21" s="25" t="s">
        <v>76</v>
      </c>
      <c r="C21" s="25" t="s">
        <v>84</v>
      </c>
      <c r="D21" s="3">
        <v>10</v>
      </c>
      <c r="E21" s="3">
        <v>10</v>
      </c>
      <c r="F21">
        <v>619</v>
      </c>
      <c r="G21">
        <f t="shared" si="0"/>
        <v>6190</v>
      </c>
      <c r="H21" s="28" t="s">
        <v>81</v>
      </c>
      <c r="I21" s="28">
        <v>2019</v>
      </c>
    </row>
    <row r="22" spans="1:9">
      <c r="A22" s="10" t="s">
        <v>46</v>
      </c>
      <c r="B22" s="25" t="s">
        <v>76</v>
      </c>
      <c r="C22" s="25" t="s">
        <v>84</v>
      </c>
      <c r="D22" s="3">
        <v>0</v>
      </c>
      <c r="E22" s="3">
        <v>0</v>
      </c>
      <c r="G22">
        <f t="shared" si="0"/>
        <v>0</v>
      </c>
      <c r="H22" s="28" t="s">
        <v>81</v>
      </c>
      <c r="I22" s="28">
        <v>2019</v>
      </c>
    </row>
    <row r="23" spans="1:9">
      <c r="A23" s="5" t="s">
        <v>11</v>
      </c>
      <c r="B23" s="25" t="s">
        <v>76</v>
      </c>
      <c r="C23" s="25" t="s">
        <v>84</v>
      </c>
      <c r="D23" s="3">
        <v>4</v>
      </c>
      <c r="E23" s="3">
        <v>6</v>
      </c>
      <c r="F23">
        <v>638</v>
      </c>
      <c r="G23">
        <f t="shared" si="0"/>
        <v>2552</v>
      </c>
      <c r="H23" s="28" t="s">
        <v>81</v>
      </c>
      <c r="I23" s="28">
        <v>2019</v>
      </c>
    </row>
    <row r="24" spans="1:9">
      <c r="A24" s="5" t="s">
        <v>52</v>
      </c>
      <c r="B24" s="25" t="s">
        <v>76</v>
      </c>
      <c r="C24" s="25" t="s">
        <v>84</v>
      </c>
      <c r="D24" s="3">
        <v>2</v>
      </c>
      <c r="E24" s="3">
        <v>3</v>
      </c>
      <c r="F24">
        <v>68</v>
      </c>
      <c r="G24">
        <f t="shared" si="0"/>
        <v>136</v>
      </c>
      <c r="H24" s="28" t="s">
        <v>81</v>
      </c>
      <c r="I24" s="28">
        <v>2019</v>
      </c>
    </row>
    <row r="25" spans="1:9">
      <c r="A25" s="5" t="s">
        <v>12</v>
      </c>
      <c r="B25" s="25" t="s">
        <v>76</v>
      </c>
      <c r="C25" s="25" t="s">
        <v>84</v>
      </c>
      <c r="D25" s="3">
        <v>15</v>
      </c>
      <c r="E25" s="3">
        <v>19</v>
      </c>
      <c r="F25">
        <v>240</v>
      </c>
      <c r="G25">
        <f t="shared" si="0"/>
        <v>3600</v>
      </c>
      <c r="H25" s="28" t="s">
        <v>81</v>
      </c>
      <c r="I25" s="28">
        <v>2019</v>
      </c>
    </row>
    <row r="26" spans="1:9">
      <c r="A26" s="5" t="s">
        <v>13</v>
      </c>
      <c r="B26" s="25" t="s">
        <v>76</v>
      </c>
      <c r="C26" s="25" t="s">
        <v>84</v>
      </c>
      <c r="D26" s="3">
        <v>4</v>
      </c>
      <c r="E26" s="3">
        <v>11</v>
      </c>
      <c r="F26">
        <v>480</v>
      </c>
      <c r="G26">
        <f t="shared" si="0"/>
        <v>1920</v>
      </c>
      <c r="H26" s="28" t="s">
        <v>81</v>
      </c>
      <c r="I26" s="28">
        <v>2019</v>
      </c>
    </row>
    <row r="27" spans="1:9">
      <c r="A27" s="5" t="s">
        <v>27</v>
      </c>
      <c r="B27" s="25" t="s">
        <v>76</v>
      </c>
      <c r="C27" s="25" t="s">
        <v>84</v>
      </c>
      <c r="D27" s="3">
        <v>1</v>
      </c>
      <c r="E27" s="3">
        <v>2</v>
      </c>
      <c r="F27">
        <v>830</v>
      </c>
      <c r="G27">
        <f t="shared" si="0"/>
        <v>830</v>
      </c>
      <c r="H27" s="28" t="s">
        <v>81</v>
      </c>
      <c r="I27" s="28">
        <v>2019</v>
      </c>
    </row>
    <row r="28" spans="1:9">
      <c r="A28" s="5" t="s">
        <v>28</v>
      </c>
      <c r="B28" s="25" t="s">
        <v>76</v>
      </c>
      <c r="C28" s="25" t="s">
        <v>84</v>
      </c>
      <c r="D28" s="3">
        <v>0</v>
      </c>
      <c r="E28" s="3">
        <v>0</v>
      </c>
      <c r="F28">
        <v>430</v>
      </c>
      <c r="G28">
        <f t="shared" si="0"/>
        <v>0</v>
      </c>
      <c r="H28" s="28" t="s">
        <v>81</v>
      </c>
      <c r="I28" s="28">
        <v>2019</v>
      </c>
    </row>
    <row r="29" spans="1:9">
      <c r="A29" s="7" t="s">
        <v>23</v>
      </c>
      <c r="B29" s="25" t="s">
        <v>76</v>
      </c>
      <c r="C29" s="25" t="s">
        <v>84</v>
      </c>
      <c r="D29" s="3">
        <v>2</v>
      </c>
      <c r="E29" s="3">
        <v>0</v>
      </c>
      <c r="F29">
        <v>360</v>
      </c>
      <c r="G29">
        <f t="shared" si="0"/>
        <v>720</v>
      </c>
      <c r="H29" s="28" t="s">
        <v>81</v>
      </c>
      <c r="I29" s="28">
        <v>2019</v>
      </c>
    </row>
    <row r="30" spans="1:9" ht="14">
      <c r="A30" s="11" t="s">
        <v>57</v>
      </c>
      <c r="B30" s="25" t="s">
        <v>76</v>
      </c>
      <c r="C30" s="25" t="s">
        <v>84</v>
      </c>
      <c r="D30" s="3">
        <v>8</v>
      </c>
      <c r="E30" s="3">
        <v>1</v>
      </c>
      <c r="F30">
        <v>269</v>
      </c>
      <c r="G30">
        <f t="shared" si="0"/>
        <v>2152</v>
      </c>
      <c r="H30" s="28" t="s">
        <v>81</v>
      </c>
      <c r="I30" s="28">
        <v>2019</v>
      </c>
    </row>
    <row r="31" spans="1:9">
      <c r="A31" s="12" t="s">
        <v>60</v>
      </c>
      <c r="B31" s="25" t="s">
        <v>76</v>
      </c>
      <c r="C31" s="25" t="s">
        <v>84</v>
      </c>
      <c r="D31" s="3">
        <v>2</v>
      </c>
      <c r="E31" s="3">
        <v>3</v>
      </c>
      <c r="F31">
        <v>633</v>
      </c>
      <c r="G31">
        <f t="shared" si="0"/>
        <v>1266</v>
      </c>
      <c r="H31" s="28" t="s">
        <v>81</v>
      </c>
      <c r="I31" s="28">
        <v>2019</v>
      </c>
    </row>
    <row r="32" spans="1:9" ht="14">
      <c r="A32" s="11" t="s">
        <v>58</v>
      </c>
      <c r="B32" s="25" t="s">
        <v>76</v>
      </c>
      <c r="C32" s="25" t="s">
        <v>84</v>
      </c>
      <c r="D32" s="3">
        <v>2</v>
      </c>
      <c r="E32" s="3">
        <v>2</v>
      </c>
      <c r="F32">
        <v>789</v>
      </c>
      <c r="G32">
        <f t="shared" si="0"/>
        <v>1578</v>
      </c>
      <c r="H32" s="28" t="s">
        <v>81</v>
      </c>
      <c r="I32" s="28">
        <v>2019</v>
      </c>
    </row>
    <row r="33" spans="1:9" ht="14">
      <c r="A33" s="11" t="s">
        <v>59</v>
      </c>
      <c r="B33" s="25" t="s">
        <v>76</v>
      </c>
      <c r="C33" s="25" t="s">
        <v>84</v>
      </c>
      <c r="D33" s="3">
        <v>0</v>
      </c>
      <c r="E33" s="3">
        <v>0</v>
      </c>
      <c r="F33">
        <v>865</v>
      </c>
      <c r="G33">
        <f t="shared" si="0"/>
        <v>0</v>
      </c>
      <c r="H33" s="28" t="s">
        <v>81</v>
      </c>
      <c r="I33" s="28">
        <v>2019</v>
      </c>
    </row>
    <row r="34" spans="1:9">
      <c r="A34" s="13" t="s">
        <v>14</v>
      </c>
      <c r="B34" s="25" t="s">
        <v>76</v>
      </c>
      <c r="C34" s="25" t="s">
        <v>84</v>
      </c>
      <c r="D34" s="3">
        <v>2</v>
      </c>
      <c r="E34" s="3">
        <v>2</v>
      </c>
      <c r="F34">
        <v>863</v>
      </c>
      <c r="G34">
        <f t="shared" si="0"/>
        <v>1726</v>
      </c>
      <c r="H34" s="28" t="s">
        <v>81</v>
      </c>
      <c r="I34" s="28">
        <v>2019</v>
      </c>
    </row>
    <row r="35" spans="1:9">
      <c r="A35" s="14" t="s">
        <v>36</v>
      </c>
      <c r="B35" s="25" t="s">
        <v>76</v>
      </c>
      <c r="C35" s="25" t="s">
        <v>84</v>
      </c>
      <c r="D35" s="3">
        <v>0</v>
      </c>
      <c r="E35" s="3">
        <v>0</v>
      </c>
      <c r="G35">
        <f t="shared" si="0"/>
        <v>0</v>
      </c>
      <c r="H35" s="28" t="s">
        <v>81</v>
      </c>
      <c r="I35" s="28">
        <v>2019</v>
      </c>
    </row>
    <row r="36" spans="1:9">
      <c r="A36" s="5" t="s">
        <v>15</v>
      </c>
      <c r="B36" s="25" t="s">
        <v>76</v>
      </c>
      <c r="C36" s="25" t="s">
        <v>84</v>
      </c>
      <c r="D36" s="3">
        <v>4</v>
      </c>
      <c r="E36" s="3">
        <v>1</v>
      </c>
      <c r="F36">
        <v>1136</v>
      </c>
      <c r="G36">
        <f t="shared" si="0"/>
        <v>4544</v>
      </c>
      <c r="H36" s="28" t="s">
        <v>81</v>
      </c>
      <c r="I36" s="28">
        <v>2019</v>
      </c>
    </row>
    <row r="37" spans="1:9">
      <c r="A37" s="5" t="s">
        <v>16</v>
      </c>
      <c r="B37" s="25" t="s">
        <v>76</v>
      </c>
      <c r="C37" s="25" t="s">
        <v>84</v>
      </c>
      <c r="D37" s="3">
        <v>2</v>
      </c>
      <c r="E37" s="3">
        <v>3</v>
      </c>
      <c r="F37">
        <v>1367</v>
      </c>
      <c r="G37">
        <f t="shared" si="0"/>
        <v>2734</v>
      </c>
      <c r="H37" s="28" t="s">
        <v>81</v>
      </c>
      <c r="I37" s="28">
        <v>2019</v>
      </c>
    </row>
    <row r="38" spans="1:9">
      <c r="A38" s="5" t="s">
        <v>17</v>
      </c>
      <c r="B38" s="25" t="s">
        <v>76</v>
      </c>
      <c r="C38" s="25" t="s">
        <v>84</v>
      </c>
      <c r="D38" s="3">
        <v>1</v>
      </c>
      <c r="E38" s="3">
        <v>5</v>
      </c>
      <c r="F38">
        <v>955</v>
      </c>
      <c r="G38">
        <f t="shared" si="0"/>
        <v>955</v>
      </c>
      <c r="H38" s="28" t="s">
        <v>81</v>
      </c>
      <c r="I38" s="28">
        <v>2019</v>
      </c>
    </row>
    <row r="39" spans="1:9">
      <c r="A39" s="5" t="s">
        <v>24</v>
      </c>
      <c r="B39" s="25" t="s">
        <v>76</v>
      </c>
      <c r="C39" s="25" t="s">
        <v>84</v>
      </c>
      <c r="D39" s="3">
        <v>6</v>
      </c>
      <c r="E39" s="3">
        <v>3</v>
      </c>
      <c r="F39">
        <v>168</v>
      </c>
      <c r="G39">
        <f t="shared" si="0"/>
        <v>1008</v>
      </c>
      <c r="H39" s="28" t="s">
        <v>81</v>
      </c>
      <c r="I39" s="28">
        <v>2019</v>
      </c>
    </row>
    <row r="40" spans="1:9">
      <c r="A40" s="4" t="s">
        <v>18</v>
      </c>
      <c r="B40" s="25" t="s">
        <v>76</v>
      </c>
      <c r="C40" s="25" t="s">
        <v>84</v>
      </c>
      <c r="D40" s="3">
        <v>0</v>
      </c>
      <c r="E40" s="3">
        <v>6</v>
      </c>
      <c r="F40">
        <v>1287</v>
      </c>
      <c r="G40">
        <f t="shared" si="0"/>
        <v>0</v>
      </c>
      <c r="H40" s="28" t="s">
        <v>81</v>
      </c>
      <c r="I40" s="28">
        <v>2019</v>
      </c>
    </row>
    <row r="41" spans="1:9">
      <c r="A41" s="4" t="s">
        <v>19</v>
      </c>
      <c r="B41" s="25" t="s">
        <v>76</v>
      </c>
      <c r="C41" s="25" t="s">
        <v>84</v>
      </c>
      <c r="D41" s="3">
        <v>1</v>
      </c>
      <c r="E41" s="3">
        <v>1</v>
      </c>
      <c r="F41">
        <v>1358</v>
      </c>
      <c r="G41">
        <f t="shared" si="0"/>
        <v>1358</v>
      </c>
      <c r="H41" s="28" t="s">
        <v>81</v>
      </c>
      <c r="I41" s="28">
        <v>2019</v>
      </c>
    </row>
    <row r="42" spans="1:9" ht="14">
      <c r="A42" s="15" t="s">
        <v>48</v>
      </c>
      <c r="B42" s="25" t="s">
        <v>76</v>
      </c>
      <c r="C42" s="25" t="s">
        <v>84</v>
      </c>
      <c r="D42" s="3">
        <v>1</v>
      </c>
      <c r="E42" s="3">
        <v>2</v>
      </c>
      <c r="F42">
        <v>1270</v>
      </c>
      <c r="G42">
        <f t="shared" si="0"/>
        <v>1270</v>
      </c>
      <c r="H42" s="28" t="s">
        <v>81</v>
      </c>
      <c r="I42" s="28">
        <v>2019</v>
      </c>
    </row>
    <row r="43" spans="1:9" ht="14">
      <c r="A43" s="15" t="s">
        <v>49</v>
      </c>
      <c r="B43" s="25" t="s">
        <v>76</v>
      </c>
      <c r="C43" s="25" t="s">
        <v>84</v>
      </c>
      <c r="D43" s="3">
        <v>1</v>
      </c>
      <c r="E43" s="3">
        <v>1</v>
      </c>
      <c r="F43">
        <v>1184</v>
      </c>
      <c r="G43">
        <f t="shared" si="0"/>
        <v>1184</v>
      </c>
      <c r="H43" s="28" t="s">
        <v>81</v>
      </c>
      <c r="I43" s="28">
        <v>2019</v>
      </c>
    </row>
    <row r="44" spans="1:9" ht="14">
      <c r="A44" s="16" t="s">
        <v>50</v>
      </c>
      <c r="B44" s="25" t="s">
        <v>76</v>
      </c>
      <c r="C44" s="25" t="s">
        <v>84</v>
      </c>
      <c r="D44" s="3">
        <v>2</v>
      </c>
      <c r="E44" s="3">
        <v>3</v>
      </c>
      <c r="F44">
        <v>755</v>
      </c>
      <c r="G44">
        <f t="shared" si="0"/>
        <v>1510</v>
      </c>
      <c r="H44" s="28" t="s">
        <v>81</v>
      </c>
      <c r="I44" s="28">
        <v>2019</v>
      </c>
    </row>
    <row r="45" spans="1:9">
      <c r="A45" s="17" t="s">
        <v>37</v>
      </c>
      <c r="B45" s="25" t="s">
        <v>76</v>
      </c>
      <c r="C45" s="25" t="s">
        <v>84</v>
      </c>
      <c r="D45" s="3">
        <v>0</v>
      </c>
      <c r="E45" s="3">
        <v>0</v>
      </c>
      <c r="G45">
        <f t="shared" si="0"/>
        <v>0</v>
      </c>
      <c r="H45" s="28" t="s">
        <v>81</v>
      </c>
      <c r="I45" s="28">
        <v>2019</v>
      </c>
    </row>
    <row r="46" spans="1:9">
      <c r="A46" s="5" t="s">
        <v>47</v>
      </c>
      <c r="B46" s="25" t="s">
        <v>76</v>
      </c>
      <c r="C46" s="25" t="s">
        <v>84</v>
      </c>
      <c r="D46" s="3">
        <v>0</v>
      </c>
      <c r="E46" s="3">
        <v>0</v>
      </c>
      <c r="G46">
        <f t="shared" si="0"/>
        <v>0</v>
      </c>
      <c r="H46" s="28" t="s">
        <v>81</v>
      </c>
      <c r="I46" s="28">
        <v>2019</v>
      </c>
    </row>
    <row r="47" spans="1:9">
      <c r="A47" s="5" t="s">
        <v>20</v>
      </c>
      <c r="B47" s="25" t="s">
        <v>76</v>
      </c>
      <c r="C47" s="25" t="s">
        <v>84</v>
      </c>
      <c r="D47" s="3">
        <v>10</v>
      </c>
      <c r="E47" s="3">
        <v>10</v>
      </c>
      <c r="F47">
        <v>984</v>
      </c>
      <c r="G47">
        <f t="shared" si="0"/>
        <v>9840</v>
      </c>
      <c r="H47" s="28" t="s">
        <v>81</v>
      </c>
      <c r="I47" s="28">
        <v>2019</v>
      </c>
    </row>
    <row r="48" spans="1:9">
      <c r="A48" s="5" t="s">
        <v>21</v>
      </c>
      <c r="B48" s="25" t="s">
        <v>76</v>
      </c>
      <c r="C48" s="25" t="s">
        <v>84</v>
      </c>
      <c r="D48" s="3">
        <v>3</v>
      </c>
      <c r="E48" s="3">
        <v>5</v>
      </c>
      <c r="F48">
        <v>157</v>
      </c>
      <c r="G48">
        <f t="shared" si="0"/>
        <v>471</v>
      </c>
      <c r="H48" s="28" t="s">
        <v>81</v>
      </c>
      <c r="I48" s="28">
        <v>2019</v>
      </c>
    </row>
    <row r="49" spans="1:9">
      <c r="A49" s="5" t="s">
        <v>22</v>
      </c>
      <c r="B49" s="25" t="s">
        <v>76</v>
      </c>
      <c r="C49" s="25" t="s">
        <v>84</v>
      </c>
      <c r="D49" s="3">
        <v>0</v>
      </c>
      <c r="E49" s="3">
        <v>2</v>
      </c>
      <c r="F49">
        <v>223</v>
      </c>
      <c r="G49">
        <f t="shared" si="0"/>
        <v>0</v>
      </c>
      <c r="H49" s="28" t="s">
        <v>81</v>
      </c>
      <c r="I49" s="28">
        <v>2019</v>
      </c>
    </row>
    <row r="50" spans="1:9">
      <c r="A50" s="17" t="s">
        <v>38</v>
      </c>
      <c r="B50" s="25" t="s">
        <v>76</v>
      </c>
      <c r="C50" s="25" t="s">
        <v>84</v>
      </c>
      <c r="D50" s="3">
        <v>0</v>
      </c>
      <c r="E50" s="3">
        <v>0</v>
      </c>
      <c r="G50">
        <f t="shared" si="0"/>
        <v>0</v>
      </c>
      <c r="H50" s="28" t="s">
        <v>81</v>
      </c>
      <c r="I50" s="28">
        <v>2019</v>
      </c>
    </row>
    <row r="51" spans="1:9">
      <c r="A51" s="5" t="s">
        <v>34</v>
      </c>
      <c r="B51" s="25" t="s">
        <v>76</v>
      </c>
      <c r="C51" s="25" t="s">
        <v>84</v>
      </c>
      <c r="D51" s="3">
        <v>5</v>
      </c>
      <c r="E51" s="3">
        <v>5</v>
      </c>
      <c r="F51">
        <v>484</v>
      </c>
      <c r="G51">
        <f t="shared" si="0"/>
        <v>2420</v>
      </c>
      <c r="H51" s="28" t="s">
        <v>81</v>
      </c>
      <c r="I51" s="28">
        <v>2019</v>
      </c>
    </row>
    <row r="52" spans="1:9">
      <c r="A52" s="17" t="s">
        <v>39</v>
      </c>
      <c r="B52" s="25" t="s">
        <v>76</v>
      </c>
      <c r="C52" s="25" t="s">
        <v>84</v>
      </c>
      <c r="D52" s="3">
        <v>0</v>
      </c>
      <c r="E52" s="3">
        <v>0</v>
      </c>
      <c r="F52" s="27"/>
      <c r="G52">
        <f t="shared" si="0"/>
        <v>0</v>
      </c>
      <c r="H52" s="28" t="s">
        <v>81</v>
      </c>
      <c r="I52" s="28">
        <v>2019</v>
      </c>
    </row>
    <row r="53" spans="1:9">
      <c r="A53" s="31" t="s">
        <v>25</v>
      </c>
      <c r="B53" s="25" t="s">
        <v>76</v>
      </c>
      <c r="C53" s="25" t="s">
        <v>84</v>
      </c>
      <c r="D53" s="3">
        <v>10</v>
      </c>
      <c r="E53" s="3">
        <v>10</v>
      </c>
      <c r="F53">
        <v>769</v>
      </c>
      <c r="G53">
        <f t="shared" si="0"/>
        <v>7690</v>
      </c>
      <c r="H53" s="28" t="s">
        <v>81</v>
      </c>
      <c r="I53" s="28">
        <v>2019</v>
      </c>
    </row>
    <row r="54" spans="1:9">
      <c r="A54" s="18" t="s">
        <v>41</v>
      </c>
      <c r="B54" s="25" t="s">
        <v>76</v>
      </c>
      <c r="C54" s="25" t="s">
        <v>84</v>
      </c>
      <c r="D54" s="3">
        <v>0</v>
      </c>
      <c r="E54" s="3">
        <v>0</v>
      </c>
      <c r="F54" s="27"/>
      <c r="G54">
        <f t="shared" si="0"/>
        <v>0</v>
      </c>
      <c r="H54" s="28" t="s">
        <v>81</v>
      </c>
      <c r="I54" s="28">
        <v>2019</v>
      </c>
    </row>
    <row r="55" spans="1:9">
      <c r="A55" s="7" t="s">
        <v>26</v>
      </c>
      <c r="B55" s="25" t="s">
        <v>76</v>
      </c>
      <c r="C55" s="25" t="s">
        <v>84</v>
      </c>
      <c r="D55" s="3">
        <v>15</v>
      </c>
      <c r="E55" s="3">
        <v>17</v>
      </c>
      <c r="F55">
        <v>155</v>
      </c>
      <c r="G55">
        <f t="shared" si="0"/>
        <v>2325</v>
      </c>
      <c r="H55" s="28" t="s">
        <v>81</v>
      </c>
      <c r="I55" s="28">
        <v>2019</v>
      </c>
    </row>
    <row r="56" spans="1:9">
      <c r="A56" s="18" t="s">
        <v>40</v>
      </c>
      <c r="B56" s="25" t="s">
        <v>76</v>
      </c>
      <c r="C56" s="25" t="s">
        <v>84</v>
      </c>
      <c r="D56" s="3">
        <v>0</v>
      </c>
      <c r="E56" s="3">
        <v>0</v>
      </c>
      <c r="F56" s="27"/>
      <c r="G56">
        <f t="shared" si="0"/>
        <v>0</v>
      </c>
      <c r="H56" s="28" t="s">
        <v>81</v>
      </c>
      <c r="I56" s="28">
        <v>2019</v>
      </c>
    </row>
    <row r="57" spans="1:9" ht="14">
      <c r="A57" s="19" t="s">
        <v>64</v>
      </c>
      <c r="B57" s="25" t="s">
        <v>76</v>
      </c>
      <c r="C57" s="25" t="s">
        <v>84</v>
      </c>
      <c r="D57" s="3">
        <v>0</v>
      </c>
      <c r="E57" s="3">
        <v>0</v>
      </c>
      <c r="F57">
        <v>98</v>
      </c>
      <c r="G57">
        <f t="shared" si="0"/>
        <v>0</v>
      </c>
      <c r="H57" s="28" t="s">
        <v>81</v>
      </c>
      <c r="I57" s="28">
        <v>2019</v>
      </c>
    </row>
    <row r="58" spans="1:9" ht="14">
      <c r="A58" s="19" t="s">
        <v>65</v>
      </c>
      <c r="B58" s="25" t="s">
        <v>76</v>
      </c>
      <c r="C58" s="25" t="s">
        <v>84</v>
      </c>
      <c r="D58" s="3">
        <v>0</v>
      </c>
      <c r="E58" s="3">
        <v>0</v>
      </c>
      <c r="F58">
        <v>59</v>
      </c>
      <c r="G58">
        <f t="shared" si="0"/>
        <v>0</v>
      </c>
      <c r="H58" s="28" t="s">
        <v>81</v>
      </c>
      <c r="I58" s="28">
        <v>2019</v>
      </c>
    </row>
    <row r="59" spans="1:9" ht="14">
      <c r="A59" s="19" t="s">
        <v>66</v>
      </c>
      <c r="B59" s="25" t="s">
        <v>76</v>
      </c>
      <c r="C59" s="25" t="s">
        <v>84</v>
      </c>
      <c r="D59" s="3">
        <v>0</v>
      </c>
      <c r="E59" s="3">
        <v>0</v>
      </c>
      <c r="F59" s="27">
        <v>112</v>
      </c>
      <c r="G59">
        <f t="shared" si="0"/>
        <v>0</v>
      </c>
      <c r="H59" s="28" t="s">
        <v>81</v>
      </c>
      <c r="I59" s="28">
        <v>2019</v>
      </c>
    </row>
    <row r="60" spans="1:9" ht="14">
      <c r="A60" s="19" t="s">
        <v>67</v>
      </c>
      <c r="B60" s="25" t="s">
        <v>76</v>
      </c>
      <c r="C60" s="25" t="s">
        <v>84</v>
      </c>
      <c r="D60" s="3">
        <v>0</v>
      </c>
      <c r="E60" s="3">
        <v>0</v>
      </c>
      <c r="F60" s="27">
        <v>225</v>
      </c>
      <c r="G60">
        <f t="shared" si="0"/>
        <v>0</v>
      </c>
      <c r="H60" s="28" t="s">
        <v>81</v>
      </c>
      <c r="I60" s="28">
        <v>2019</v>
      </c>
    </row>
    <row r="61" spans="1:9" ht="14">
      <c r="A61" s="19" t="s">
        <v>68</v>
      </c>
      <c r="B61" s="25" t="s">
        <v>76</v>
      </c>
      <c r="C61" s="25" t="s">
        <v>84</v>
      </c>
      <c r="D61" s="3">
        <v>0</v>
      </c>
      <c r="E61" s="3">
        <v>0</v>
      </c>
      <c r="F61" s="27">
        <v>80</v>
      </c>
      <c r="G61">
        <f t="shared" si="0"/>
        <v>0</v>
      </c>
      <c r="H61" s="28" t="s">
        <v>81</v>
      </c>
      <c r="I61" s="28">
        <v>2019</v>
      </c>
    </row>
    <row r="62" spans="1:9">
      <c r="A62" s="20" t="s">
        <v>69</v>
      </c>
      <c r="B62" s="25" t="s">
        <v>76</v>
      </c>
      <c r="C62" s="25" t="s">
        <v>84</v>
      </c>
      <c r="D62" s="3">
        <v>0</v>
      </c>
      <c r="E62" s="3">
        <v>0</v>
      </c>
      <c r="F62" s="27">
        <v>80</v>
      </c>
      <c r="G62">
        <f t="shared" si="0"/>
        <v>0</v>
      </c>
      <c r="H62" s="28" t="s">
        <v>81</v>
      </c>
      <c r="I62" s="28">
        <v>2019</v>
      </c>
    </row>
    <row r="63" spans="1:9" ht="14">
      <c r="A63" s="19" t="s">
        <v>70</v>
      </c>
      <c r="B63" s="25" t="s">
        <v>76</v>
      </c>
      <c r="C63" s="25" t="s">
        <v>84</v>
      </c>
      <c r="D63" s="3">
        <v>0</v>
      </c>
      <c r="E63" s="3">
        <v>0</v>
      </c>
      <c r="F63" s="27">
        <v>80</v>
      </c>
      <c r="G63">
        <f t="shared" si="0"/>
        <v>0</v>
      </c>
      <c r="H63" s="28" t="s">
        <v>81</v>
      </c>
      <c r="I63" s="28">
        <v>2019</v>
      </c>
    </row>
    <row r="64" spans="1:9" ht="14">
      <c r="A64" s="19" t="s">
        <v>71</v>
      </c>
      <c r="B64" s="25" t="s">
        <v>76</v>
      </c>
      <c r="C64" s="25" t="s">
        <v>84</v>
      </c>
      <c r="D64" s="3">
        <v>0</v>
      </c>
      <c r="E64" s="3">
        <v>0</v>
      </c>
      <c r="F64" s="27">
        <v>125</v>
      </c>
      <c r="G64">
        <f t="shared" si="0"/>
        <v>0</v>
      </c>
      <c r="H64" s="28" t="s">
        <v>81</v>
      </c>
      <c r="I64" s="28">
        <v>2019</v>
      </c>
    </row>
    <row r="65" spans="1:9" ht="14">
      <c r="A65" s="19" t="s">
        <v>72</v>
      </c>
      <c r="B65" s="25" t="s">
        <v>76</v>
      </c>
      <c r="C65" s="25" t="s">
        <v>84</v>
      </c>
      <c r="D65" s="3">
        <v>0</v>
      </c>
      <c r="E65" s="3">
        <v>0</v>
      </c>
      <c r="F65" s="27">
        <v>127</v>
      </c>
      <c r="G65">
        <f t="shared" si="0"/>
        <v>0</v>
      </c>
      <c r="H65" s="28" t="s">
        <v>81</v>
      </c>
      <c r="I65" s="28">
        <v>2019</v>
      </c>
    </row>
    <row r="66" spans="1:9" ht="14">
      <c r="A66" s="21" t="s">
        <v>73</v>
      </c>
      <c r="B66" s="25" t="s">
        <v>76</v>
      </c>
      <c r="C66" s="25" t="s">
        <v>84</v>
      </c>
      <c r="D66" s="3">
        <v>0</v>
      </c>
      <c r="E66" s="3">
        <v>0</v>
      </c>
      <c r="G66">
        <f t="shared" si="0"/>
        <v>0</v>
      </c>
      <c r="H66" s="28" t="s">
        <v>81</v>
      </c>
      <c r="I66" s="28">
        <v>2019</v>
      </c>
    </row>
    <row r="67" spans="1:9">
      <c r="A67" s="22" t="s">
        <v>29</v>
      </c>
      <c r="B67" s="25" t="s">
        <v>76</v>
      </c>
      <c r="C67" s="25" t="s">
        <v>84</v>
      </c>
      <c r="D67" s="3">
        <v>0</v>
      </c>
      <c r="E67" s="3">
        <v>3</v>
      </c>
      <c r="F67" s="27">
        <v>30</v>
      </c>
      <c r="G67">
        <f t="shared" ref="G67:G72" si="1">F67*D67</f>
        <v>0</v>
      </c>
      <c r="H67" s="28" t="s">
        <v>81</v>
      </c>
      <c r="I67" s="28">
        <v>2019</v>
      </c>
    </row>
    <row r="68" spans="1:9">
      <c r="A68" s="22" t="s">
        <v>35</v>
      </c>
      <c r="B68" s="25" t="s">
        <v>76</v>
      </c>
      <c r="C68" s="25" t="s">
        <v>84</v>
      </c>
      <c r="D68" s="3">
        <v>0</v>
      </c>
      <c r="E68" s="3">
        <v>0</v>
      </c>
      <c r="F68" s="27">
        <v>345</v>
      </c>
      <c r="G68">
        <f t="shared" si="1"/>
        <v>0</v>
      </c>
      <c r="H68" s="28" t="s">
        <v>81</v>
      </c>
      <c r="I68" s="28">
        <v>2019</v>
      </c>
    </row>
    <row r="69" spans="1:9">
      <c r="A69" s="23" t="s">
        <v>51</v>
      </c>
      <c r="B69" s="25" t="s">
        <v>76</v>
      </c>
      <c r="C69" s="25" t="s">
        <v>84</v>
      </c>
      <c r="D69" s="3">
        <v>0</v>
      </c>
      <c r="E69" s="3">
        <v>20</v>
      </c>
      <c r="F69">
        <v>48</v>
      </c>
      <c r="G69">
        <f t="shared" si="1"/>
        <v>0</v>
      </c>
      <c r="H69" s="28" t="s">
        <v>81</v>
      </c>
      <c r="I69" s="28">
        <v>2019</v>
      </c>
    </row>
    <row r="70" spans="1:9" ht="14">
      <c r="A70" s="8" t="s">
        <v>53</v>
      </c>
      <c r="B70" s="25" t="s">
        <v>76</v>
      </c>
      <c r="C70" s="25" t="s">
        <v>84</v>
      </c>
      <c r="D70" s="3">
        <v>0</v>
      </c>
      <c r="E70" s="3">
        <v>9</v>
      </c>
      <c r="F70">
        <v>170</v>
      </c>
      <c r="G70">
        <f t="shared" si="1"/>
        <v>0</v>
      </c>
      <c r="H70" s="28" t="s">
        <v>81</v>
      </c>
      <c r="I70" s="28">
        <v>2019</v>
      </c>
    </row>
    <row r="71" spans="1:9">
      <c r="A71" s="18" t="s">
        <v>42</v>
      </c>
      <c r="B71" s="25" t="s">
        <v>76</v>
      </c>
      <c r="C71" s="25" t="s">
        <v>84</v>
      </c>
      <c r="D71" s="3"/>
      <c r="E71" s="3"/>
      <c r="G71">
        <f t="shared" si="1"/>
        <v>0</v>
      </c>
      <c r="H71" s="28" t="s">
        <v>81</v>
      </c>
      <c r="I71" s="28">
        <v>2019</v>
      </c>
    </row>
    <row r="72" spans="1:9">
      <c r="A72" s="24" t="s">
        <v>43</v>
      </c>
      <c r="B72" s="25" t="s">
        <v>76</v>
      </c>
      <c r="C72" s="25" t="s">
        <v>84</v>
      </c>
      <c r="D72" s="3">
        <v>145966</v>
      </c>
      <c r="E72" s="3">
        <v>165100</v>
      </c>
      <c r="G72">
        <f t="shared" si="1"/>
        <v>0</v>
      </c>
      <c r="H72" s="28" t="s">
        <v>81</v>
      </c>
      <c r="I72" s="28">
        <v>2019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beed_Arun_Aug_19</vt:lpstr>
      <vt:lpstr>beed_vankatesh_Aug_19</vt:lpstr>
      <vt:lpstr>beed_surveshwer_Aug_19</vt:lpstr>
      <vt:lpstr>beed_Anil_Aug_19</vt:lpstr>
      <vt:lpstr>beed_Arun_Aug_19!Print_Area</vt:lpstr>
      <vt:lpstr>beed_Arun_Aug_19!Print_Titles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Microsoft Office User</cp:lastModifiedBy>
  <cp:lastPrinted>2019-01-22T06:00:01Z</cp:lastPrinted>
  <dcterms:created xsi:type="dcterms:W3CDTF">2011-02-07T03:35:07Z</dcterms:created>
  <dcterms:modified xsi:type="dcterms:W3CDTF">2023-10-30T14:12:49Z</dcterms:modified>
</cp:coreProperties>
</file>