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parbhani/"/>
    </mc:Choice>
  </mc:AlternateContent>
  <xr:revisionPtr revIDLastSave="0" documentId="13_ncr:1_{DB033C41-2365-CF4A-97DE-60A0E8F33DE3}" xr6:coauthVersionLast="47" xr6:coauthVersionMax="47" xr10:uidLastSave="{00000000-0000-0000-0000-000000000000}"/>
  <bookViews>
    <workbookView xWindow="0" yWindow="500" windowWidth="28800" windowHeight="16140" activeTab="4" xr2:uid="{00000000-000D-0000-FFFF-FFFF00000000}"/>
  </bookViews>
  <sheets>
    <sheet name="KE_May_19" sheetId="2" r:id="rId1"/>
    <sheet name="Ganesh_May_19" sheetId="4" r:id="rId2"/>
    <sheet name="MSCDA_May_19" sheetId="3" r:id="rId3"/>
    <sheet name="Godavari_May_19" sheetId="5" r:id="rId4"/>
    <sheet name="shri_laxmi_May_19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61" i="6" l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<sst xmlns="http://schemas.openxmlformats.org/spreadsheetml/2006/main" count="1445" uniqueCount="86">
  <si>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</si>
  <si>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</si>
  <si>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</si>
  <si>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</si>
  <si>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</si>
  <si>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</si>
  <si>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</si>
  <si>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</si>
  <si>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</si>
  <si>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</si>
  <si>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</si>
  <si>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</si>
  <si>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</si>
  <si>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</si>
  <si>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</si>
  <si>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</si>
  <si>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</si>
  <si>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</si>
  <si>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</si>
  <si>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</si>
  <si>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</si>
  <si>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</si>
  <si>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</si>
  <si>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</si>
  <si>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</si>
  <si>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</si>
  <si>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</si>
  <si>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</si>
  <si>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</si>
  <si>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</si>
  <si>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</si>
  <si>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</si>
  <si>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</si>
  <si>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</si>
  <si>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</si>
  <si>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</si>
  <si>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</si>
  <si>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</si>
  <si>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</si>
  <si>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</si>
  <si>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</si>
  <si>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</si>
  <si>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</si>
  <si>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</si>
  <si>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</si>
  <si>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</si>
  <si>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</si>
  <si>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</si>
  <si>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</si>
  <si>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</si>
  <si>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</si>
  <si>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</si>
  <si>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</si>
  <si>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</si>
  <si>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</si>
  <si>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</si>
  <si>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</si>
  <si>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</si>
  <si>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</si>
  <si>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</si>
  <si>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</si>
  <si>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</si>
  <si>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KE</t>
  </si>
  <si>
    <t>MSCDA</t>
  </si>
  <si>
    <t>Ganesh</t>
  </si>
  <si>
    <t>Godavari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</si>
  <si>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</si>
  <si>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</si>
  <si>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</si>
  <si>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</si>
  <si>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</si>
  <si>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</si>
  <si>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</si>
  <si>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</si>
  <si>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</si>
  <si>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</si>
  <si>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month</t>
  </si>
  <si>
    <t>year</t>
  </si>
  <si>
    <t>sales_rep_name</t>
  </si>
  <si>
    <t>region_name</t>
  </si>
  <si>
    <t>Parbhani</t>
  </si>
  <si>
    <t>unit_price</t>
  </si>
  <si>
    <t>Total_Price</t>
  </si>
  <si>
    <t>May</t>
  </si>
  <si>
    <t>Shri Laxmi Venkatesh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</si>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</sst>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9">
    <xf numFmtId="0" fontId="0" fillId="0" borderId="0" xfId="0"/>
    <xf numFmtId="165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0" fillId="0" borderId="13" xfId="0" applyBorder="1"/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  <xf numFmtId="165" fontId="11" fillId="0" borderId="6" xfId="290" quotePrefix="1" applyNumberFormat="1" applyFont="1" applyBorder="1" applyAlignment="1">
      <alignment horizontal="center"/>
    </xf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A464-7A6E-AD4A-8397-F3201310EB20}">
  <dimension ref="A1:I72"/>
  <sheetViews>
    <sheetView workbookViewId="0"/>
  </sheetViews>
  <sheetFormatPr baseColWidth="10" defaultRowHeight="13"/>
  <cols>
    <col min="1" max="1" width="30.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5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>
        <v>0</v>
      </c>
      <c r="C2" s="3"/>
      <c r="D2">
        <v>135</v>
      </c>
      <c r="E2">
        <f>B2*D2</f>
        <v>0</v>
      </c>
      <c r="F2" s="25" t="s">
        <v>62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>
        <v>0</v>
      </c>
      <c r="C3" s="3"/>
      <c r="D3">
        <v>237</v>
      </c>
      <c r="E3">
        <f t="shared" ref="E3:E61" si="0">B3*D3</f>
        <v>0</v>
      </c>
      <c r="F3" s="25" t="s">
        <v>62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49</v>
      </c>
      <c r="C4" s="3">
        <v>67</v>
      </c>
      <c r="D4">
        <v>91</v>
      </c>
      <c r="E4">
        <f t="shared" si="0"/>
        <v>4459</v>
      </c>
      <c r="F4" s="25" t="s">
        <v>62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>
        <v>0</v>
      </c>
      <c r="C5" s="3">
        <v>0</v>
      </c>
      <c r="D5">
        <v>344</v>
      </c>
      <c r="E5">
        <f t="shared" si="0"/>
        <v>0</v>
      </c>
      <c r="F5" s="25" t="s">
        <v>62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>
        <v>1</v>
      </c>
      <c r="C6" s="3">
        <v>1</v>
      </c>
      <c r="D6">
        <v>130</v>
      </c>
      <c r="E6">
        <f t="shared" si="0"/>
        <v>130</v>
      </c>
      <c r="F6" s="25" t="s">
        <v>62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>
        <v>0</v>
      </c>
      <c r="C7" s="3">
        <v>0</v>
      </c>
      <c r="D7">
        <v>244</v>
      </c>
      <c r="E7">
        <f t="shared" si="0"/>
        <v>0</v>
      </c>
      <c r="F7" s="25" t="s">
        <v>62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22</v>
      </c>
      <c r="C8" s="3">
        <v>12</v>
      </c>
      <c r="D8">
        <v>88</v>
      </c>
      <c r="E8">
        <f t="shared" si="0"/>
        <v>1936</v>
      </c>
      <c r="F8" s="25" t="s">
        <v>62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78</v>
      </c>
      <c r="C9" s="3">
        <v>4</v>
      </c>
      <c r="D9">
        <v>57</v>
      </c>
      <c r="E9">
        <f t="shared" si="0"/>
        <v>4446</v>
      </c>
      <c r="F9" s="25" t="s">
        <v>62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62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62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>
        <v>0</v>
      </c>
      <c r="C12" s="3">
        <v>4</v>
      </c>
      <c r="D12">
        <v>223</v>
      </c>
      <c r="E12">
        <f t="shared" si="0"/>
        <v>0</v>
      </c>
      <c r="F12" s="25" t="s">
        <v>62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483</v>
      </c>
      <c r="C13" s="3">
        <v>117</v>
      </c>
      <c r="D13">
        <v>61</v>
      </c>
      <c r="E13">
        <f t="shared" si="0"/>
        <v>29463</v>
      </c>
      <c r="F13" s="25" t="s">
        <v>62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>
        <v>44</v>
      </c>
      <c r="C14" s="3">
        <v>9</v>
      </c>
      <c r="D14">
        <v>104</v>
      </c>
      <c r="E14">
        <f t="shared" si="0"/>
        <v>4576</v>
      </c>
      <c r="F14" s="25" t="s">
        <v>62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>
        <v>0</v>
      </c>
      <c r="C15" s="3">
        <v>1</v>
      </c>
      <c r="D15">
        <v>49</v>
      </c>
      <c r="E15">
        <f t="shared" si="0"/>
        <v>0</v>
      </c>
      <c r="F15" s="25" t="s">
        <v>62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>
        <v>0</v>
      </c>
      <c r="C16" s="3">
        <v>51</v>
      </c>
      <c r="E16">
        <f t="shared" si="0"/>
        <v>0</v>
      </c>
      <c r="F16" s="25" t="s">
        <v>62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475</v>
      </c>
      <c r="C17" s="3">
        <v>82</v>
      </c>
      <c r="D17">
        <v>70</v>
      </c>
      <c r="E17">
        <f t="shared" si="0"/>
        <v>33250</v>
      </c>
      <c r="F17" s="25" t="s">
        <v>62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303</v>
      </c>
      <c r="C18" s="3">
        <v>115</v>
      </c>
      <c r="D18">
        <v>49</v>
      </c>
      <c r="E18">
        <f t="shared" si="0"/>
        <v>14847</v>
      </c>
      <c r="F18" s="25" t="s">
        <v>62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62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>
        <v>15</v>
      </c>
      <c r="C20" s="3">
        <v>66</v>
      </c>
      <c r="D20">
        <v>399</v>
      </c>
      <c r="E20">
        <f t="shared" si="0"/>
        <v>5985</v>
      </c>
      <c r="F20" s="25" t="s">
        <v>62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>
        <v>0</v>
      </c>
      <c r="C21" s="3">
        <v>10</v>
      </c>
      <c r="D21">
        <v>619</v>
      </c>
      <c r="E21">
        <f t="shared" si="0"/>
        <v>0</v>
      </c>
      <c r="F21" s="25" t="s">
        <v>62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62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30</v>
      </c>
      <c r="C23" s="3">
        <v>8</v>
      </c>
      <c r="D23">
        <v>638</v>
      </c>
      <c r="E23">
        <f t="shared" si="0"/>
        <v>19140</v>
      </c>
      <c r="F23" s="25" t="s">
        <v>62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2</v>
      </c>
      <c r="C24" s="3">
        <v>3</v>
      </c>
      <c r="D24">
        <v>68</v>
      </c>
      <c r="E24">
        <f t="shared" si="0"/>
        <v>136</v>
      </c>
      <c r="F24" s="25" t="s">
        <v>62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19</v>
      </c>
      <c r="C25" s="3">
        <v>3</v>
      </c>
      <c r="D25">
        <v>240</v>
      </c>
      <c r="E25">
        <f t="shared" si="0"/>
        <v>4560</v>
      </c>
      <c r="F25" s="25" t="s">
        <v>62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14</v>
      </c>
      <c r="C26" s="3">
        <v>3</v>
      </c>
      <c r="D26">
        <v>480</v>
      </c>
      <c r="E26">
        <f t="shared" si="0"/>
        <v>6720</v>
      </c>
      <c r="F26" s="25" t="s">
        <v>62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>
        <v>0</v>
      </c>
      <c r="C27" s="3">
        <v>2</v>
      </c>
      <c r="D27">
        <v>830</v>
      </c>
      <c r="E27">
        <f t="shared" si="0"/>
        <v>0</v>
      </c>
      <c r="F27" s="25" t="s">
        <v>62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8</v>
      </c>
      <c r="D28">
        <v>430</v>
      </c>
      <c r="E28">
        <f t="shared" si="0"/>
        <v>0</v>
      </c>
      <c r="F28" s="25" t="s">
        <v>62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3</v>
      </c>
      <c r="C29" s="3">
        <v>2</v>
      </c>
      <c r="D29">
        <v>360</v>
      </c>
      <c r="E29">
        <f t="shared" si="0"/>
        <v>1080</v>
      </c>
      <c r="F29" s="25" t="s">
        <v>62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0</v>
      </c>
      <c r="C30" s="3">
        <v>2</v>
      </c>
      <c r="D30">
        <v>269</v>
      </c>
      <c r="E30">
        <f t="shared" si="0"/>
        <v>0</v>
      </c>
      <c r="F30" s="25" t="s">
        <v>62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62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1</v>
      </c>
      <c r="D32">
        <v>789</v>
      </c>
      <c r="E32">
        <f t="shared" si="0"/>
        <v>0</v>
      </c>
      <c r="F32" s="25" t="s">
        <v>62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0</v>
      </c>
      <c r="C33" s="3">
        <v>2</v>
      </c>
      <c r="D33">
        <v>865</v>
      </c>
      <c r="E33">
        <f t="shared" si="0"/>
        <v>0</v>
      </c>
      <c r="F33" s="25" t="s">
        <v>62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1</v>
      </c>
      <c r="C34" s="3">
        <v>2</v>
      </c>
      <c r="D34">
        <v>863</v>
      </c>
      <c r="E34">
        <f t="shared" si="0"/>
        <v>863</v>
      </c>
      <c r="F34" s="25" t="s">
        <v>62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/>
      <c r="C35" s="3"/>
      <c r="E35">
        <f t="shared" si="0"/>
        <v>0</v>
      </c>
      <c r="F35" s="25" t="s">
        <v>62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>
        <v>2</v>
      </c>
      <c r="C36" s="3">
        <v>1</v>
      </c>
      <c r="D36">
        <v>1136</v>
      </c>
      <c r="E36">
        <f t="shared" si="0"/>
        <v>2272</v>
      </c>
      <c r="F36" s="25" t="s">
        <v>62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5</v>
      </c>
      <c r="C37" s="3">
        <v>2</v>
      </c>
      <c r="D37">
        <v>1367</v>
      </c>
      <c r="E37">
        <f t="shared" si="0"/>
        <v>6835</v>
      </c>
      <c r="F37" s="25" t="s">
        <v>62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>
        <v>0</v>
      </c>
      <c r="C38" s="3">
        <v>4</v>
      </c>
      <c r="D38">
        <v>955</v>
      </c>
      <c r="E38">
        <f t="shared" si="0"/>
        <v>0</v>
      </c>
      <c r="F38" s="25" t="s">
        <v>62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2</v>
      </c>
      <c r="C39" s="3">
        <v>5</v>
      </c>
      <c r="D39">
        <v>168</v>
      </c>
      <c r="E39">
        <f t="shared" si="0"/>
        <v>336</v>
      </c>
      <c r="F39" s="25" t="s">
        <v>62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>
        <v>0</v>
      </c>
      <c r="C40" s="3">
        <v>2</v>
      </c>
      <c r="D40">
        <v>1287</v>
      </c>
      <c r="E40">
        <f t="shared" si="0"/>
        <v>0</v>
      </c>
      <c r="F40" s="25" t="s">
        <v>62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>
        <v>0</v>
      </c>
      <c r="C41" s="3">
        <v>4</v>
      </c>
      <c r="D41">
        <v>1358</v>
      </c>
      <c r="E41">
        <f t="shared" si="0"/>
        <v>0</v>
      </c>
      <c r="F41" s="25" t="s">
        <v>62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>
        <v>2</v>
      </c>
      <c r="C42" s="3">
        <v>6</v>
      </c>
      <c r="D42">
        <v>1270</v>
      </c>
      <c r="E42">
        <f t="shared" si="0"/>
        <v>2540</v>
      </c>
      <c r="F42" s="25" t="s">
        <v>62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0</v>
      </c>
      <c r="D43">
        <v>1184</v>
      </c>
      <c r="E43">
        <f t="shared" si="0"/>
        <v>0</v>
      </c>
      <c r="F43" s="25" t="s">
        <v>62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7</v>
      </c>
      <c r="D44">
        <v>755</v>
      </c>
      <c r="E44">
        <f t="shared" si="0"/>
        <v>0</v>
      </c>
      <c r="F44" s="25" t="s">
        <v>62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/>
      <c r="C45" s="3"/>
      <c r="E45">
        <f t="shared" si="0"/>
        <v>0</v>
      </c>
      <c r="F45" s="25" t="s">
        <v>62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>
        <v>0</v>
      </c>
      <c r="C46" s="3">
        <v>0</v>
      </c>
      <c r="E46">
        <f t="shared" si="0"/>
        <v>0</v>
      </c>
      <c r="F46" s="25" t="s">
        <v>62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>
        <v>2</v>
      </c>
      <c r="C47" s="3">
        <v>3</v>
      </c>
      <c r="D47">
        <v>984</v>
      </c>
      <c r="E47">
        <f t="shared" si="0"/>
        <v>1968</v>
      </c>
      <c r="F47" s="25" t="s">
        <v>62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>
        <v>0</v>
      </c>
      <c r="C48" s="3">
        <v>3</v>
      </c>
      <c r="D48">
        <v>157</v>
      </c>
      <c r="E48">
        <f t="shared" si="0"/>
        <v>0</v>
      </c>
      <c r="F48" s="25" t="s">
        <v>62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0</v>
      </c>
      <c r="C49" s="3">
        <v>3</v>
      </c>
      <c r="D49">
        <v>223</v>
      </c>
      <c r="E49">
        <f t="shared" si="0"/>
        <v>0</v>
      </c>
      <c r="F49" s="25" t="s">
        <v>62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/>
      <c r="C50" s="3"/>
      <c r="E50">
        <f t="shared" si="0"/>
        <v>0</v>
      </c>
      <c r="F50" s="25" t="s">
        <v>62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>
        <v>5</v>
      </c>
      <c r="C51" s="3">
        <v>0</v>
      </c>
      <c r="D51">
        <v>484</v>
      </c>
      <c r="E51">
        <f t="shared" si="0"/>
        <v>2420</v>
      </c>
      <c r="F51" s="25" t="s">
        <v>62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/>
      <c r="C52" s="3"/>
      <c r="D52" s="27"/>
      <c r="E52">
        <f t="shared" si="0"/>
        <v>0</v>
      </c>
      <c r="F52" s="25" t="s">
        <v>62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>
        <v>15</v>
      </c>
      <c r="C53" s="3">
        <v>3</v>
      </c>
      <c r="D53">
        <v>769</v>
      </c>
      <c r="E53">
        <f t="shared" si="0"/>
        <v>11535</v>
      </c>
      <c r="F53" s="25" t="s">
        <v>62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0"/>
        <v>0</v>
      </c>
      <c r="F54" s="25" t="s">
        <v>62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>
        <v>0</v>
      </c>
      <c r="C55" s="3">
        <v>2</v>
      </c>
      <c r="D55">
        <v>155</v>
      </c>
      <c r="E55">
        <f t="shared" si="0"/>
        <v>0</v>
      </c>
      <c r="F55" s="25" t="s">
        <v>62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0"/>
        <v>0</v>
      </c>
      <c r="F56" s="25" t="s">
        <v>62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>
        <v>0</v>
      </c>
      <c r="C57" s="3">
        <v>0</v>
      </c>
      <c r="D57">
        <v>98</v>
      </c>
      <c r="E57">
        <f t="shared" si="0"/>
        <v>0</v>
      </c>
      <c r="F57" s="25" t="s">
        <v>62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>
        <v>0</v>
      </c>
      <c r="C58" s="3">
        <v>8</v>
      </c>
      <c r="D58">
        <v>59</v>
      </c>
      <c r="E58">
        <f t="shared" si="0"/>
        <v>0</v>
      </c>
      <c r="F58" s="25" t="s">
        <v>62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>
        <v>2</v>
      </c>
      <c r="C59" s="3">
        <v>4</v>
      </c>
      <c r="D59" s="27">
        <v>112</v>
      </c>
      <c r="E59">
        <f t="shared" si="0"/>
        <v>224</v>
      </c>
      <c r="F59" s="25" t="s">
        <v>62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>
        <v>0</v>
      </c>
      <c r="C60" s="3">
        <v>0</v>
      </c>
      <c r="D60" s="27">
        <v>225</v>
      </c>
      <c r="E60">
        <f t="shared" si="0"/>
        <v>0</v>
      </c>
      <c r="F60" s="25" t="s">
        <v>62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>
        <v>0</v>
      </c>
      <c r="C61" s="3">
        <v>0</v>
      </c>
      <c r="D61" s="27">
        <v>80</v>
      </c>
      <c r="E61">
        <f t="shared" si="0"/>
        <v>0</v>
      </c>
      <c r="F61" s="25" t="s">
        <v>62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62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>
        <v>0</v>
      </c>
      <c r="C63" s="3">
        <v>2</v>
      </c>
      <c r="D63" s="27">
        <v>80</v>
      </c>
      <c r="F63" s="25" t="s">
        <v>62</v>
      </c>
      <c r="G63" s="25" t="s">
        <v>80</v>
      </c>
      <c r="H63" s="25" t="s">
        <v>83</v>
      </c>
      <c r="I63">
        <v>2019</v>
      </c>
    </row>
    <row r="64" spans="1:9" ht="14">
      <c r="A64" s="19" t="s">
        <v>73</v>
      </c>
      <c r="B64" s="3">
        <v>0</v>
      </c>
      <c r="C64" s="3">
        <v>0</v>
      </c>
      <c r="D64" s="27">
        <v>125</v>
      </c>
      <c r="F64" s="25" t="s">
        <v>62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>
        <v>0</v>
      </c>
      <c r="C65" s="3">
        <v>0</v>
      </c>
      <c r="D65" s="27">
        <v>127</v>
      </c>
      <c r="F65" s="25" t="s">
        <v>62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62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>
        <v>5</v>
      </c>
      <c r="C67" s="3">
        <v>4</v>
      </c>
      <c r="D67" s="27">
        <v>30</v>
      </c>
      <c r="F67" s="25" t="s">
        <v>62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/>
      <c r="C68" s="3"/>
      <c r="D68" s="27">
        <v>345</v>
      </c>
      <c r="F68" s="25" t="s">
        <v>62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>
        <v>0</v>
      </c>
      <c r="C69" s="3">
        <v>6</v>
      </c>
      <c r="D69">
        <v>48</v>
      </c>
      <c r="F69" s="25" t="s">
        <v>62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18</v>
      </c>
      <c r="C70" s="3">
        <v>15</v>
      </c>
      <c r="D70">
        <v>170</v>
      </c>
      <c r="F70" s="25" t="s">
        <v>62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24">
        <v>206522</v>
      </c>
      <c r="C71" s="24">
        <v>88834</v>
      </c>
      <c r="F71" s="25" t="s">
        <v>62</v>
      </c>
      <c r="G71" s="25" t="s">
        <v>80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B61-4217-A44E-B170-F7E9B5E915E9}">
  <dimension ref="A1:I72"/>
  <sheetViews>
    <sheetView workbookViewId="0"/>
  </sheetViews>
  <sheetFormatPr baseColWidth="10" defaultRowHeight="13"/>
  <cols>
    <col min="1" max="1" width="28.83203125" customWidth="1"/>
    <col min="2" max="2" width="15.16406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6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>
        <v>0</v>
      </c>
      <c r="C2" s="3">
        <v>0</v>
      </c>
      <c r="D2">
        <v>135</v>
      </c>
      <c r="E2">
        <f t="shared" ref="E2:E33" si="0">C2*D2</f>
        <v>0</v>
      </c>
      <c r="F2" s="25" t="s">
        <v>64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>
        <v>0</v>
      </c>
      <c r="C3" s="3">
        <v>0</v>
      </c>
      <c r="D3">
        <v>237</v>
      </c>
      <c r="E3">
        <f t="shared" si="0"/>
        <v>0</v>
      </c>
      <c r="F3" s="25" t="s">
        <v>64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5</v>
      </c>
      <c r="C4" s="3">
        <v>10</v>
      </c>
      <c r="D4">
        <v>91</v>
      </c>
      <c r="E4">
        <f t="shared" si="0"/>
        <v>910</v>
      </c>
      <c r="F4" s="25" t="s">
        <v>64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64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64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64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0</v>
      </c>
      <c r="C8" s="3">
        <v>16</v>
      </c>
      <c r="D8">
        <v>88</v>
      </c>
      <c r="E8">
        <f t="shared" si="0"/>
        <v>1408</v>
      </c>
      <c r="F8" s="25" t="s">
        <v>64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10</v>
      </c>
      <c r="C9" s="3">
        <v>20</v>
      </c>
      <c r="D9">
        <v>57</v>
      </c>
      <c r="E9">
        <f t="shared" si="0"/>
        <v>1140</v>
      </c>
      <c r="F9" s="25" t="s">
        <v>64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64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64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64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73</v>
      </c>
      <c r="C13" s="3">
        <v>60</v>
      </c>
      <c r="D13">
        <v>61</v>
      </c>
      <c r="E13">
        <f t="shared" si="0"/>
        <v>3660</v>
      </c>
      <c r="F13" s="25" t="s">
        <v>64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64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/>
      <c r="C15" s="3"/>
      <c r="D15">
        <v>49</v>
      </c>
      <c r="E15">
        <f t="shared" si="0"/>
        <v>0</v>
      </c>
      <c r="F15" s="25" t="s">
        <v>64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/>
      <c r="C16" s="3"/>
      <c r="E16">
        <f t="shared" si="0"/>
        <v>0</v>
      </c>
      <c r="F16" s="25" t="s">
        <v>64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101</v>
      </c>
      <c r="C17" s="3">
        <v>103</v>
      </c>
      <c r="D17">
        <v>70</v>
      </c>
      <c r="E17">
        <f t="shared" si="0"/>
        <v>7210</v>
      </c>
      <c r="F17" s="25" t="s">
        <v>64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56</v>
      </c>
      <c r="C18" s="3">
        <v>64</v>
      </c>
      <c r="D18">
        <v>49</v>
      </c>
      <c r="E18">
        <f t="shared" si="0"/>
        <v>3136</v>
      </c>
      <c r="F18" s="25" t="s">
        <v>64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64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/>
      <c r="C20" s="3"/>
      <c r="D20">
        <v>399</v>
      </c>
      <c r="E20">
        <f t="shared" si="0"/>
        <v>0</v>
      </c>
      <c r="F20" s="25" t="s">
        <v>64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 t="shared" si="0"/>
        <v>0</v>
      </c>
      <c r="F21" s="25" t="s">
        <v>64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64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0</v>
      </c>
      <c r="C23" s="3">
        <v>7</v>
      </c>
      <c r="D23">
        <v>638</v>
      </c>
      <c r="E23">
        <f t="shared" si="0"/>
        <v>4466</v>
      </c>
      <c r="F23" s="25" t="s">
        <v>64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64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0</v>
      </c>
      <c r="C25" s="3">
        <v>4</v>
      </c>
      <c r="D25">
        <v>240</v>
      </c>
      <c r="E25">
        <f t="shared" si="0"/>
        <v>960</v>
      </c>
      <c r="F25" s="25" t="s">
        <v>64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5</v>
      </c>
      <c r="C26" s="3">
        <v>5</v>
      </c>
      <c r="D26">
        <v>480</v>
      </c>
      <c r="E26">
        <f t="shared" si="0"/>
        <v>2400</v>
      </c>
      <c r="F26" s="25" t="s">
        <v>64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>
        <v>0</v>
      </c>
      <c r="C27" s="3">
        <v>0</v>
      </c>
      <c r="D27">
        <v>830</v>
      </c>
      <c r="E27">
        <f t="shared" si="0"/>
        <v>0</v>
      </c>
      <c r="F27" s="25" t="s">
        <v>64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/>
      <c r="D28">
        <v>430</v>
      </c>
      <c r="E28">
        <f t="shared" si="0"/>
        <v>0</v>
      </c>
      <c r="F28" s="25" t="s">
        <v>64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>
        <v>4</v>
      </c>
      <c r="D29">
        <v>360</v>
      </c>
      <c r="E29">
        <f t="shared" si="0"/>
        <v>1440</v>
      </c>
      <c r="F29" s="25" t="s">
        <v>64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0</v>
      </c>
      <c r="C30" s="3">
        <v>0</v>
      </c>
      <c r="D30">
        <v>269</v>
      </c>
      <c r="E30">
        <f t="shared" si="0"/>
        <v>0</v>
      </c>
      <c r="F30" s="25" t="s">
        <v>64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64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64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64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64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64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>
        <v>0</v>
      </c>
      <c r="C36" s="3">
        <v>1</v>
      </c>
      <c r="D36">
        <v>1136</v>
      </c>
      <c r="E36">
        <f t="shared" si="1"/>
        <v>1136</v>
      </c>
      <c r="F36" s="25" t="s">
        <v>64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64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64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/>
      <c r="C39" s="3"/>
      <c r="D39">
        <v>168</v>
      </c>
      <c r="E39">
        <f t="shared" si="1"/>
        <v>0</v>
      </c>
      <c r="F39" s="25" t="s">
        <v>64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64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64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>
        <v>0</v>
      </c>
      <c r="C42" s="3">
        <v>0</v>
      </c>
      <c r="D42">
        <v>1270</v>
      </c>
      <c r="E42">
        <f t="shared" si="1"/>
        <v>0</v>
      </c>
      <c r="F42" s="25" t="s">
        <v>64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64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64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64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64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64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64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0</v>
      </c>
      <c r="C49" s="3">
        <v>9</v>
      </c>
      <c r="D49">
        <v>223</v>
      </c>
      <c r="E49">
        <f t="shared" si="1"/>
        <v>2007</v>
      </c>
      <c r="F49" s="25" t="s">
        <v>64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64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>
        <v>0</v>
      </c>
      <c r="C51" s="3">
        <v>7</v>
      </c>
      <c r="D51">
        <v>484</v>
      </c>
      <c r="E51">
        <f t="shared" si="1"/>
        <v>3388</v>
      </c>
      <c r="F51" s="25" t="s">
        <v>64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/>
      <c r="C52" s="3"/>
      <c r="D52" s="27"/>
      <c r="E52">
        <f t="shared" si="1"/>
        <v>0</v>
      </c>
      <c r="F52" s="25" t="s">
        <v>64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64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64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64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64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64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64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 t="shared" si="1"/>
        <v>0</v>
      </c>
      <c r="F59" s="25" t="s">
        <v>64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 t="shared" si="1"/>
        <v>0</v>
      </c>
      <c r="F60" s="25" t="s">
        <v>64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 t="shared" si="1"/>
        <v>0</v>
      </c>
      <c r="F61" s="25" t="s">
        <v>64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64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64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64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64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64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>
        <v>10</v>
      </c>
      <c r="C67" s="3">
        <v>16</v>
      </c>
      <c r="D67" s="27">
        <v>30</v>
      </c>
      <c r="F67" s="25" t="s">
        <v>64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/>
      <c r="C68" s="3"/>
      <c r="D68" s="27">
        <v>345</v>
      </c>
      <c r="F68" s="25" t="s">
        <v>64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>
        <v>2</v>
      </c>
      <c r="C69" s="3">
        <v>18</v>
      </c>
      <c r="D69">
        <v>48</v>
      </c>
      <c r="F69" s="25" t="s">
        <v>64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1</v>
      </c>
      <c r="C70" s="3">
        <v>1</v>
      </c>
      <c r="D70">
        <v>170</v>
      </c>
      <c r="F70" s="25" t="s">
        <v>64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24">
        <v>27699</v>
      </c>
      <c r="C71" s="24">
        <v>47014</v>
      </c>
      <c r="F71" s="25" t="s">
        <v>64</v>
      </c>
      <c r="G71" s="25" t="s">
        <v>80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B3AD-3034-1048-B0AB-2AA2336E3FB4}">
  <dimension ref="A1:I72"/>
  <sheetViews>
    <sheetView workbookViewId="0"/>
  </sheetViews>
  <sheetFormatPr baseColWidth="10" defaultRowHeight="13"/>
  <cols>
    <col min="1" max="1" width="28.5" customWidth="1"/>
    <col min="2" max="2" width="13.832031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5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63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63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44</v>
      </c>
      <c r="C4" s="3">
        <v>52</v>
      </c>
      <c r="D4">
        <v>91</v>
      </c>
      <c r="E4">
        <f t="shared" si="0"/>
        <v>4732</v>
      </c>
      <c r="F4" s="25" t="s">
        <v>63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63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63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63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28</v>
      </c>
      <c r="C8" s="3">
        <v>10</v>
      </c>
      <c r="D8">
        <v>88</v>
      </c>
      <c r="E8">
        <f t="shared" si="0"/>
        <v>880</v>
      </c>
      <c r="F8" s="25" t="s">
        <v>63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73</v>
      </c>
      <c r="C9" s="3">
        <v>17</v>
      </c>
      <c r="D9">
        <v>57</v>
      </c>
      <c r="E9">
        <f t="shared" si="0"/>
        <v>969</v>
      </c>
      <c r="F9" s="25" t="s">
        <v>63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>
        <v>0</v>
      </c>
      <c r="C10" s="3">
        <v>0</v>
      </c>
      <c r="D10" s="27">
        <v>63</v>
      </c>
      <c r="E10">
        <f t="shared" si="0"/>
        <v>0</v>
      </c>
      <c r="F10" s="25" t="s">
        <v>63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>
        <v>0</v>
      </c>
      <c r="C11" s="3">
        <v>0</v>
      </c>
      <c r="D11" s="27">
        <v>50</v>
      </c>
      <c r="E11">
        <f t="shared" si="0"/>
        <v>0</v>
      </c>
      <c r="F11" s="25" t="s">
        <v>63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63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208</v>
      </c>
      <c r="C13" s="3">
        <v>87</v>
      </c>
      <c r="D13">
        <v>61</v>
      </c>
      <c r="E13">
        <f t="shared" si="0"/>
        <v>5307</v>
      </c>
      <c r="F13" s="25" t="s">
        <v>63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>
        <v>9</v>
      </c>
      <c r="C14" s="3">
        <v>10</v>
      </c>
      <c r="D14">
        <v>104</v>
      </c>
      <c r="E14">
        <f t="shared" si="0"/>
        <v>1040</v>
      </c>
      <c r="F14" s="25" t="s">
        <v>63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>
        <v>5</v>
      </c>
      <c r="C15" s="3">
        <v>3</v>
      </c>
      <c r="D15">
        <v>49</v>
      </c>
      <c r="E15">
        <f t="shared" si="0"/>
        <v>147</v>
      </c>
      <c r="F15" s="25" t="s">
        <v>63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>
        <v>0</v>
      </c>
      <c r="C16" s="3">
        <v>21</v>
      </c>
      <c r="E16">
        <f t="shared" si="0"/>
        <v>0</v>
      </c>
      <c r="F16" s="25" t="s">
        <v>63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289</v>
      </c>
      <c r="C17" s="3">
        <v>42</v>
      </c>
      <c r="D17">
        <v>70</v>
      </c>
      <c r="E17">
        <f t="shared" si="0"/>
        <v>2940</v>
      </c>
      <c r="F17" s="25" t="s">
        <v>63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133</v>
      </c>
      <c r="C18" s="3">
        <v>70</v>
      </c>
      <c r="D18">
        <v>49</v>
      </c>
      <c r="E18">
        <f t="shared" si="0"/>
        <v>3430</v>
      </c>
      <c r="F18" s="25" t="s">
        <v>63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>
        <v>0</v>
      </c>
      <c r="C19" s="3">
        <v>0</v>
      </c>
      <c r="D19">
        <v>49</v>
      </c>
      <c r="E19">
        <f t="shared" si="0"/>
        <v>0</v>
      </c>
      <c r="F19" s="25" t="s">
        <v>63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>
        <v>0</v>
      </c>
      <c r="C20" s="3">
        <v>0</v>
      </c>
      <c r="D20">
        <v>399</v>
      </c>
      <c r="E20">
        <f t="shared" si="0"/>
        <v>0</v>
      </c>
      <c r="F20" s="25" t="s">
        <v>63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>
        <v>4</v>
      </c>
      <c r="C21" s="3">
        <v>4</v>
      </c>
      <c r="D21">
        <v>619</v>
      </c>
      <c r="E21">
        <f t="shared" si="0"/>
        <v>2476</v>
      </c>
      <c r="F21" s="25" t="s">
        <v>63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63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14</v>
      </c>
      <c r="C23" s="3">
        <v>4</v>
      </c>
      <c r="D23">
        <v>638</v>
      </c>
      <c r="E23">
        <f t="shared" si="0"/>
        <v>2552</v>
      </c>
      <c r="F23" s="25" t="s">
        <v>63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3</v>
      </c>
      <c r="C24" s="3">
        <v>1</v>
      </c>
      <c r="D24">
        <v>68</v>
      </c>
      <c r="E24">
        <f t="shared" si="0"/>
        <v>68</v>
      </c>
      <c r="F24" s="25" t="s">
        <v>63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12</v>
      </c>
      <c r="C25" s="3">
        <v>0</v>
      </c>
      <c r="D25">
        <v>240</v>
      </c>
      <c r="E25">
        <f t="shared" si="0"/>
        <v>0</v>
      </c>
      <c r="F25" s="25" t="s">
        <v>63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20</v>
      </c>
      <c r="C26" s="3">
        <v>7</v>
      </c>
      <c r="D26">
        <v>480</v>
      </c>
      <c r="E26">
        <f t="shared" si="0"/>
        <v>3360</v>
      </c>
      <c r="F26" s="25" t="s">
        <v>63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>
        <v>1</v>
      </c>
      <c r="C27" s="3">
        <v>3</v>
      </c>
      <c r="D27">
        <v>830</v>
      </c>
      <c r="E27">
        <f t="shared" si="0"/>
        <v>2490</v>
      </c>
      <c r="F27" s="25" t="s">
        <v>63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63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5</v>
      </c>
      <c r="C29" s="3">
        <v>1</v>
      </c>
      <c r="D29">
        <v>360</v>
      </c>
      <c r="E29">
        <f t="shared" si="0"/>
        <v>360</v>
      </c>
      <c r="F29" s="25" t="s">
        <v>63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0</v>
      </c>
      <c r="C30" s="3">
        <v>1</v>
      </c>
      <c r="D30">
        <v>269</v>
      </c>
      <c r="E30">
        <f t="shared" si="0"/>
        <v>269</v>
      </c>
      <c r="F30" s="25" t="s">
        <v>63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0</v>
      </c>
      <c r="C31" s="3">
        <v>3</v>
      </c>
      <c r="D31">
        <v>633</v>
      </c>
      <c r="E31">
        <f t="shared" si="0"/>
        <v>1899</v>
      </c>
      <c r="F31" s="25" t="s">
        <v>63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2</v>
      </c>
      <c r="D32">
        <v>789</v>
      </c>
      <c r="E32">
        <f t="shared" si="0"/>
        <v>1578</v>
      </c>
      <c r="F32" s="25" t="s">
        <v>63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63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1</v>
      </c>
      <c r="C34" s="3">
        <v>1</v>
      </c>
      <c r="D34">
        <v>863</v>
      </c>
      <c r="E34">
        <f t="shared" ref="E34:E61" si="1">C34*D34</f>
        <v>863</v>
      </c>
      <c r="F34" s="25" t="s">
        <v>63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63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>
        <v>1</v>
      </c>
      <c r="C36" s="3">
        <v>2</v>
      </c>
      <c r="D36">
        <v>1136</v>
      </c>
      <c r="E36">
        <f t="shared" si="1"/>
        <v>2272</v>
      </c>
      <c r="F36" s="25" t="s">
        <v>63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0</v>
      </c>
      <c r="C37" s="3">
        <v>1</v>
      </c>
      <c r="D37">
        <v>1367</v>
      </c>
      <c r="E37">
        <f t="shared" si="1"/>
        <v>1367</v>
      </c>
      <c r="F37" s="25" t="s">
        <v>63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>
        <v>0</v>
      </c>
      <c r="C38" s="3">
        <v>1</v>
      </c>
      <c r="D38">
        <v>955</v>
      </c>
      <c r="E38">
        <f t="shared" si="1"/>
        <v>955</v>
      </c>
      <c r="F38" s="25" t="s">
        <v>63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5</v>
      </c>
      <c r="C39" s="3">
        <v>5</v>
      </c>
      <c r="D39">
        <v>168</v>
      </c>
      <c r="E39">
        <f t="shared" si="1"/>
        <v>840</v>
      </c>
      <c r="F39" s="25" t="s">
        <v>63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>
        <v>0</v>
      </c>
      <c r="C40" s="3">
        <v>2</v>
      </c>
      <c r="D40">
        <v>1287</v>
      </c>
      <c r="E40">
        <f t="shared" si="1"/>
        <v>2574</v>
      </c>
      <c r="F40" s="25" t="s">
        <v>63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>
        <v>2</v>
      </c>
      <c r="C41" s="3">
        <v>1</v>
      </c>
      <c r="D41">
        <v>1358</v>
      </c>
      <c r="E41">
        <f t="shared" si="1"/>
        <v>1358</v>
      </c>
      <c r="F41" s="25" t="s">
        <v>63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>
        <v>0</v>
      </c>
      <c r="C42" s="3">
        <v>5</v>
      </c>
      <c r="D42">
        <v>1270</v>
      </c>
      <c r="E42">
        <f t="shared" si="1"/>
        <v>6350</v>
      </c>
      <c r="F42" s="25" t="s">
        <v>63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1</v>
      </c>
      <c r="D43">
        <v>1184</v>
      </c>
      <c r="E43">
        <f t="shared" si="1"/>
        <v>1184</v>
      </c>
      <c r="F43" s="25" t="s">
        <v>63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3</v>
      </c>
      <c r="C44" s="3">
        <v>2</v>
      </c>
      <c r="D44">
        <v>755</v>
      </c>
      <c r="E44">
        <f t="shared" si="1"/>
        <v>1510</v>
      </c>
      <c r="F44" s="25" t="s">
        <v>63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63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63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>
        <v>3</v>
      </c>
      <c r="C47" s="3">
        <v>7</v>
      </c>
      <c r="D47">
        <v>984</v>
      </c>
      <c r="E47">
        <f t="shared" si="1"/>
        <v>6888</v>
      </c>
      <c r="F47" s="25" t="s">
        <v>63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>
        <v>0</v>
      </c>
      <c r="C48" s="3">
        <v>4</v>
      </c>
      <c r="D48">
        <v>157</v>
      </c>
      <c r="E48">
        <f t="shared" si="1"/>
        <v>628</v>
      </c>
      <c r="F48" s="25" t="s">
        <v>63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0</v>
      </c>
      <c r="C49" s="3">
        <v>0</v>
      </c>
      <c r="D49">
        <v>223</v>
      </c>
      <c r="E49">
        <f t="shared" si="1"/>
        <v>0</v>
      </c>
      <c r="F49" s="25" t="s">
        <v>63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63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>
        <v>3</v>
      </c>
      <c r="C51" s="3">
        <v>5</v>
      </c>
      <c r="D51">
        <v>484</v>
      </c>
      <c r="E51">
        <f t="shared" si="1"/>
        <v>2420</v>
      </c>
      <c r="F51" s="25" t="s">
        <v>63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/>
      <c r="C52" s="3"/>
      <c r="D52" s="27"/>
      <c r="E52">
        <f t="shared" si="1"/>
        <v>0</v>
      </c>
      <c r="F52" s="25" t="s">
        <v>63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>
        <v>8</v>
      </c>
      <c r="C53" s="3">
        <v>49</v>
      </c>
      <c r="D53">
        <v>769</v>
      </c>
      <c r="E53">
        <f t="shared" si="1"/>
        <v>37681</v>
      </c>
      <c r="F53" s="25" t="s">
        <v>63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63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>
        <v>5</v>
      </c>
      <c r="C55" s="3">
        <v>0</v>
      </c>
      <c r="D55">
        <v>155</v>
      </c>
      <c r="E55">
        <f t="shared" si="1"/>
        <v>0</v>
      </c>
      <c r="F55" s="25" t="s">
        <v>63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63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>
        <v>0</v>
      </c>
      <c r="C57" s="3">
        <v>0</v>
      </c>
      <c r="D57">
        <v>98</v>
      </c>
      <c r="E57">
        <f t="shared" si="1"/>
        <v>0</v>
      </c>
      <c r="F57" s="25" t="s">
        <v>63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63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>
        <v>0</v>
      </c>
      <c r="C59" s="3">
        <v>0</v>
      </c>
      <c r="D59" s="27">
        <v>112</v>
      </c>
      <c r="E59">
        <f t="shared" si="1"/>
        <v>0</v>
      </c>
      <c r="F59" s="25" t="s">
        <v>63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>
        <v>0</v>
      </c>
      <c r="C60" s="3">
        <v>0</v>
      </c>
      <c r="D60" s="27">
        <v>225</v>
      </c>
      <c r="E60">
        <f t="shared" si="1"/>
        <v>0</v>
      </c>
      <c r="F60" s="25" t="s">
        <v>63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63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63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>
        <v>0</v>
      </c>
      <c r="C63" s="3">
        <v>0</v>
      </c>
      <c r="D63" s="27">
        <v>80</v>
      </c>
      <c r="F63" s="25" t="s">
        <v>63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>
        <v>0</v>
      </c>
      <c r="C64" s="3">
        <v>0</v>
      </c>
      <c r="D64" s="27">
        <v>125</v>
      </c>
      <c r="F64" s="25" t="s">
        <v>63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>
        <v>0</v>
      </c>
      <c r="C65" s="3">
        <v>0</v>
      </c>
      <c r="D65" s="27">
        <v>127</v>
      </c>
      <c r="F65" s="25" t="s">
        <v>63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63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>
        <v>7</v>
      </c>
      <c r="C67" s="3">
        <v>3</v>
      </c>
      <c r="D67" s="27">
        <v>30</v>
      </c>
      <c r="F67" s="25" t="s">
        <v>63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>
        <v>0</v>
      </c>
      <c r="C68" s="3">
        <v>0</v>
      </c>
      <c r="D68" s="27">
        <v>345</v>
      </c>
      <c r="F68" s="25" t="s">
        <v>63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>
        <v>10</v>
      </c>
      <c r="C69" s="3">
        <v>0</v>
      </c>
      <c r="D69">
        <v>48</v>
      </c>
      <c r="F69" s="25" t="s">
        <v>63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10</v>
      </c>
      <c r="C70" s="3">
        <v>2</v>
      </c>
      <c r="D70">
        <v>170</v>
      </c>
      <c r="F70" s="25" t="s">
        <v>63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24">
        <v>123074</v>
      </c>
      <c r="C71" s="24">
        <v>80462</v>
      </c>
      <c r="F71" s="25" t="s">
        <v>63</v>
      </c>
      <c r="G71" s="25" t="s">
        <v>80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0CD-4BCC-3B48-951B-DD26CC02B66F}">
  <dimension ref="A1:I72"/>
  <sheetViews>
    <sheetView workbookViewId="0"/>
  </sheetViews>
  <sheetFormatPr baseColWidth="10" defaultRowHeight="13"/>
  <cols>
    <col min="1" max="1" width="28.1640625" bestFit="1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6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>KE_May_19!C2*D2</f>
        <v>0</v>
      </c>
      <c r="F2" s="25" t="s">
        <v>65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>KE_May_19!C3*D3</f>
        <v>0</v>
      </c>
      <c r="F3" s="25" t="s">
        <v>65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30</v>
      </c>
      <c r="C4" s="3">
        <v>22</v>
      </c>
      <c r="D4">
        <v>91</v>
      </c>
      <c r="E4">
        <f>KE_May_19!C4*D4</f>
        <v>6097</v>
      </c>
      <c r="F4" s="25" t="s">
        <v>65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>KE_May_19!C5*D5</f>
        <v>0</v>
      </c>
      <c r="F5" s="25" t="s">
        <v>65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>
        <v>0</v>
      </c>
      <c r="C6" s="3">
        <v>3</v>
      </c>
      <c r="D6">
        <v>130</v>
      </c>
      <c r="E6">
        <f>KE_May_19!C6*D6</f>
        <v>130</v>
      </c>
      <c r="F6" s="25" t="s">
        <v>65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>KE_May_19!C7*D7</f>
        <v>0</v>
      </c>
      <c r="F7" s="25" t="s">
        <v>65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6</v>
      </c>
      <c r="C8" s="3">
        <v>13</v>
      </c>
      <c r="D8">
        <v>88</v>
      </c>
      <c r="E8">
        <f>KE_May_19!C8*D8</f>
        <v>1056</v>
      </c>
      <c r="F8" s="25" t="s">
        <v>65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16</v>
      </c>
      <c r="C9" s="3">
        <v>25</v>
      </c>
      <c r="D9">
        <v>57</v>
      </c>
      <c r="E9">
        <f>KE_May_19!C9*D9</f>
        <v>228</v>
      </c>
      <c r="F9" s="25" t="s">
        <v>65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>KE_May_19!C10*D10</f>
        <v>0</v>
      </c>
      <c r="F10" s="25" t="s">
        <v>65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>KE_May_19!C11*D11</f>
        <v>0</v>
      </c>
      <c r="F11" s="25" t="s">
        <v>65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>
        <v>0</v>
      </c>
      <c r="C12" s="3">
        <v>12</v>
      </c>
      <c r="D12">
        <v>223</v>
      </c>
      <c r="E12">
        <f>KE_May_19!C12*D12</f>
        <v>892</v>
      </c>
      <c r="F12" s="25" t="s">
        <v>65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97</v>
      </c>
      <c r="C13" s="3">
        <v>42</v>
      </c>
      <c r="D13">
        <v>61</v>
      </c>
      <c r="E13">
        <f>KE_May_19!C13*D13</f>
        <v>7137</v>
      </c>
      <c r="F13" s="25" t="s">
        <v>65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>
        <v>19</v>
      </c>
      <c r="C14" s="3">
        <v>48</v>
      </c>
      <c r="D14">
        <v>104</v>
      </c>
      <c r="E14">
        <f>KE_May_19!C14*D14</f>
        <v>936</v>
      </c>
      <c r="F14" s="25" t="s">
        <v>65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>
        <v>0</v>
      </c>
      <c r="C15" s="3">
        <v>5</v>
      </c>
      <c r="D15">
        <v>49</v>
      </c>
      <c r="E15">
        <f>KE_May_19!C15*D15</f>
        <v>49</v>
      </c>
      <c r="F15" s="25" t="s">
        <v>65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>
        <v>10</v>
      </c>
      <c r="C16" s="3">
        <v>18</v>
      </c>
      <c r="E16">
        <f>KE_May_19!C16*D16</f>
        <v>0</v>
      </c>
      <c r="F16" s="25" t="s">
        <v>65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175</v>
      </c>
      <c r="C17" s="3">
        <v>24</v>
      </c>
      <c r="D17">
        <v>70</v>
      </c>
      <c r="E17">
        <f>KE_May_19!C17*D17</f>
        <v>5740</v>
      </c>
      <c r="F17" s="25" t="s">
        <v>65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200</v>
      </c>
      <c r="C18" s="3">
        <v>1</v>
      </c>
      <c r="D18">
        <v>49</v>
      </c>
      <c r="E18">
        <f>KE_May_19!C18*D18</f>
        <v>5635</v>
      </c>
      <c r="F18" s="25" t="s">
        <v>65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>KE_May_19!C19*D19</f>
        <v>0</v>
      </c>
      <c r="F19" s="25" t="s">
        <v>65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>
        <v>0</v>
      </c>
      <c r="C20" s="3">
        <v>36</v>
      </c>
      <c r="D20">
        <v>399</v>
      </c>
      <c r="E20">
        <f>KE_May_19!C20*D20</f>
        <v>26334</v>
      </c>
      <c r="F20" s="25" t="s">
        <v>65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>KE_May_19!C21*D21</f>
        <v>6190</v>
      </c>
      <c r="F21" s="25" t="s">
        <v>65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>KE_May_19!C22*D22</f>
        <v>0</v>
      </c>
      <c r="F22" s="25" t="s">
        <v>65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7</v>
      </c>
      <c r="C23" s="3">
        <v>3</v>
      </c>
      <c r="D23">
        <v>638</v>
      </c>
      <c r="E23">
        <f>KE_May_19!C23*D23</f>
        <v>5104</v>
      </c>
      <c r="F23" s="25" t="s">
        <v>65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4</v>
      </c>
      <c r="C24" s="3">
        <v>2</v>
      </c>
      <c r="D24">
        <v>68</v>
      </c>
      <c r="E24">
        <f>KE_May_19!C24*D24</f>
        <v>204</v>
      </c>
      <c r="F24" s="25" t="s">
        <v>65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4</v>
      </c>
      <c r="C25" s="3">
        <v>0</v>
      </c>
      <c r="D25">
        <v>240</v>
      </c>
      <c r="E25">
        <f>KE_May_19!C25*D25</f>
        <v>720</v>
      </c>
      <c r="F25" s="25" t="s">
        <v>65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6</v>
      </c>
      <c r="C26" s="3">
        <v>4</v>
      </c>
      <c r="D26">
        <v>480</v>
      </c>
      <c r="E26">
        <f>KE_May_19!C26*D26</f>
        <v>1440</v>
      </c>
      <c r="F26" s="25" t="s">
        <v>65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>
        <v>0</v>
      </c>
      <c r="C27" s="3">
        <v>0</v>
      </c>
      <c r="D27">
        <v>830</v>
      </c>
      <c r="E27">
        <f>KE_May_19!C27*D27</f>
        <v>1660</v>
      </c>
      <c r="F27" s="25" t="s">
        <v>65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0</v>
      </c>
      <c r="D28">
        <v>430</v>
      </c>
      <c r="E28">
        <f>KE_May_19!C28*D28</f>
        <v>3440</v>
      </c>
      <c r="F28" s="25" t="s">
        <v>65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>
        <v>11</v>
      </c>
      <c r="D29">
        <v>360</v>
      </c>
      <c r="E29">
        <f>KE_May_19!C29*D29</f>
        <v>720</v>
      </c>
      <c r="F29" s="25" t="s">
        <v>65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0</v>
      </c>
      <c r="C30" s="3">
        <v>5</v>
      </c>
      <c r="D30">
        <v>269</v>
      </c>
      <c r="E30">
        <f>KE_May_19!C30*D30</f>
        <v>538</v>
      </c>
      <c r="F30" s="25" t="s">
        <v>65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0</v>
      </c>
      <c r="C31" s="3">
        <v>0</v>
      </c>
      <c r="D31">
        <v>633</v>
      </c>
      <c r="E31">
        <f>KE_May_19!C31*D31</f>
        <v>0</v>
      </c>
      <c r="F31" s="25" t="s">
        <v>65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3</v>
      </c>
      <c r="C32" s="3">
        <v>0</v>
      </c>
      <c r="D32">
        <v>789</v>
      </c>
      <c r="E32">
        <f>KE_May_19!C32*D32</f>
        <v>789</v>
      </c>
      <c r="F32" s="25" t="s">
        <v>65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0</v>
      </c>
      <c r="C33" s="3">
        <v>3</v>
      </c>
      <c r="D33">
        <v>865</v>
      </c>
      <c r="E33">
        <f>KE_May_19!C33*D33</f>
        <v>1730</v>
      </c>
      <c r="F33" s="25" t="s">
        <v>65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3</v>
      </c>
      <c r="D34">
        <v>863</v>
      </c>
      <c r="E34">
        <f>KE_May_19!C34*D34</f>
        <v>1726</v>
      </c>
      <c r="F34" s="25" t="s">
        <v>65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/>
      <c r="C35" s="3"/>
      <c r="E35">
        <f>KE_May_19!C35*D35</f>
        <v>0</v>
      </c>
      <c r="F35" s="25" t="s">
        <v>65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>
        <v>0</v>
      </c>
      <c r="C36" s="3">
        <v>4</v>
      </c>
      <c r="D36">
        <v>1136</v>
      </c>
      <c r="E36">
        <f>KE_May_19!C36*D36</f>
        <v>1136</v>
      </c>
      <c r="F36" s="25" t="s">
        <v>65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0</v>
      </c>
      <c r="C37" s="3">
        <v>2</v>
      </c>
      <c r="D37">
        <v>1367</v>
      </c>
      <c r="E37">
        <f>KE_May_19!C37*D37</f>
        <v>2734</v>
      </c>
      <c r="F37" s="25" t="s">
        <v>65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>
        <v>0</v>
      </c>
      <c r="C38" s="3">
        <v>5</v>
      </c>
      <c r="D38">
        <v>955</v>
      </c>
      <c r="E38">
        <f>KE_May_19!C38*D38</f>
        <v>3820</v>
      </c>
      <c r="F38" s="25" t="s">
        <v>65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0</v>
      </c>
      <c r="C39" s="3">
        <v>10</v>
      </c>
      <c r="D39">
        <v>168</v>
      </c>
      <c r="E39">
        <f>KE_May_19!C39*D39</f>
        <v>840</v>
      </c>
      <c r="F39" s="25" t="s">
        <v>65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>KE_May_19!C40*D40</f>
        <v>2574</v>
      </c>
      <c r="F40" s="25" t="s">
        <v>65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>KE_May_19!C41*D41</f>
        <v>5432</v>
      </c>
      <c r="F41" s="25" t="s">
        <v>65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>
        <v>0</v>
      </c>
      <c r="C42" s="3">
        <v>2</v>
      </c>
      <c r="D42">
        <v>1270</v>
      </c>
      <c r="E42">
        <f>KE_May_19!C42*D42</f>
        <v>7620</v>
      </c>
      <c r="F42" s="25" t="s">
        <v>65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1</v>
      </c>
      <c r="D43">
        <v>1184</v>
      </c>
      <c r="E43">
        <f>KE_May_19!C43*D43</f>
        <v>0</v>
      </c>
      <c r="F43" s="25" t="s">
        <v>65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3</v>
      </c>
      <c r="D44">
        <v>755</v>
      </c>
      <c r="E44">
        <f>KE_May_19!C44*D44</f>
        <v>5285</v>
      </c>
      <c r="F44" s="25" t="s">
        <v>65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/>
      <c r="C45" s="3"/>
      <c r="E45">
        <f>KE_May_19!C45*D45</f>
        <v>0</v>
      </c>
      <c r="F45" s="25" t="s">
        <v>65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>KE_May_19!C46*D46</f>
        <v>0</v>
      </c>
      <c r="F46" s="25" t="s">
        <v>65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>
        <v>0</v>
      </c>
      <c r="C47" s="3">
        <v>5</v>
      </c>
      <c r="D47">
        <v>984</v>
      </c>
      <c r="E47">
        <f>KE_May_19!C47*D47</f>
        <v>2952</v>
      </c>
      <c r="F47" s="25" t="s">
        <v>65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>
        <v>0</v>
      </c>
      <c r="C48" s="3">
        <v>5</v>
      </c>
      <c r="D48">
        <v>157</v>
      </c>
      <c r="E48">
        <f>KE_May_19!C48*D48</f>
        <v>471</v>
      </c>
      <c r="F48" s="25" t="s">
        <v>65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0</v>
      </c>
      <c r="C49" s="3">
        <v>3</v>
      </c>
      <c r="D49">
        <v>223</v>
      </c>
      <c r="E49">
        <f>KE_May_19!C49*D49</f>
        <v>669</v>
      </c>
      <c r="F49" s="25" t="s">
        <v>65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/>
      <c r="C50" s="3"/>
      <c r="E50">
        <f>KE_May_19!C50*D50</f>
        <v>0</v>
      </c>
      <c r="F50" s="25" t="s">
        <v>65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>
        <v>2</v>
      </c>
      <c r="C51" s="3">
        <v>2</v>
      </c>
      <c r="D51">
        <v>484</v>
      </c>
      <c r="E51">
        <f>KE_May_19!C51*D51</f>
        <v>0</v>
      </c>
      <c r="F51" s="25" t="s">
        <v>65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/>
      <c r="C52" s="3"/>
      <c r="D52" s="27"/>
      <c r="E52">
        <f>KE_May_19!C52*D52</f>
        <v>0</v>
      </c>
      <c r="F52" s="25" t="s">
        <v>65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>
        <v>9</v>
      </c>
      <c r="C53" s="3">
        <v>11</v>
      </c>
      <c r="D53">
        <v>769</v>
      </c>
      <c r="E53">
        <f>KE_May_19!C53*D53</f>
        <v>2307</v>
      </c>
      <c r="F53" s="25" t="s">
        <v>65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>KE_May_19!C54*D54</f>
        <v>0</v>
      </c>
      <c r="F54" s="25" t="s">
        <v>65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>
        <v>0</v>
      </c>
      <c r="C55" s="3">
        <v>2</v>
      </c>
      <c r="D55">
        <v>155</v>
      </c>
      <c r="E55">
        <f>KE_May_19!C55*D55</f>
        <v>310</v>
      </c>
      <c r="F55" s="25" t="s">
        <v>65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>KE_May_19!C56*D56</f>
        <v>0</v>
      </c>
      <c r="F56" s="25" t="s">
        <v>65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>KE_May_19!C57*D57</f>
        <v>0</v>
      </c>
      <c r="F57" s="25" t="s">
        <v>65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>KE_May_19!C58*D58</f>
        <v>472</v>
      </c>
      <c r="F58" s="25" t="s">
        <v>65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>KE_May_19!C59*D59</f>
        <v>448</v>
      </c>
      <c r="F59" s="25" t="s">
        <v>65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>KE_May_19!C60*D60</f>
        <v>0</v>
      </c>
      <c r="F60" s="25" t="s">
        <v>65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>KE_May_19!C61*D61</f>
        <v>0</v>
      </c>
      <c r="F61" s="25" t="s">
        <v>65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65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65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65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65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65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>
        <v>5</v>
      </c>
      <c r="C67" s="3">
        <v>0</v>
      </c>
      <c r="D67" s="27">
        <v>30</v>
      </c>
      <c r="F67" s="25" t="s">
        <v>65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/>
      <c r="C68" s="3"/>
      <c r="D68" s="27">
        <v>345</v>
      </c>
      <c r="F68" s="25" t="s">
        <v>65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>
        <v>0</v>
      </c>
      <c r="C69" s="3">
        <v>20</v>
      </c>
      <c r="D69">
        <v>48</v>
      </c>
      <c r="F69" s="25" t="s">
        <v>65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5</v>
      </c>
      <c r="C70" s="3">
        <v>10</v>
      </c>
      <c r="D70">
        <v>170</v>
      </c>
      <c r="F70" s="25" t="s">
        <v>65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24">
        <v>69868</v>
      </c>
      <c r="C71" s="24">
        <v>107003</v>
      </c>
      <c r="F71" s="25" t="s">
        <v>65</v>
      </c>
      <c r="G71" s="25" t="s">
        <v>80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807C-23FC-5B42-AF19-B80F265C4F84}">
  <dimension ref="A1:I71"/>
  <sheetViews>
    <sheetView tabSelected="1" workbookViewId="0">
      <selection activeCell="A8" sqref="A8"/>
    </sheetView>
  </sheetViews>
  <sheetFormatPr baseColWidth="10" defaultRowHeight="13"/>
  <cols>
    <col min="1" max="1" width="28.1640625" bestFit="1" customWidth="1"/>
    <col min="6" max="6" width="15.6640625" customWidth="1"/>
  </cols>
  <sheetData>
    <row r="1" spans="1:9">
      <c r="A1" s="28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6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84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84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0</v>
      </c>
      <c r="C4" s="3">
        <v>0</v>
      </c>
      <c r="D4">
        <v>91</v>
      </c>
      <c r="E4">
        <f t="shared" si="0"/>
        <v>0</v>
      </c>
      <c r="F4" s="25" t="s">
        <v>84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84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84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84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/>
      <c r="C8" s="3"/>
      <c r="D8">
        <v>88</v>
      </c>
      <c r="E8">
        <f t="shared" si="0"/>
        <v>0</v>
      </c>
      <c r="F8" s="25" t="s">
        <v>84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/>
      <c r="C9" s="3"/>
      <c r="D9">
        <v>57</v>
      </c>
      <c r="E9">
        <f t="shared" si="0"/>
        <v>0</v>
      </c>
      <c r="F9" s="25" t="s">
        <v>84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84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84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84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0</v>
      </c>
      <c r="C13" s="3">
        <v>0</v>
      </c>
      <c r="D13">
        <v>61</v>
      </c>
      <c r="E13">
        <f t="shared" si="0"/>
        <v>0</v>
      </c>
      <c r="F13" s="25" t="s">
        <v>84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84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/>
      <c r="C15" s="3"/>
      <c r="D15">
        <v>49</v>
      </c>
      <c r="E15">
        <f t="shared" si="0"/>
        <v>0</v>
      </c>
      <c r="F15" s="25" t="s">
        <v>84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/>
      <c r="C16" s="3"/>
      <c r="E16">
        <f t="shared" si="0"/>
        <v>0</v>
      </c>
      <c r="F16" s="25" t="s">
        <v>84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0</v>
      </c>
      <c r="C17" s="3">
        <v>0</v>
      </c>
      <c r="D17">
        <v>70</v>
      </c>
      <c r="E17">
        <f t="shared" si="0"/>
        <v>0</v>
      </c>
      <c r="F17" s="25" t="s">
        <v>84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/>
      <c r="C18" s="3"/>
      <c r="D18">
        <v>49</v>
      </c>
      <c r="E18">
        <f t="shared" si="0"/>
        <v>0</v>
      </c>
      <c r="F18" s="25" t="s">
        <v>84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84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/>
      <c r="C20" s="3"/>
      <c r="D20">
        <v>399</v>
      </c>
      <c r="E20">
        <f t="shared" si="0"/>
        <v>0</v>
      </c>
      <c r="F20" s="25" t="s">
        <v>84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 t="shared" si="0"/>
        <v>0</v>
      </c>
      <c r="F21" s="25" t="s">
        <v>84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84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0</v>
      </c>
      <c r="C23" s="3"/>
      <c r="D23">
        <v>638</v>
      </c>
      <c r="E23">
        <f t="shared" si="0"/>
        <v>0</v>
      </c>
      <c r="F23" s="25" t="s">
        <v>84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84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0</v>
      </c>
      <c r="C25" s="3">
        <v>0</v>
      </c>
      <c r="D25">
        <v>240</v>
      </c>
      <c r="E25">
        <f t="shared" si="0"/>
        <v>0</v>
      </c>
      <c r="F25" s="25" t="s">
        <v>84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0</v>
      </c>
      <c r="C26" s="3">
        <v>0</v>
      </c>
      <c r="D26">
        <v>480</v>
      </c>
      <c r="E26">
        <f t="shared" si="0"/>
        <v>0</v>
      </c>
      <c r="F26" s="25" t="s">
        <v>84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/>
      <c r="C27" s="3"/>
      <c r="D27">
        <v>830</v>
      </c>
      <c r="E27">
        <f t="shared" si="0"/>
        <v>0</v>
      </c>
      <c r="F27" s="25" t="s">
        <v>84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/>
      <c r="C28" s="3"/>
      <c r="D28">
        <v>430</v>
      </c>
      <c r="E28">
        <f t="shared" si="0"/>
        <v>0</v>
      </c>
      <c r="F28" s="25" t="s">
        <v>84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/>
      <c r="C29" s="3"/>
      <c r="D29">
        <v>360</v>
      </c>
      <c r="E29">
        <f t="shared" si="0"/>
        <v>0</v>
      </c>
      <c r="F29" s="25" t="s">
        <v>84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/>
      <c r="C30" s="3"/>
      <c r="D30">
        <v>269</v>
      </c>
      <c r="E30">
        <f t="shared" si="0"/>
        <v>0</v>
      </c>
      <c r="F30" s="25" t="s">
        <v>84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/>
      <c r="C31" s="3"/>
      <c r="D31">
        <v>633</v>
      </c>
      <c r="E31">
        <f t="shared" si="0"/>
        <v>0</v>
      </c>
      <c r="F31" s="25" t="s">
        <v>84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/>
      <c r="C32" s="3"/>
      <c r="D32">
        <v>789</v>
      </c>
      <c r="E32">
        <f t="shared" si="0"/>
        <v>0</v>
      </c>
      <c r="F32" s="25" t="s">
        <v>84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/>
      <c r="C33" s="3"/>
      <c r="D33">
        <v>865</v>
      </c>
      <c r="E33">
        <f t="shared" si="0"/>
        <v>0</v>
      </c>
      <c r="F33" s="25" t="s">
        <v>84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/>
      <c r="C34" s="3"/>
      <c r="D34">
        <v>863</v>
      </c>
      <c r="E34">
        <f t="shared" ref="E34:E61" si="1">C34*D34</f>
        <v>0</v>
      </c>
      <c r="F34" s="25" t="s">
        <v>84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84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84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84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84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0</v>
      </c>
      <c r="C39" s="3">
        <v>0</v>
      </c>
      <c r="D39">
        <v>168</v>
      </c>
      <c r="E39">
        <f t="shared" si="1"/>
        <v>0</v>
      </c>
      <c r="F39" s="25" t="s">
        <v>84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84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84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/>
      <c r="C42" s="3"/>
      <c r="D42">
        <v>1270</v>
      </c>
      <c r="E42">
        <f t="shared" si="1"/>
        <v>0</v>
      </c>
      <c r="F42" s="25" t="s">
        <v>84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/>
      <c r="C43" s="3"/>
      <c r="D43">
        <v>1184</v>
      </c>
      <c r="E43">
        <f t="shared" si="1"/>
        <v>0</v>
      </c>
      <c r="F43" s="25" t="s">
        <v>84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/>
      <c r="C44" s="3"/>
      <c r="D44">
        <v>755</v>
      </c>
      <c r="E44">
        <f t="shared" si="1"/>
        <v>0</v>
      </c>
      <c r="F44" s="25" t="s">
        <v>84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84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84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84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84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84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84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1"/>
        <v>0</v>
      </c>
      <c r="F51" s="25" t="s">
        <v>84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/>
      <c r="C52" s="3"/>
      <c r="D52" s="27"/>
      <c r="E52">
        <f t="shared" si="1"/>
        <v>0</v>
      </c>
      <c r="F52" s="25" t="s">
        <v>84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84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84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84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84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84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84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 t="shared" si="1"/>
        <v>0</v>
      </c>
      <c r="F59" s="25" t="s">
        <v>84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 t="shared" si="1"/>
        <v>0</v>
      </c>
      <c r="F60" s="25" t="s">
        <v>84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 t="shared" si="1"/>
        <v>0</v>
      </c>
      <c r="F61" s="25" t="s">
        <v>84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84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84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84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84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84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84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/>
      <c r="C68" s="3"/>
      <c r="D68" s="27">
        <v>345</v>
      </c>
      <c r="F68" s="25" t="s">
        <v>84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84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/>
      <c r="C70" s="3"/>
      <c r="D70">
        <v>170</v>
      </c>
      <c r="F70" s="25" t="s">
        <v>84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24">
        <v>0</v>
      </c>
      <c r="C71">
        <v>0</v>
      </c>
      <c r="F71" s="25" t="s">
        <v>84</v>
      </c>
      <c r="G71" s="25" t="s">
        <v>80</v>
      </c>
      <c r="H71" s="25" t="s">
        <v>83</v>
      </c>
      <c r="I71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KE_May_19</vt:lpstr>
      <vt:lpstr>Ganesh_May_19</vt:lpstr>
      <vt:lpstr>MSCDA_May_19</vt:lpstr>
      <vt:lpstr>Godavari_May_19</vt:lpstr>
      <vt:lpstr>shri_laxmi_May_19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2023-10-30T14:43:38Z</dcterms:modified>
</cp:coreProperties>
</file>