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itin.karmuse/Desktop/win_medicare/data/fact_data/parbhani/"/>
    </mc:Choice>
  </mc:AlternateContent>
  <xr:revisionPtr revIDLastSave="0" documentId="13_ncr:1_{80563BD1-804E-3941-B60C-A36422613EC6}" xr6:coauthVersionLast="47" xr6:coauthVersionMax="47" xr10:uidLastSave="{00000000-0000-0000-0000-000000000000}"/>
  <bookViews>
    <workbookView xWindow="0" yWindow="500" windowWidth="28800" windowHeight="16140" activeTab="4" xr2:uid="{00000000-000D-0000-FFFF-FFFF00000000}"/>
  </bookViews>
  <sheets>
    <sheet name="KE_Nov_19" sheetId="2" r:id="rId1"/>
    <sheet name="Ganesh_Nov_19" sheetId="4" r:id="rId2"/>
    <sheet name="MSCDA_Nov_19" sheetId="3" r:id="rId3"/>
    <sheet name="Godavari_Nov_19" sheetId="5" r:id="rId4"/>
    <sheet name="shri_laxmi_Nov_19" sheetId="6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2" i="2"/>
  <c r="E61" i="6" l="1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2" i="5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</calcChain>
</file>

<file path=xl/sharedStrings.xml><?xml version="1.0" encoding="utf-8"?>
<sst xmlns="http://schemas.openxmlformats.org/spreadsheetml/2006/main" count="1445" uniqueCount="86">
  <si>
    <t>Betadine Sol. 500ml              5%</t>
  </si>
  <si>
    <t>Betadine Sol. 1000ml            5%</t>
  </si>
  <si>
    <t>Betadine S.Scrub 50ml      7.5%</t>
  </si>
  <si>
    <t>Betadine S.Scrub 500ml    7.5%</t>
  </si>
  <si>
    <t>Betadine Oint. 125gm            5%</t>
  </si>
  <si>
    <t>Betadine Oint. 250gm            5%</t>
  </si>
  <si>
    <t>Betadine Vag. Tab 10's</t>
  </si>
  <si>
    <t>Betadine Powder 10gm</t>
  </si>
  <si>
    <t>Betadine Sol. 500ml            10%</t>
  </si>
  <si>
    <t>Betadine Gargle 2% Mint 50 ml</t>
  </si>
  <si>
    <t>Betadine Gargle 2% Mint 100 ml</t>
  </si>
  <si>
    <t>Diclomol Tab 10*10's</t>
  </si>
  <si>
    <t>Myospaz Forte Tabs 5*10's</t>
  </si>
  <si>
    <t>Myospaz  Tabs 10*10's</t>
  </si>
  <si>
    <t>Urgendol  P  Tabs   10x10</t>
  </si>
  <si>
    <t>H.M. Tablets  4x3x10's</t>
  </si>
  <si>
    <t>H.M. Granules 5 gm 10'S</t>
  </si>
  <si>
    <t>H.M. Infusion   10 ml  x  5's</t>
  </si>
  <si>
    <t>Udihep Fort Tabs  5X10'S</t>
  </si>
  <si>
    <t>Udihep Tabs  3*3X10'S</t>
  </si>
  <si>
    <t>Gonablok 50mg 3*10's</t>
  </si>
  <si>
    <t>Gonablok 100mg 3*10's</t>
  </si>
  <si>
    <t>Gonablok 200mg 3*10's</t>
  </si>
  <si>
    <t>Myospaz D          5*10's</t>
  </si>
  <si>
    <t>H.M. OA Syrup  100 ml</t>
  </si>
  <si>
    <t>Carnitor 500 Tabs  1*10's</t>
  </si>
  <si>
    <t>Nusowin Powder  200 gm</t>
  </si>
  <si>
    <t>Myospas TH 4   30's</t>
  </si>
  <si>
    <t>Myospas TH 8   30's</t>
  </si>
  <si>
    <t>Movicol Sachet  10's</t>
  </si>
  <si>
    <t>Betadine AD 60ml</t>
  </si>
  <si>
    <t>Betadine Ointment 5%       25 gm</t>
  </si>
  <si>
    <t>Betadine Ointment 10%    15 gm</t>
  </si>
  <si>
    <t>Betadine Solution 5%         200 ml</t>
  </si>
  <si>
    <t>Contractubex  20 gm</t>
  </si>
  <si>
    <t>Moviprep Sachet Kit 2's</t>
  </si>
  <si>
    <t>TOTAL  ANALGESICS :</t>
  </si>
  <si>
    <t>TOTAL  GASTRO-INTESTINAL :</t>
  </si>
  <si>
    <t>TOTAL GYNAECOLOGICALS :</t>
  </si>
  <si>
    <t>TOTAL DERMATOLOGICALS  :</t>
  </si>
  <si>
    <t>TOTAL    NUTRITION  :</t>
  </si>
  <si>
    <t>TOTAL  CARNITOR :</t>
  </si>
  <si>
    <t>TOTAL MOVICOL :</t>
  </si>
  <si>
    <t>Betadine Solution 100ml     10%</t>
  </si>
  <si>
    <t>Betadine First Aid Sol.4 %    50 ml</t>
  </si>
  <si>
    <t xml:space="preserve">TOTAL  ANTISEPTIC : </t>
  </si>
  <si>
    <t>Corion-C  5000 IU-1's ( LGLSI )</t>
  </si>
  <si>
    <t>Gutwin 400 Tab 10*10</t>
  </si>
  <si>
    <t>Gutwin 550 Tab 10*10</t>
  </si>
  <si>
    <t>Gutwin 200 Tab 10*10</t>
  </si>
  <si>
    <t>Movicol Paediatric 3*6.85 gm</t>
  </si>
  <si>
    <t>Diclomol SP 10  10x10</t>
  </si>
  <si>
    <t>Movicol Liquid 200ml</t>
  </si>
  <si>
    <t>Betadine Cream 20 gm        5%</t>
  </si>
  <si>
    <t>Betadine Gargle Granules 5x5's</t>
  </si>
  <si>
    <t>Betadine Vag. Douche</t>
  </si>
  <si>
    <t>Myospas ET 4 Tab 5x10's</t>
  </si>
  <si>
    <t>Winace TH 4 Tab 5x10's</t>
  </si>
  <si>
    <t>Winace TH 8 Tab 3x10's</t>
  </si>
  <si>
    <t>Winace  Tabs 10x10's</t>
  </si>
  <si>
    <t>Sec</t>
  </si>
  <si>
    <t>Inv</t>
  </si>
  <si>
    <t>KE</t>
  </si>
  <si>
    <t>MSCDA</t>
  </si>
  <si>
    <t>Ganesh</t>
  </si>
  <si>
    <t>Godavari</t>
  </si>
  <si>
    <t>Pansoral Gel 15gm</t>
  </si>
  <si>
    <t>Sensigel 50gm</t>
  </si>
  <si>
    <t>Elgydium Antip.T. 50gm</t>
  </si>
  <si>
    <t>Elgydium Antip.T. 150gm</t>
  </si>
  <si>
    <t>Pansoral Teething 15gm</t>
  </si>
  <si>
    <t>TOTAL ORAL CARE :</t>
  </si>
  <si>
    <t>Physiomer Spray 135 ml</t>
  </si>
  <si>
    <t>Physiomer Hyper. Sea Water 135 ml</t>
  </si>
  <si>
    <t>Physiomer Isot. Baby Mist 115 ml</t>
  </si>
  <si>
    <t>TOTAL PHYSIOMER :</t>
  </si>
  <si>
    <t>month</t>
  </si>
  <si>
    <t>year</t>
  </si>
  <si>
    <t>sales_rep_name</t>
  </si>
  <si>
    <t>region_name</t>
  </si>
  <si>
    <t>Parbhani</t>
  </si>
  <si>
    <t>unit_price</t>
  </si>
  <si>
    <t>Total_Price</t>
  </si>
  <si>
    <t>Nov</t>
  </si>
  <si>
    <t>Shri Laxmi Venkatesh</t>
  </si>
  <si>
    <t>product_name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</si>
</sst>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&quot;$&quot;* #,##0.00_);_(&quot;$&quot;* \(#,##0.00\);_(&quot;$&quot;* &quot;-&quot;??_);_(@_)"/>
    <numFmt numFmtId="165" formatCode="General_)"/>
    <numFmt numFmtId="166" formatCode="0.00_)"/>
    <numFmt numFmtId="167" formatCode="_ * #,##0.00_ ;_ * \-#,##0.00_ ;_ * &quot;-&quot;??_ ;_ @_ "/>
  </numFmts>
  <fonts count="35">
    <font>
      <sz val="10"/>
      <name val="Arial"/>
    </font>
    <font>
      <sz val="10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0"/>
      <name val="Courier"/>
      <family val="3"/>
    </font>
    <font>
      <sz val="12"/>
      <name val="HELV"/>
    </font>
    <font>
      <sz val="10"/>
      <name val="Helv"/>
    </font>
    <font>
      <sz val="10"/>
      <color indexed="8"/>
      <name val="Arial"/>
      <family val="2"/>
    </font>
    <font>
      <sz val="10"/>
      <color indexed="9"/>
      <name val="Arial"/>
      <family val="2"/>
    </font>
    <font>
      <sz val="10"/>
      <color indexed="20"/>
      <name val="Arial"/>
      <family val="2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color indexed="60"/>
      <name val="Arial"/>
      <family val="2"/>
    </font>
    <font>
      <b/>
      <sz val="10"/>
      <color indexed="63"/>
      <name val="Arial"/>
      <family val="2"/>
    </font>
    <font>
      <b/>
      <sz val="18"/>
      <color indexed="56"/>
      <name val="Cambria"/>
      <family val="2"/>
    </font>
    <font>
      <sz val="10"/>
      <color indexed="10"/>
      <name val="Arial"/>
      <family val="2"/>
    </font>
    <font>
      <sz val="12"/>
      <color indexed="8"/>
      <name val="Arial"/>
      <family val="2"/>
    </font>
    <font>
      <sz val="8"/>
      <name val="Arial"/>
      <family val="2"/>
    </font>
    <font>
      <b/>
      <i/>
      <sz val="16"/>
      <name val="Helv"/>
    </font>
    <font>
      <sz val="12"/>
      <name val="Arial"/>
      <family val="2"/>
    </font>
    <font>
      <sz val="10"/>
      <color indexed="8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</fonts>
  <fills count="2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26">
    <xf numFmtId="0" fontId="0" fillId="0" borderId="0"/>
    <xf numFmtId="0" fontId="11" fillId="2" borderId="0" applyNumberFormat="0" applyBorder="0" applyAlignment="0" applyProtection="0"/>
    <xf numFmtId="0" fontId="11" fillId="2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9" borderId="0" applyNumberFormat="0" applyBorder="0" applyAlignment="0" applyProtection="0"/>
    <xf numFmtId="0" fontId="13" fillId="3" borderId="0" applyNumberFormat="0" applyBorder="0" applyAlignment="0" applyProtection="0"/>
    <xf numFmtId="0" fontId="14" fillId="20" borderId="1" applyNumberFormat="0" applyAlignment="0" applyProtection="0"/>
    <xf numFmtId="0" fontId="15" fillId="21" borderId="2" applyNumberFormat="0" applyAlignment="0" applyProtection="0"/>
    <xf numFmtId="167" fontId="33" fillId="0" borderId="0" applyFont="0" applyFill="0" applyBorder="0" applyAlignment="0" applyProtection="0"/>
    <xf numFmtId="43" fontId="32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2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16" fillId="0" borderId="0" applyNumberFormat="0" applyFill="0" applyBorder="0" applyAlignment="0" applyProtection="0"/>
    <xf numFmtId="0" fontId="17" fillId="4" borderId="0" applyNumberFormat="0" applyBorder="0" applyAlignment="0" applyProtection="0"/>
    <xf numFmtId="38" fontId="28" fillId="22" borderId="0" applyNumberFormat="0" applyBorder="0" applyAlignment="0" applyProtection="0"/>
    <xf numFmtId="0" fontId="18" fillId="0" borderId="3" applyNumberFormat="0" applyFill="0" applyAlignment="0" applyProtection="0"/>
    <xf numFmtId="0" fontId="19" fillId="0" borderId="4" applyNumberFormat="0" applyFill="0" applyAlignment="0" applyProtection="0"/>
    <xf numFmtId="0" fontId="20" fillId="0" borderId="5" applyNumberFormat="0" applyFill="0" applyAlignment="0" applyProtection="0"/>
    <xf numFmtId="0" fontId="20" fillId="0" borderId="0" applyNumberFormat="0" applyFill="0" applyBorder="0" applyAlignment="0" applyProtection="0"/>
    <xf numFmtId="10" fontId="28" fillId="23" borderId="6" applyNumberFormat="0" applyBorder="0" applyAlignment="0" applyProtection="0"/>
    <xf numFmtId="0" fontId="21" fillId="7" borderId="1" applyNumberFormat="0" applyAlignment="0" applyProtection="0"/>
    <xf numFmtId="0" fontId="22" fillId="0" borderId="7" applyNumberFormat="0" applyFill="0" applyAlignment="0" applyProtection="0"/>
    <xf numFmtId="0" fontId="23" fillId="24" borderId="0" applyNumberFormat="0" applyBorder="0" applyAlignment="0" applyProtection="0"/>
    <xf numFmtId="166" fontId="29" fillId="0" borderId="0"/>
    <xf numFmtId="0" fontId="6" fillId="0" borderId="0"/>
    <xf numFmtId="0" fontId="33" fillId="0" borderId="0"/>
    <xf numFmtId="0" fontId="6" fillId="0" borderId="0"/>
    <xf numFmtId="37" fontId="6" fillId="0" borderId="0"/>
    <xf numFmtId="37" fontId="6" fillId="0" borderId="0"/>
    <xf numFmtId="0" fontId="6" fillId="0" borderId="0"/>
    <xf numFmtId="0" fontId="6" fillId="0" borderId="0"/>
    <xf numFmtId="37" fontId="6" fillId="0" borderId="0"/>
    <xf numFmtId="37" fontId="8" fillId="0" borderId="0"/>
    <xf numFmtId="0" fontId="6" fillId="0" borderId="0"/>
    <xf numFmtId="37" fontId="8" fillId="0" borderId="0"/>
    <xf numFmtId="37" fontId="8" fillId="0" borderId="0"/>
    <xf numFmtId="0" fontId="33" fillId="0" borderId="0"/>
    <xf numFmtId="0" fontId="9" fillId="0" borderId="0"/>
    <xf numFmtId="0" fontId="9" fillId="0" borderId="0"/>
    <xf numFmtId="37" fontId="8" fillId="0" borderId="0"/>
    <xf numFmtId="37" fontId="6" fillId="0" borderId="0"/>
    <xf numFmtId="37" fontId="6" fillId="0" borderId="0"/>
    <xf numFmtId="0" fontId="34" fillId="0" borderId="0"/>
    <xf numFmtId="0" fontId="34" fillId="0" borderId="0"/>
    <xf numFmtId="37" fontId="8" fillId="0" borderId="0"/>
    <xf numFmtId="0" fontId="34" fillId="0" borderId="0"/>
    <xf numFmtId="37" fontId="8" fillId="0" borderId="0"/>
    <xf numFmtId="37" fontId="8" fillId="0" borderId="0"/>
    <xf numFmtId="37" fontId="8" fillId="0" borderId="0"/>
    <xf numFmtId="0" fontId="34" fillId="0" borderId="0"/>
    <xf numFmtId="37" fontId="8" fillId="0" borderId="0"/>
    <xf numFmtId="37" fontId="8" fillId="0" borderId="0"/>
    <xf numFmtId="0" fontId="32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0" fontId="5" fillId="0" borderId="0"/>
    <xf numFmtId="0" fontId="6" fillId="0" borderId="0"/>
    <xf numFmtId="0" fontId="6" fillId="0" borderId="0"/>
    <xf numFmtId="0" fontId="6" fillId="0" borderId="0"/>
    <xf numFmtId="37" fontId="8" fillId="0" borderId="0"/>
    <xf numFmtId="37" fontId="8" fillId="0" borderId="0"/>
    <xf numFmtId="0" fontId="6" fillId="0" borderId="0"/>
    <xf numFmtId="0" fontId="6" fillId="0" borderId="0"/>
    <xf numFmtId="37" fontId="8" fillId="0" borderId="0"/>
    <xf numFmtId="0" fontId="33" fillId="0" borderId="0"/>
    <xf numFmtId="0" fontId="6" fillId="0" borderId="0"/>
    <xf numFmtId="0" fontId="6" fillId="0" borderId="0"/>
    <xf numFmtId="37" fontId="8" fillId="0" borderId="0"/>
    <xf numFmtId="0" fontId="6" fillId="0" borderId="0"/>
    <xf numFmtId="0" fontId="6" fillId="0" borderId="0"/>
    <xf numFmtId="0" fontId="7" fillId="0" borderId="0"/>
    <xf numFmtId="37" fontId="8" fillId="0" borderId="0"/>
    <xf numFmtId="37" fontId="8" fillId="0" borderId="0"/>
    <xf numFmtId="0" fontId="32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0" fontId="32" fillId="0" borderId="0"/>
    <xf numFmtId="37" fontId="8" fillId="0" borderId="0"/>
    <xf numFmtId="37" fontId="8" fillId="0" borderId="0"/>
    <xf numFmtId="0" fontId="33" fillId="0" borderId="0"/>
    <xf numFmtId="37" fontId="8" fillId="0" borderId="0"/>
    <xf numFmtId="37" fontId="8" fillId="0" borderId="0"/>
    <xf numFmtId="0" fontId="11" fillId="0" borderId="0">
      <alignment vertical="top"/>
    </xf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0" fontId="33" fillId="0" borderId="0"/>
    <xf numFmtId="0" fontId="33" fillId="0" borderId="0"/>
    <xf numFmtId="37" fontId="8" fillId="0" borderId="0"/>
    <xf numFmtId="37" fontId="8" fillId="0" borderId="0"/>
    <xf numFmtId="37" fontId="8" fillId="0" borderId="0"/>
    <xf numFmtId="0" fontId="6" fillId="0" borderId="0"/>
    <xf numFmtId="0" fontId="33" fillId="0" borderId="0"/>
    <xf numFmtId="0" fontId="33" fillId="0" borderId="0"/>
    <xf numFmtId="37" fontId="6" fillId="0" borderId="0"/>
    <xf numFmtId="37" fontId="6" fillId="0" borderId="0"/>
    <xf numFmtId="0" fontId="33" fillId="0" borderId="0"/>
    <xf numFmtId="37" fontId="8" fillId="0" borderId="0"/>
    <xf numFmtId="0" fontId="33" fillId="0" borderId="0"/>
    <xf numFmtId="37" fontId="8" fillId="0" borderId="0"/>
    <xf numFmtId="0" fontId="33" fillId="0" borderId="0"/>
    <xf numFmtId="0" fontId="6" fillId="0" borderId="0"/>
    <xf numFmtId="0" fontId="6" fillId="0" borderId="0"/>
    <xf numFmtId="0" fontId="32" fillId="0" borderId="0"/>
    <xf numFmtId="0" fontId="7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11" fillId="0" borderId="0">
      <alignment vertical="top"/>
    </xf>
    <xf numFmtId="0" fontId="34" fillId="0" borderId="0"/>
    <xf numFmtId="0" fontId="32" fillId="0" borderId="0"/>
    <xf numFmtId="0" fontId="34" fillId="0" borderId="0"/>
    <xf numFmtId="0" fontId="32" fillId="0" borderId="0"/>
    <xf numFmtId="0" fontId="34" fillId="0" borderId="0"/>
    <xf numFmtId="0" fontId="32" fillId="0" borderId="0"/>
    <xf numFmtId="0" fontId="34" fillId="0" borderId="0"/>
    <xf numFmtId="0" fontId="34" fillId="0" borderId="0"/>
    <xf numFmtId="0" fontId="34" fillId="0" borderId="0"/>
    <xf numFmtId="0" fontId="32" fillId="0" borderId="0"/>
    <xf numFmtId="0" fontId="32" fillId="0" borderId="0"/>
    <xf numFmtId="0" fontId="6" fillId="0" borderId="0"/>
    <xf numFmtId="37" fontId="8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37" fontId="6" fillId="0" borderId="0"/>
    <xf numFmtId="0" fontId="32" fillId="0" borderId="0"/>
    <xf numFmtId="37" fontId="6" fillId="0" borderId="0"/>
    <xf numFmtId="0" fontId="6" fillId="0" borderId="0"/>
    <xf numFmtId="0" fontId="32" fillId="0" borderId="0"/>
    <xf numFmtId="0" fontId="6" fillId="0" borderId="0"/>
    <xf numFmtId="0" fontId="6" fillId="0" borderId="0"/>
    <xf numFmtId="0" fontId="32" fillId="0" borderId="0"/>
    <xf numFmtId="0" fontId="6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4" fillId="0" borderId="0"/>
    <xf numFmtId="0" fontId="34" fillId="0" borderId="0"/>
    <xf numFmtId="0" fontId="3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3" fillId="0" borderId="0"/>
    <xf numFmtId="0" fontId="6" fillId="0" borderId="0"/>
    <xf numFmtId="0" fontId="6" fillId="0" borderId="0"/>
    <xf numFmtId="0" fontId="6" fillId="0" borderId="0"/>
    <xf numFmtId="0" fontId="9" fillId="0" borderId="0"/>
    <xf numFmtId="0" fontId="6" fillId="0" borderId="0"/>
    <xf numFmtId="0" fontId="9" fillId="0" borderId="0"/>
    <xf numFmtId="0" fontId="6" fillId="0" borderId="0"/>
    <xf numFmtId="0" fontId="33" fillId="0" borderId="0"/>
    <xf numFmtId="0" fontId="33" fillId="0" borderId="0"/>
    <xf numFmtId="0" fontId="6" fillId="0" borderId="0"/>
    <xf numFmtId="0" fontId="6" fillId="0" borderId="0"/>
    <xf numFmtId="0" fontId="6" fillId="0" borderId="0"/>
    <xf numFmtId="0" fontId="3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/>
    <xf numFmtId="0" fontId="6" fillId="0" borderId="0"/>
    <xf numFmtId="0" fontId="33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/>
    <xf numFmtId="0" fontId="5" fillId="0" borderId="0"/>
    <xf numFmtId="0" fontId="32" fillId="0" borderId="0"/>
    <xf numFmtId="0" fontId="34" fillId="0" borderId="0"/>
    <xf numFmtId="0" fontId="33" fillId="0" borderId="0"/>
    <xf numFmtId="37" fontId="6" fillId="0" borderId="0"/>
    <xf numFmtId="0" fontId="34" fillId="0" borderId="0"/>
    <xf numFmtId="0" fontId="34" fillId="0" borderId="0"/>
    <xf numFmtId="0" fontId="32" fillId="0" borderId="0"/>
    <xf numFmtId="0" fontId="32" fillId="0" borderId="0"/>
    <xf numFmtId="0" fontId="33" fillId="0" borderId="0"/>
    <xf numFmtId="0" fontId="33" fillId="0" borderId="0"/>
    <xf numFmtId="0" fontId="6" fillId="0" borderId="0"/>
    <xf numFmtId="0" fontId="6" fillId="0" borderId="0"/>
    <xf numFmtId="0" fontId="33" fillId="0" borderId="0"/>
    <xf numFmtId="0" fontId="33" fillId="0" borderId="0"/>
    <xf numFmtId="37" fontId="6" fillId="0" borderId="0"/>
    <xf numFmtId="0" fontId="33" fillId="0" borderId="0"/>
    <xf numFmtId="0" fontId="34" fillId="0" borderId="0"/>
    <xf numFmtId="0" fontId="34" fillId="0" borderId="0"/>
    <xf numFmtId="0" fontId="6" fillId="0" borderId="0"/>
    <xf numFmtId="37" fontId="8" fillId="0" borderId="0"/>
    <xf numFmtId="0" fontId="6" fillId="0" borderId="0"/>
    <xf numFmtId="0" fontId="27" fillId="0" borderId="0"/>
    <xf numFmtId="0" fontId="11" fillId="0" borderId="0"/>
    <xf numFmtId="0" fontId="1" fillId="0" borderId="0"/>
    <xf numFmtId="0" fontId="11" fillId="0" borderId="0"/>
    <xf numFmtId="0" fontId="31" fillId="0" borderId="0"/>
    <xf numFmtId="0" fontId="11" fillId="0" borderId="0"/>
    <xf numFmtId="0" fontId="11" fillId="25" borderId="8" applyNumberFormat="0" applyFont="0" applyAlignment="0" applyProtection="0"/>
    <xf numFmtId="0" fontId="11" fillId="25" borderId="8" applyNumberFormat="0" applyFont="0" applyAlignment="0" applyProtection="0"/>
    <xf numFmtId="0" fontId="24" fillId="20" borderId="9" applyNumberFormat="0" applyAlignment="0" applyProtection="0"/>
    <xf numFmtId="37" fontId="9" fillId="0" borderId="0"/>
    <xf numFmtId="10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4" fillId="0" borderId="0" applyFont="0" applyFill="0" applyBorder="0" applyAlignment="0" applyProtection="0"/>
    <xf numFmtId="37" fontId="9" fillId="0" borderId="0"/>
    <xf numFmtId="0" fontId="6" fillId="0" borderId="0"/>
    <xf numFmtId="0" fontId="25" fillId="0" borderId="0" applyNumberFormat="0" applyFill="0" applyBorder="0" applyAlignment="0" applyProtection="0"/>
    <xf numFmtId="0" fontId="2" fillId="0" borderId="10" applyNumberFormat="0" applyFill="0" applyAlignment="0" applyProtection="0"/>
    <xf numFmtId="37" fontId="10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11" fillId="0" borderId="0"/>
  </cellStyleXfs>
  <cellXfs count="28">
    <xf numFmtId="0" fontId="0" fillId="0" borderId="0" xfId="0"/>
    <xf numFmtId="165" fontId="2" fillId="0" borderId="6" xfId="290" quotePrefix="1" applyNumberFormat="1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0" fillId="0" borderId="6" xfId="0" applyBorder="1"/>
    <xf numFmtId="165" fontId="6" fillId="0" borderId="0" xfId="284" quotePrefix="1" applyNumberFormat="1" applyFont="1" applyAlignment="1">
      <alignment horizontal="left"/>
    </xf>
    <xf numFmtId="165" fontId="6" fillId="0" borderId="0" xfId="284" applyNumberFormat="1" applyFont="1"/>
    <xf numFmtId="165" fontId="6" fillId="0" borderId="0" xfId="168" quotePrefix="1" applyNumberFormat="1" applyFont="1" applyAlignment="1">
      <alignment horizontal="left"/>
    </xf>
    <xf numFmtId="37" fontId="6" fillId="0" borderId="0" xfId="284" applyNumberFormat="1" applyFont="1"/>
    <xf numFmtId="1" fontId="31" fillId="0" borderId="0" xfId="292" applyNumberFormat="1" applyAlignment="1">
      <alignment wrapText="1"/>
    </xf>
    <xf numFmtId="0" fontId="6" fillId="0" borderId="0" xfId="284" applyFont="1" applyAlignment="1">
      <alignment horizontal="left"/>
    </xf>
    <xf numFmtId="165" fontId="3" fillId="0" borderId="0" xfId="284" applyNumberFormat="1" applyFont="1"/>
    <xf numFmtId="1" fontId="11" fillId="0" borderId="0" xfId="293" applyNumberFormat="1" applyAlignment="1">
      <alignment wrapText="1"/>
    </xf>
    <xf numFmtId="37" fontId="32" fillId="0" borderId="0" xfId="42" applyNumberFormat="1" applyFont="1" applyBorder="1"/>
    <xf numFmtId="165" fontId="6" fillId="0" borderId="0" xfId="284" applyNumberFormat="1" applyFont="1" applyAlignment="1">
      <alignment horizontal="left"/>
    </xf>
    <xf numFmtId="165" fontId="3" fillId="0" borderId="0" xfId="168" applyNumberFormat="1" applyFont="1"/>
    <xf numFmtId="1" fontId="11" fillId="0" borderId="0" xfId="289" applyNumberFormat="1" applyAlignment="1">
      <alignment wrapText="1"/>
    </xf>
    <xf numFmtId="1" fontId="11" fillId="0" borderId="0" xfId="291" applyNumberFormat="1" applyAlignment="1">
      <alignment wrapText="1"/>
    </xf>
    <xf numFmtId="37" fontId="3" fillId="0" borderId="0" xfId="168" quotePrefix="1" applyNumberFormat="1" applyFont="1" applyAlignment="1">
      <alignment horizontal="left"/>
    </xf>
    <xf numFmtId="37" fontId="3" fillId="0" borderId="0" xfId="168" applyNumberFormat="1" applyFont="1"/>
    <xf numFmtId="1" fontId="11" fillId="0" borderId="11" xfId="325" applyNumberFormat="1" applyBorder="1" applyAlignment="1">
      <alignment wrapText="1"/>
    </xf>
    <xf numFmtId="37" fontId="3" fillId="0" borderId="12" xfId="40" applyNumberFormat="1" applyFont="1" applyFill="1" applyBorder="1"/>
    <xf numFmtId="1" fontId="2" fillId="0" borderId="11" xfId="325" applyNumberFormat="1" applyFont="1" applyBorder="1" applyAlignment="1">
      <alignment wrapText="1"/>
    </xf>
    <xf numFmtId="37" fontId="6" fillId="0" borderId="0" xfId="284" applyNumberFormat="1" applyFont="1" applyAlignment="1">
      <alignment horizontal="left"/>
    </xf>
    <xf numFmtId="37" fontId="6" fillId="0" borderId="0" xfId="168" applyNumberFormat="1" applyFont="1" applyAlignment="1">
      <alignment horizontal="left"/>
    </xf>
    <xf numFmtId="0" fontId="0" fillId="0" borderId="13" xfId="0" applyBorder="1"/>
    <xf numFmtId="0" fontId="1" fillId="0" borderId="0" xfId="0" applyFont="1"/>
    <xf numFmtId="0" fontId="3" fillId="0" borderId="0" xfId="0" applyFont="1" applyAlignment="1">
      <alignment horizontal="center"/>
    </xf>
    <xf numFmtId="0" fontId="0" fillId="26" borderId="0" xfId="0" applyFill="1"/>
  </cellXfs>
  <cellStyles count="326">
    <cellStyle name="20% - Accent1 2" xfId="1" xr:uid="{00000000-0005-0000-0000-000000000000}"/>
    <cellStyle name="20% - Accent1 2 2" xfId="2" xr:uid="{00000000-0005-0000-0000-000001000000}"/>
    <cellStyle name="20% - Accent2 2" xfId="3" xr:uid="{00000000-0005-0000-0000-000002000000}"/>
    <cellStyle name="20% - Accent2 2 2" xfId="4" xr:uid="{00000000-0005-0000-0000-000003000000}"/>
    <cellStyle name="20% - Accent3 2" xfId="5" xr:uid="{00000000-0005-0000-0000-000004000000}"/>
    <cellStyle name="20% - Accent3 2 2" xfId="6" xr:uid="{00000000-0005-0000-0000-000005000000}"/>
    <cellStyle name="20% - Accent4 2" xfId="7" xr:uid="{00000000-0005-0000-0000-000006000000}"/>
    <cellStyle name="20% - Accent4 2 2" xfId="8" xr:uid="{00000000-0005-0000-0000-000007000000}"/>
    <cellStyle name="20% - Accent5 2" xfId="9" xr:uid="{00000000-0005-0000-0000-000008000000}"/>
    <cellStyle name="20% - Accent5 2 2" xfId="10" xr:uid="{00000000-0005-0000-0000-000009000000}"/>
    <cellStyle name="20% - Accent6 2" xfId="11" xr:uid="{00000000-0005-0000-0000-00000A000000}"/>
    <cellStyle name="20% - Accent6 2 2" xfId="12" xr:uid="{00000000-0005-0000-0000-00000B000000}"/>
    <cellStyle name="40% - Accent1 2" xfId="13" xr:uid="{00000000-0005-0000-0000-00000C000000}"/>
    <cellStyle name="40% - Accent1 2 2" xfId="14" xr:uid="{00000000-0005-0000-0000-00000D000000}"/>
    <cellStyle name="40% - Accent2 2" xfId="15" xr:uid="{00000000-0005-0000-0000-00000E000000}"/>
    <cellStyle name="40% - Accent2 2 2" xfId="16" xr:uid="{00000000-0005-0000-0000-00000F000000}"/>
    <cellStyle name="40% - Accent3 2" xfId="17" xr:uid="{00000000-0005-0000-0000-000010000000}"/>
    <cellStyle name="40% - Accent3 2 2" xfId="18" xr:uid="{00000000-0005-0000-0000-000011000000}"/>
    <cellStyle name="40% - Accent4 2" xfId="19" xr:uid="{00000000-0005-0000-0000-000012000000}"/>
    <cellStyle name="40% - Accent4 2 2" xfId="20" xr:uid="{00000000-0005-0000-0000-000013000000}"/>
    <cellStyle name="40% - Accent5 2" xfId="21" xr:uid="{00000000-0005-0000-0000-000014000000}"/>
    <cellStyle name="40% - Accent5 2 2" xfId="22" xr:uid="{00000000-0005-0000-0000-000015000000}"/>
    <cellStyle name="40% - Accent6 2" xfId="23" xr:uid="{00000000-0005-0000-0000-000016000000}"/>
    <cellStyle name="40% - Accent6 2 2" xfId="24" xr:uid="{00000000-0005-0000-0000-000017000000}"/>
    <cellStyle name="60% - Accent1 2" xfId="25" xr:uid="{00000000-0005-0000-0000-000018000000}"/>
    <cellStyle name="60% - Accent2 2" xfId="26" xr:uid="{00000000-0005-0000-0000-000019000000}"/>
    <cellStyle name="60% - Accent3 2" xfId="27" xr:uid="{00000000-0005-0000-0000-00001A000000}"/>
    <cellStyle name="60% - Accent4 2" xfId="28" xr:uid="{00000000-0005-0000-0000-00001B000000}"/>
    <cellStyle name="60% - Accent5 2" xfId="29" xr:uid="{00000000-0005-0000-0000-00001C000000}"/>
    <cellStyle name="60% - Accent6 2" xfId="30" xr:uid="{00000000-0005-0000-0000-00001D000000}"/>
    <cellStyle name="Accent1 2" xfId="31" xr:uid="{00000000-0005-0000-0000-00001E000000}"/>
    <cellStyle name="Accent2 2" xfId="32" xr:uid="{00000000-0005-0000-0000-00001F000000}"/>
    <cellStyle name="Accent3 2" xfId="33" xr:uid="{00000000-0005-0000-0000-000020000000}"/>
    <cellStyle name="Accent4 2" xfId="34" xr:uid="{00000000-0005-0000-0000-000021000000}"/>
    <cellStyle name="Accent5 2" xfId="35" xr:uid="{00000000-0005-0000-0000-000022000000}"/>
    <cellStyle name="Accent6 2" xfId="36" xr:uid="{00000000-0005-0000-0000-000023000000}"/>
    <cellStyle name="Bad 2" xfId="37" xr:uid="{00000000-0005-0000-0000-000024000000}"/>
    <cellStyle name="Calculation 2" xfId="38" xr:uid="{00000000-0005-0000-0000-000025000000}"/>
    <cellStyle name="Check Cell 2" xfId="39" xr:uid="{00000000-0005-0000-0000-000026000000}"/>
    <cellStyle name="Comma 10" xfId="40" xr:uid="{00000000-0005-0000-0000-000027000000}"/>
    <cellStyle name="Comma 11" xfId="41" xr:uid="{00000000-0005-0000-0000-000028000000}"/>
    <cellStyle name="Comma 12" xfId="42" xr:uid="{00000000-0005-0000-0000-000029000000}"/>
    <cellStyle name="Comma 2" xfId="43" xr:uid="{00000000-0005-0000-0000-00002A000000}"/>
    <cellStyle name="Comma 2 2" xfId="44" xr:uid="{00000000-0005-0000-0000-00002B000000}"/>
    <cellStyle name="Comma 2 2 2" xfId="45" xr:uid="{00000000-0005-0000-0000-00002C000000}"/>
    <cellStyle name="Comma 2 2 2 2" xfId="46" xr:uid="{00000000-0005-0000-0000-00002D000000}"/>
    <cellStyle name="Comma 2 2 3" xfId="47" xr:uid="{00000000-0005-0000-0000-00002E000000}"/>
    <cellStyle name="Comma 2 2 4" xfId="48" xr:uid="{00000000-0005-0000-0000-00002F000000}"/>
    <cellStyle name="Comma 2 2 5" xfId="49" xr:uid="{00000000-0005-0000-0000-000030000000}"/>
    <cellStyle name="Comma 2 3" xfId="50" xr:uid="{00000000-0005-0000-0000-000031000000}"/>
    <cellStyle name="Comma 2 3 2" xfId="51" xr:uid="{00000000-0005-0000-0000-000032000000}"/>
    <cellStyle name="Comma 2 3 3" xfId="52" xr:uid="{00000000-0005-0000-0000-000033000000}"/>
    <cellStyle name="Comma 2 4" xfId="53" xr:uid="{00000000-0005-0000-0000-000034000000}"/>
    <cellStyle name="Comma 2 4 2" xfId="54" xr:uid="{00000000-0005-0000-0000-000035000000}"/>
    <cellStyle name="Comma 2 5" xfId="55" xr:uid="{00000000-0005-0000-0000-000036000000}"/>
    <cellStyle name="Comma 3" xfId="56" xr:uid="{00000000-0005-0000-0000-000037000000}"/>
    <cellStyle name="Comma 3 2" xfId="57" xr:uid="{00000000-0005-0000-0000-000038000000}"/>
    <cellStyle name="Comma 3 2 2" xfId="58" xr:uid="{00000000-0005-0000-0000-000039000000}"/>
    <cellStyle name="Comma 3 3" xfId="59" xr:uid="{00000000-0005-0000-0000-00003A000000}"/>
    <cellStyle name="Comma 3 4" xfId="60" xr:uid="{00000000-0005-0000-0000-00003B000000}"/>
    <cellStyle name="Comma 4" xfId="61" xr:uid="{00000000-0005-0000-0000-00003C000000}"/>
    <cellStyle name="Comma 4 2" xfId="62" xr:uid="{00000000-0005-0000-0000-00003D000000}"/>
    <cellStyle name="Comma 4 2 2" xfId="63" xr:uid="{00000000-0005-0000-0000-00003E000000}"/>
    <cellStyle name="Comma 4 2 3" xfId="64" xr:uid="{00000000-0005-0000-0000-00003F000000}"/>
    <cellStyle name="Comma 4 3" xfId="65" xr:uid="{00000000-0005-0000-0000-000040000000}"/>
    <cellStyle name="Comma 4 3 2" xfId="66" xr:uid="{00000000-0005-0000-0000-000041000000}"/>
    <cellStyle name="Comma 4 3 2 2" xfId="67" xr:uid="{00000000-0005-0000-0000-000042000000}"/>
    <cellStyle name="Comma 4 3 3" xfId="68" xr:uid="{00000000-0005-0000-0000-000043000000}"/>
    <cellStyle name="Comma 4 4" xfId="69" xr:uid="{00000000-0005-0000-0000-000044000000}"/>
    <cellStyle name="Comma 4 5" xfId="70" xr:uid="{00000000-0005-0000-0000-000045000000}"/>
    <cellStyle name="Comma 4 6" xfId="71" xr:uid="{00000000-0005-0000-0000-000046000000}"/>
    <cellStyle name="Comma 4 7" xfId="72" xr:uid="{00000000-0005-0000-0000-000047000000}"/>
    <cellStyle name="Comma 5" xfId="73" xr:uid="{00000000-0005-0000-0000-000048000000}"/>
    <cellStyle name="Comma 5 2" xfId="74" xr:uid="{00000000-0005-0000-0000-000049000000}"/>
    <cellStyle name="Comma 5 2 2" xfId="75" xr:uid="{00000000-0005-0000-0000-00004A000000}"/>
    <cellStyle name="Comma 5 3" xfId="76" xr:uid="{00000000-0005-0000-0000-00004B000000}"/>
    <cellStyle name="Comma 5 3 2" xfId="77" xr:uid="{00000000-0005-0000-0000-00004C000000}"/>
    <cellStyle name="Comma 5 4" xfId="78" xr:uid="{00000000-0005-0000-0000-00004D000000}"/>
    <cellStyle name="Comma 6" xfId="79" xr:uid="{00000000-0005-0000-0000-00004E000000}"/>
    <cellStyle name="Comma 6 2" xfId="80" xr:uid="{00000000-0005-0000-0000-00004F000000}"/>
    <cellStyle name="Comma 6 3" xfId="81" xr:uid="{00000000-0005-0000-0000-000050000000}"/>
    <cellStyle name="Comma 7" xfId="82" xr:uid="{00000000-0005-0000-0000-000051000000}"/>
    <cellStyle name="Comma 7 2" xfId="83" xr:uid="{00000000-0005-0000-0000-000052000000}"/>
    <cellStyle name="Comma 7 3" xfId="84" xr:uid="{00000000-0005-0000-0000-000053000000}"/>
    <cellStyle name="Comma 8" xfId="85" xr:uid="{00000000-0005-0000-0000-000054000000}"/>
    <cellStyle name="Comma 9" xfId="86" xr:uid="{00000000-0005-0000-0000-000055000000}"/>
    <cellStyle name="Currency 2" xfId="87" xr:uid="{00000000-0005-0000-0000-000056000000}"/>
    <cellStyle name="Explanatory Text 2" xfId="88" xr:uid="{00000000-0005-0000-0000-000057000000}"/>
    <cellStyle name="Good 2" xfId="89" xr:uid="{00000000-0005-0000-0000-000058000000}"/>
    <cellStyle name="Grey" xfId="90" xr:uid="{00000000-0005-0000-0000-000059000000}"/>
    <cellStyle name="Heading 1 2" xfId="91" xr:uid="{00000000-0005-0000-0000-00005A000000}"/>
    <cellStyle name="Heading 2 2" xfId="92" xr:uid="{00000000-0005-0000-0000-00005B000000}"/>
    <cellStyle name="Heading 3 2" xfId="93" xr:uid="{00000000-0005-0000-0000-00005C000000}"/>
    <cellStyle name="Heading 4 2" xfId="94" xr:uid="{00000000-0005-0000-0000-00005D000000}"/>
    <cellStyle name="Input [yellow]" xfId="95" xr:uid="{00000000-0005-0000-0000-00005E000000}"/>
    <cellStyle name="Input 2" xfId="96" xr:uid="{00000000-0005-0000-0000-00005F000000}"/>
    <cellStyle name="Linked Cell 2" xfId="97" xr:uid="{00000000-0005-0000-0000-000060000000}"/>
    <cellStyle name="Neutral 2" xfId="98" xr:uid="{00000000-0005-0000-0000-000061000000}"/>
    <cellStyle name="Normal" xfId="0" builtinId="0"/>
    <cellStyle name="Normal - Style1" xfId="99" xr:uid="{00000000-0005-0000-0000-000063000000}"/>
    <cellStyle name="Normal 10" xfId="100" xr:uid="{00000000-0005-0000-0000-000064000000}"/>
    <cellStyle name="Normal 10 2" xfId="101" xr:uid="{00000000-0005-0000-0000-000065000000}"/>
    <cellStyle name="Normal 11" xfId="102" xr:uid="{00000000-0005-0000-0000-000066000000}"/>
    <cellStyle name="Normal 11 2" xfId="103" xr:uid="{00000000-0005-0000-0000-000067000000}"/>
    <cellStyle name="Normal 11 2 2" xfId="104" xr:uid="{00000000-0005-0000-0000-000068000000}"/>
    <cellStyle name="Normal 11 2 3" xfId="105" xr:uid="{00000000-0005-0000-0000-000069000000}"/>
    <cellStyle name="Normal 11 3" xfId="106" xr:uid="{00000000-0005-0000-0000-00006A000000}"/>
    <cellStyle name="Normal 11 4" xfId="107" xr:uid="{00000000-0005-0000-0000-00006B000000}"/>
    <cellStyle name="Normal 12" xfId="108" xr:uid="{00000000-0005-0000-0000-00006C000000}"/>
    <cellStyle name="Normal 12 2" xfId="109" xr:uid="{00000000-0005-0000-0000-00006D000000}"/>
    <cellStyle name="Normal 12 3" xfId="110" xr:uid="{00000000-0005-0000-0000-00006E000000}"/>
    <cellStyle name="Normal 12 4" xfId="111" xr:uid="{00000000-0005-0000-0000-00006F000000}"/>
    <cellStyle name="Normal 12 5" xfId="112" xr:uid="{00000000-0005-0000-0000-000070000000}"/>
    <cellStyle name="Normal 13" xfId="113" xr:uid="{00000000-0005-0000-0000-000071000000}"/>
    <cellStyle name="Normal 13 2" xfId="114" xr:uid="{00000000-0005-0000-0000-000072000000}"/>
    <cellStyle name="Normal 13 3" xfId="115" xr:uid="{00000000-0005-0000-0000-000073000000}"/>
    <cellStyle name="Normal 14" xfId="116" xr:uid="{00000000-0005-0000-0000-000074000000}"/>
    <cellStyle name="Normal 14 2" xfId="117" xr:uid="{00000000-0005-0000-0000-000075000000}"/>
    <cellStyle name="Normal 14 3" xfId="118" xr:uid="{00000000-0005-0000-0000-000076000000}"/>
    <cellStyle name="Normal 15" xfId="119" xr:uid="{00000000-0005-0000-0000-000077000000}"/>
    <cellStyle name="Normal 15 2" xfId="120" xr:uid="{00000000-0005-0000-0000-000078000000}"/>
    <cellStyle name="Normal 15 3" xfId="121" xr:uid="{00000000-0005-0000-0000-000079000000}"/>
    <cellStyle name="Normal 15 4" xfId="122" xr:uid="{00000000-0005-0000-0000-00007A000000}"/>
    <cellStyle name="Normal 16" xfId="123" xr:uid="{00000000-0005-0000-0000-00007B000000}"/>
    <cellStyle name="Normal 16 2" xfId="124" xr:uid="{00000000-0005-0000-0000-00007C000000}"/>
    <cellStyle name="Normal 16 3" xfId="125" xr:uid="{00000000-0005-0000-0000-00007D000000}"/>
    <cellStyle name="Normal 17" xfId="126" xr:uid="{00000000-0005-0000-0000-00007E000000}"/>
    <cellStyle name="Normal 17 2" xfId="127" xr:uid="{00000000-0005-0000-0000-00007F000000}"/>
    <cellStyle name="Normal 17 3" xfId="128" xr:uid="{00000000-0005-0000-0000-000080000000}"/>
    <cellStyle name="Normal 18" xfId="129" xr:uid="{00000000-0005-0000-0000-000081000000}"/>
    <cellStyle name="Normal 18 2" xfId="130" xr:uid="{00000000-0005-0000-0000-000082000000}"/>
    <cellStyle name="Normal 19" xfId="131" xr:uid="{00000000-0005-0000-0000-000083000000}"/>
    <cellStyle name="Normal 19 2" xfId="132" xr:uid="{00000000-0005-0000-0000-000084000000}"/>
    <cellStyle name="Normal 2" xfId="133" xr:uid="{00000000-0005-0000-0000-000085000000}"/>
    <cellStyle name="Normal 2 2" xfId="134" xr:uid="{00000000-0005-0000-0000-000086000000}"/>
    <cellStyle name="Normal 2 2 2" xfId="135" xr:uid="{00000000-0005-0000-0000-000087000000}"/>
    <cellStyle name="Normal 2 2 2 2" xfId="136" xr:uid="{00000000-0005-0000-0000-000088000000}"/>
    <cellStyle name="Normal 2 2 2 2 2" xfId="137" xr:uid="{00000000-0005-0000-0000-000089000000}"/>
    <cellStyle name="Normal 2 2 2 3" xfId="138" xr:uid="{00000000-0005-0000-0000-00008A000000}"/>
    <cellStyle name="Normal 2 2 3" xfId="139" xr:uid="{00000000-0005-0000-0000-00008B000000}"/>
    <cellStyle name="Normal 2 2 4" xfId="140" xr:uid="{00000000-0005-0000-0000-00008C000000}"/>
    <cellStyle name="Normal 2 3" xfId="141" xr:uid="{00000000-0005-0000-0000-00008D000000}"/>
    <cellStyle name="Normal 2 3 2" xfId="142" xr:uid="{00000000-0005-0000-0000-00008E000000}"/>
    <cellStyle name="Normal 2 4" xfId="143" xr:uid="{00000000-0005-0000-0000-00008F000000}"/>
    <cellStyle name="Normal 2 4 2" xfId="144" xr:uid="{00000000-0005-0000-0000-000090000000}"/>
    <cellStyle name="Normal 2 4 3" xfId="145" xr:uid="{00000000-0005-0000-0000-000091000000}"/>
    <cellStyle name="Normal 2 5" xfId="146" xr:uid="{00000000-0005-0000-0000-000092000000}"/>
    <cellStyle name="Normal 2 6" xfId="147" xr:uid="{00000000-0005-0000-0000-000093000000}"/>
    <cellStyle name="Normal 2_DERMALEX" xfId="148" xr:uid="{00000000-0005-0000-0000-000094000000}"/>
    <cellStyle name="Normal 20" xfId="149" xr:uid="{00000000-0005-0000-0000-000095000000}"/>
    <cellStyle name="Normal 20 2" xfId="150" xr:uid="{00000000-0005-0000-0000-000096000000}"/>
    <cellStyle name="Normal 20 3" xfId="151" xr:uid="{00000000-0005-0000-0000-000097000000}"/>
    <cellStyle name="Normal 21" xfId="152" xr:uid="{00000000-0005-0000-0000-000098000000}"/>
    <cellStyle name="Normal 21 2" xfId="153" xr:uid="{00000000-0005-0000-0000-000099000000}"/>
    <cellStyle name="Normal 22" xfId="154" xr:uid="{00000000-0005-0000-0000-00009A000000}"/>
    <cellStyle name="Normal 22 2" xfId="155" xr:uid="{00000000-0005-0000-0000-00009B000000}"/>
    <cellStyle name="Normal 22 3" xfId="156" xr:uid="{00000000-0005-0000-0000-00009C000000}"/>
    <cellStyle name="Normal 23" xfId="157" xr:uid="{00000000-0005-0000-0000-00009D000000}"/>
    <cellStyle name="Normal 23 2" xfId="158" xr:uid="{00000000-0005-0000-0000-00009E000000}"/>
    <cellStyle name="Normal 23 3" xfId="159" xr:uid="{00000000-0005-0000-0000-00009F000000}"/>
    <cellStyle name="Normal 24" xfId="160" xr:uid="{00000000-0005-0000-0000-0000A0000000}"/>
    <cellStyle name="Normal 24 2" xfId="161" xr:uid="{00000000-0005-0000-0000-0000A1000000}"/>
    <cellStyle name="Normal 24 3" xfId="162" xr:uid="{00000000-0005-0000-0000-0000A2000000}"/>
    <cellStyle name="Normal 25" xfId="163" xr:uid="{00000000-0005-0000-0000-0000A3000000}"/>
    <cellStyle name="Normal 26" xfId="164" xr:uid="{00000000-0005-0000-0000-0000A4000000}"/>
    <cellStyle name="Normal 27" xfId="165" xr:uid="{00000000-0005-0000-0000-0000A5000000}"/>
    <cellStyle name="Normal 28" xfId="166" xr:uid="{00000000-0005-0000-0000-0000A6000000}"/>
    <cellStyle name="Normal 29" xfId="167" xr:uid="{00000000-0005-0000-0000-0000A7000000}"/>
    <cellStyle name="Normal 3" xfId="168" xr:uid="{00000000-0005-0000-0000-0000A8000000}"/>
    <cellStyle name="Normal 3 2" xfId="169" xr:uid="{00000000-0005-0000-0000-0000A9000000}"/>
    <cellStyle name="Normal 3 2 2" xfId="170" xr:uid="{00000000-0005-0000-0000-0000AA000000}"/>
    <cellStyle name="Normal 3 2 2 2" xfId="171" xr:uid="{00000000-0005-0000-0000-0000AB000000}"/>
    <cellStyle name="Normal 3 2 2 3" xfId="172" xr:uid="{00000000-0005-0000-0000-0000AC000000}"/>
    <cellStyle name="Normal 3 2 2 4" xfId="173" xr:uid="{00000000-0005-0000-0000-0000AD000000}"/>
    <cellStyle name="Normal 3 2 3" xfId="174" xr:uid="{00000000-0005-0000-0000-0000AE000000}"/>
    <cellStyle name="Normal 3 2 3 2" xfId="175" xr:uid="{00000000-0005-0000-0000-0000AF000000}"/>
    <cellStyle name="Normal 3 2 3 3" xfId="176" xr:uid="{00000000-0005-0000-0000-0000B0000000}"/>
    <cellStyle name="Normal 3 2 4" xfId="177" xr:uid="{00000000-0005-0000-0000-0000B1000000}"/>
    <cellStyle name="Normal 3 2 5" xfId="178" xr:uid="{00000000-0005-0000-0000-0000B2000000}"/>
    <cellStyle name="Normal 3 3" xfId="179" xr:uid="{00000000-0005-0000-0000-0000B3000000}"/>
    <cellStyle name="Normal 3 3 2" xfId="180" xr:uid="{00000000-0005-0000-0000-0000B4000000}"/>
    <cellStyle name="Normal 3 3 2 2" xfId="181" xr:uid="{00000000-0005-0000-0000-0000B5000000}"/>
    <cellStyle name="Normal 3 3 3" xfId="182" xr:uid="{00000000-0005-0000-0000-0000B6000000}"/>
    <cellStyle name="Normal 3 4" xfId="183" xr:uid="{00000000-0005-0000-0000-0000B7000000}"/>
    <cellStyle name="Normal 3 4 2" xfId="184" xr:uid="{00000000-0005-0000-0000-0000B8000000}"/>
    <cellStyle name="Normal 3 4 3" xfId="185" xr:uid="{00000000-0005-0000-0000-0000B9000000}"/>
    <cellStyle name="Normal 3 5" xfId="186" xr:uid="{00000000-0005-0000-0000-0000BA000000}"/>
    <cellStyle name="Normal 30" xfId="187" xr:uid="{00000000-0005-0000-0000-0000BB000000}"/>
    <cellStyle name="Normal 31" xfId="188" xr:uid="{00000000-0005-0000-0000-0000BC000000}"/>
    <cellStyle name="Normal 32" xfId="189" xr:uid="{00000000-0005-0000-0000-0000BD000000}"/>
    <cellStyle name="Normal 33" xfId="190" xr:uid="{00000000-0005-0000-0000-0000BE000000}"/>
    <cellStyle name="Normal 33 2" xfId="191" xr:uid="{00000000-0005-0000-0000-0000BF000000}"/>
    <cellStyle name="Normal 34" xfId="192" xr:uid="{00000000-0005-0000-0000-0000C0000000}"/>
    <cellStyle name="Normal 34 2" xfId="193" xr:uid="{00000000-0005-0000-0000-0000C1000000}"/>
    <cellStyle name="Normal 35" xfId="194" xr:uid="{00000000-0005-0000-0000-0000C2000000}"/>
    <cellStyle name="Normal 35 2" xfId="195" xr:uid="{00000000-0005-0000-0000-0000C3000000}"/>
    <cellStyle name="Normal 36" xfId="196" xr:uid="{00000000-0005-0000-0000-0000C4000000}"/>
    <cellStyle name="Normal 36 2" xfId="197" xr:uid="{00000000-0005-0000-0000-0000C5000000}"/>
    <cellStyle name="Normal 37" xfId="198" xr:uid="{00000000-0005-0000-0000-0000C6000000}"/>
    <cellStyle name="Normal 38" xfId="199" xr:uid="{00000000-0005-0000-0000-0000C7000000}"/>
    <cellStyle name="Normal 39" xfId="200" xr:uid="{00000000-0005-0000-0000-0000C8000000}"/>
    <cellStyle name="Normal 4" xfId="201" xr:uid="{00000000-0005-0000-0000-0000C9000000}"/>
    <cellStyle name="Normal 4 2" xfId="202" xr:uid="{00000000-0005-0000-0000-0000CA000000}"/>
    <cellStyle name="Normal 4 2 2" xfId="203" xr:uid="{00000000-0005-0000-0000-0000CB000000}"/>
    <cellStyle name="Normal 4 2 2 2" xfId="204" xr:uid="{00000000-0005-0000-0000-0000CC000000}"/>
    <cellStyle name="Normal 4 2 3" xfId="205" xr:uid="{00000000-0005-0000-0000-0000CD000000}"/>
    <cellStyle name="Normal 4 2 3 2" xfId="206" xr:uid="{00000000-0005-0000-0000-0000CE000000}"/>
    <cellStyle name="Normal 4 2 3 3" xfId="207" xr:uid="{00000000-0005-0000-0000-0000CF000000}"/>
    <cellStyle name="Normal 4 2 4" xfId="208" xr:uid="{00000000-0005-0000-0000-0000D0000000}"/>
    <cellStyle name="Normal 4 2 4 2" xfId="209" xr:uid="{00000000-0005-0000-0000-0000D1000000}"/>
    <cellStyle name="Normal 4 2 4 3" xfId="210" xr:uid="{00000000-0005-0000-0000-0000D2000000}"/>
    <cellStyle name="Normal 4 2 4 4" xfId="211" xr:uid="{00000000-0005-0000-0000-0000D3000000}"/>
    <cellStyle name="Normal 4 2 5" xfId="212" xr:uid="{00000000-0005-0000-0000-0000D4000000}"/>
    <cellStyle name="Normal 4 2 5 2" xfId="213" xr:uid="{00000000-0005-0000-0000-0000D5000000}"/>
    <cellStyle name="Normal 4 2 6" xfId="214" xr:uid="{00000000-0005-0000-0000-0000D6000000}"/>
    <cellStyle name="Normal 4 2 6 2" xfId="215" xr:uid="{00000000-0005-0000-0000-0000D7000000}"/>
    <cellStyle name="Normal 4 3" xfId="216" xr:uid="{00000000-0005-0000-0000-0000D8000000}"/>
    <cellStyle name="Normal 4 3 2" xfId="217" xr:uid="{00000000-0005-0000-0000-0000D9000000}"/>
    <cellStyle name="Normal 4 4" xfId="218" xr:uid="{00000000-0005-0000-0000-0000DA000000}"/>
    <cellStyle name="Normal 4 4 2" xfId="219" xr:uid="{00000000-0005-0000-0000-0000DB000000}"/>
    <cellStyle name="Normal 4 5" xfId="220" xr:uid="{00000000-0005-0000-0000-0000DC000000}"/>
    <cellStyle name="Normal 4 5 2" xfId="221" xr:uid="{00000000-0005-0000-0000-0000DD000000}"/>
    <cellStyle name="Normal 4 5 3" xfId="222" xr:uid="{00000000-0005-0000-0000-0000DE000000}"/>
    <cellStyle name="Normal 4 6" xfId="223" xr:uid="{00000000-0005-0000-0000-0000DF000000}"/>
    <cellStyle name="Normal 4 6 2" xfId="224" xr:uid="{00000000-0005-0000-0000-0000E0000000}"/>
    <cellStyle name="Normal 4 7" xfId="225" xr:uid="{00000000-0005-0000-0000-0000E1000000}"/>
    <cellStyle name="Normal 40" xfId="226" xr:uid="{00000000-0005-0000-0000-0000E2000000}"/>
    <cellStyle name="Normal 41" xfId="227" xr:uid="{00000000-0005-0000-0000-0000E3000000}"/>
    <cellStyle name="Normal 42" xfId="228" xr:uid="{00000000-0005-0000-0000-0000E4000000}"/>
    <cellStyle name="Normal 43" xfId="229" xr:uid="{00000000-0005-0000-0000-0000E5000000}"/>
    <cellStyle name="Normal 44" xfId="230" xr:uid="{00000000-0005-0000-0000-0000E6000000}"/>
    <cellStyle name="Normal 45" xfId="231" xr:uid="{00000000-0005-0000-0000-0000E7000000}"/>
    <cellStyle name="Normal 46" xfId="232" xr:uid="{00000000-0005-0000-0000-0000E8000000}"/>
    <cellStyle name="Normal 47" xfId="233" xr:uid="{00000000-0005-0000-0000-0000E9000000}"/>
    <cellStyle name="Normal 48" xfId="234" xr:uid="{00000000-0005-0000-0000-0000EA000000}"/>
    <cellStyle name="Normal 49" xfId="235" xr:uid="{00000000-0005-0000-0000-0000EB000000}"/>
    <cellStyle name="Normal 5" xfId="236" xr:uid="{00000000-0005-0000-0000-0000EC000000}"/>
    <cellStyle name="Normal 5 2" xfId="237" xr:uid="{00000000-0005-0000-0000-0000ED000000}"/>
    <cellStyle name="Normal 5 2 2" xfId="238" xr:uid="{00000000-0005-0000-0000-0000EE000000}"/>
    <cellStyle name="Normal 5 2 3" xfId="239" xr:uid="{00000000-0005-0000-0000-0000EF000000}"/>
    <cellStyle name="Normal 5 3" xfId="240" xr:uid="{00000000-0005-0000-0000-0000F0000000}"/>
    <cellStyle name="Normal 5 3 2" xfId="241" xr:uid="{00000000-0005-0000-0000-0000F1000000}"/>
    <cellStyle name="Normal 5 4" xfId="242" xr:uid="{00000000-0005-0000-0000-0000F2000000}"/>
    <cellStyle name="Normal 5 5" xfId="243" xr:uid="{00000000-0005-0000-0000-0000F3000000}"/>
    <cellStyle name="Normal 50" xfId="244" xr:uid="{00000000-0005-0000-0000-0000F4000000}"/>
    <cellStyle name="Normal 51" xfId="245" xr:uid="{00000000-0005-0000-0000-0000F5000000}"/>
    <cellStyle name="Normal 52" xfId="246" xr:uid="{00000000-0005-0000-0000-0000F6000000}"/>
    <cellStyle name="Normal 53" xfId="247" xr:uid="{00000000-0005-0000-0000-0000F7000000}"/>
    <cellStyle name="Normal 54" xfId="248" xr:uid="{00000000-0005-0000-0000-0000F8000000}"/>
    <cellStyle name="Normal 55" xfId="249" xr:uid="{00000000-0005-0000-0000-0000F9000000}"/>
    <cellStyle name="Normal 56" xfId="250" xr:uid="{00000000-0005-0000-0000-0000FA000000}"/>
    <cellStyle name="Normal 57" xfId="251" xr:uid="{00000000-0005-0000-0000-0000FB000000}"/>
    <cellStyle name="Normal 58" xfId="252" xr:uid="{00000000-0005-0000-0000-0000FC000000}"/>
    <cellStyle name="Normal 59" xfId="253" xr:uid="{00000000-0005-0000-0000-0000FD000000}"/>
    <cellStyle name="Normal 6" xfId="254" xr:uid="{00000000-0005-0000-0000-0000FE000000}"/>
    <cellStyle name="Normal 6 2" xfId="255" xr:uid="{00000000-0005-0000-0000-0000FF000000}"/>
    <cellStyle name="Normal 6 2 2" xfId="256" xr:uid="{00000000-0005-0000-0000-000000010000}"/>
    <cellStyle name="Normal 6 3" xfId="257" xr:uid="{00000000-0005-0000-0000-000001010000}"/>
    <cellStyle name="Normal 60" xfId="258" xr:uid="{00000000-0005-0000-0000-000002010000}"/>
    <cellStyle name="Normal 61" xfId="259" xr:uid="{00000000-0005-0000-0000-000003010000}"/>
    <cellStyle name="Normal 62" xfId="260" xr:uid="{00000000-0005-0000-0000-000004010000}"/>
    <cellStyle name="Normal 63" xfId="261" xr:uid="{00000000-0005-0000-0000-000005010000}"/>
    <cellStyle name="Normal 64" xfId="262" xr:uid="{00000000-0005-0000-0000-000006010000}"/>
    <cellStyle name="Normal 65" xfId="263" xr:uid="{00000000-0005-0000-0000-000007010000}"/>
    <cellStyle name="Normal 66" xfId="264" xr:uid="{00000000-0005-0000-0000-000008010000}"/>
    <cellStyle name="Normal 67" xfId="265" xr:uid="{00000000-0005-0000-0000-000009010000}"/>
    <cellStyle name="Normal 68" xfId="266" xr:uid="{00000000-0005-0000-0000-00000A010000}"/>
    <cellStyle name="Normal 69" xfId="267" xr:uid="{00000000-0005-0000-0000-00000B010000}"/>
    <cellStyle name="Normal 7" xfId="268" xr:uid="{00000000-0005-0000-0000-00000C010000}"/>
    <cellStyle name="Normal 7 2" xfId="269" xr:uid="{00000000-0005-0000-0000-00000D010000}"/>
    <cellStyle name="Normal 7 3" xfId="270" xr:uid="{00000000-0005-0000-0000-00000E010000}"/>
    <cellStyle name="Normal 7 4" xfId="271" xr:uid="{00000000-0005-0000-0000-00000F010000}"/>
    <cellStyle name="Normal 7 5" xfId="272" xr:uid="{00000000-0005-0000-0000-000010010000}"/>
    <cellStyle name="Normal 70" xfId="273" xr:uid="{00000000-0005-0000-0000-000011010000}"/>
    <cellStyle name="Normal 71" xfId="274" xr:uid="{00000000-0005-0000-0000-000012010000}"/>
    <cellStyle name="Normal 72" xfId="275" xr:uid="{00000000-0005-0000-0000-000013010000}"/>
    <cellStyle name="Normal 8" xfId="276" xr:uid="{00000000-0005-0000-0000-000014010000}"/>
    <cellStyle name="Normal 8 2" xfId="277" xr:uid="{00000000-0005-0000-0000-000015010000}"/>
    <cellStyle name="Normal 8 2 2" xfId="278" xr:uid="{00000000-0005-0000-0000-000016010000}"/>
    <cellStyle name="Normal 8 3" xfId="279" xr:uid="{00000000-0005-0000-0000-000017010000}"/>
    <cellStyle name="Normal 8 3 2" xfId="280" xr:uid="{00000000-0005-0000-0000-000018010000}"/>
    <cellStyle name="Normal 8 3 3" xfId="281" xr:uid="{00000000-0005-0000-0000-000019010000}"/>
    <cellStyle name="Normal 8 4" xfId="282" xr:uid="{00000000-0005-0000-0000-00001A010000}"/>
    <cellStyle name="Normal 8 5" xfId="283" xr:uid="{00000000-0005-0000-0000-00001B010000}"/>
    <cellStyle name="Normal 9" xfId="284" xr:uid="{00000000-0005-0000-0000-00001C010000}"/>
    <cellStyle name="Normal 9 2" xfId="285" xr:uid="{00000000-0005-0000-0000-00001D010000}"/>
    <cellStyle name="Normal 9 2 2" xfId="286" xr:uid="{00000000-0005-0000-0000-00001E010000}"/>
    <cellStyle name="Normal 9 3" xfId="287" xr:uid="{00000000-0005-0000-0000-00001F010000}"/>
    <cellStyle name="Normal 9 4" xfId="288" xr:uid="{00000000-0005-0000-0000-000020010000}"/>
    <cellStyle name="Normal_National" xfId="289" xr:uid="{00000000-0005-0000-0000-000021010000}"/>
    <cellStyle name="Normal_Sheet1_1" xfId="290" xr:uid="{00000000-0005-0000-0000-000022010000}"/>
    <cellStyle name="Normal_Sheet3" xfId="291" xr:uid="{00000000-0005-0000-0000-000023010000}"/>
    <cellStyle name="Normal_Sheet5" xfId="325" xr:uid="{00000000-0005-0000-0000-000024010000}"/>
    <cellStyle name="Normal_Sheet6" xfId="292" xr:uid="{00000000-0005-0000-0000-000025010000}"/>
    <cellStyle name="Normal_Sheet6 2" xfId="293" xr:uid="{00000000-0005-0000-0000-000026010000}"/>
    <cellStyle name="Note 2" xfId="294" xr:uid="{00000000-0005-0000-0000-000027010000}"/>
    <cellStyle name="Note 2 2" xfId="295" xr:uid="{00000000-0005-0000-0000-000028010000}"/>
    <cellStyle name="Output 2" xfId="296" xr:uid="{00000000-0005-0000-0000-000029010000}"/>
    <cellStyle name="Part Number" xfId="297" xr:uid="{00000000-0005-0000-0000-00002A010000}"/>
    <cellStyle name="Percent [2]" xfId="298" xr:uid="{00000000-0005-0000-0000-00002B010000}"/>
    <cellStyle name="Percent 2" xfId="299" xr:uid="{00000000-0005-0000-0000-00002C010000}"/>
    <cellStyle name="Percent 2 2" xfId="300" xr:uid="{00000000-0005-0000-0000-00002D010000}"/>
    <cellStyle name="Percent 2 2 2" xfId="301" xr:uid="{00000000-0005-0000-0000-00002E010000}"/>
    <cellStyle name="Percent 2 3" xfId="302" xr:uid="{00000000-0005-0000-0000-00002F010000}"/>
    <cellStyle name="Percent 2 4" xfId="303" xr:uid="{00000000-0005-0000-0000-000030010000}"/>
    <cellStyle name="Percent 3" xfId="304" xr:uid="{00000000-0005-0000-0000-000031010000}"/>
    <cellStyle name="Percent 3 2" xfId="305" xr:uid="{00000000-0005-0000-0000-000032010000}"/>
    <cellStyle name="Percent 3 3" xfId="306" xr:uid="{00000000-0005-0000-0000-000033010000}"/>
    <cellStyle name="Percent 3 3 2" xfId="307" xr:uid="{00000000-0005-0000-0000-000034010000}"/>
    <cellStyle name="Percent 3 3 3" xfId="308" xr:uid="{00000000-0005-0000-0000-000035010000}"/>
    <cellStyle name="Percent 3 4" xfId="309" xr:uid="{00000000-0005-0000-0000-000036010000}"/>
    <cellStyle name="Percent 3 5" xfId="310" xr:uid="{00000000-0005-0000-0000-000037010000}"/>
    <cellStyle name="Percent 4" xfId="311" xr:uid="{00000000-0005-0000-0000-000038010000}"/>
    <cellStyle name="Percent 4 2" xfId="312" xr:uid="{00000000-0005-0000-0000-000039010000}"/>
    <cellStyle name="Percent 4 3" xfId="313" xr:uid="{00000000-0005-0000-0000-00003A010000}"/>
    <cellStyle name="Percent 4 4" xfId="314" xr:uid="{00000000-0005-0000-0000-00003B010000}"/>
    <cellStyle name="Percent 4 5" xfId="315" xr:uid="{00000000-0005-0000-0000-00003C010000}"/>
    <cellStyle name="Percent 5" xfId="316" xr:uid="{00000000-0005-0000-0000-00003D010000}"/>
    <cellStyle name="Percent 5 2" xfId="317" xr:uid="{00000000-0005-0000-0000-00003E010000}"/>
    <cellStyle name="Percent 5 3" xfId="318" xr:uid="{00000000-0005-0000-0000-00003F010000}"/>
    <cellStyle name="Standard_5 Year Operating Companies Blank jw" xfId="319" xr:uid="{00000000-0005-0000-0000-000040010000}"/>
    <cellStyle name="Style 1" xfId="320" xr:uid="{00000000-0005-0000-0000-000041010000}"/>
    <cellStyle name="Title 2" xfId="321" xr:uid="{00000000-0005-0000-0000-000042010000}"/>
    <cellStyle name="Total 2" xfId="322" xr:uid="{00000000-0005-0000-0000-000043010000}"/>
    <cellStyle name="Währung_Augeth99" xfId="323" xr:uid="{00000000-0005-0000-0000-000044010000}"/>
    <cellStyle name="Warning Text 2" xfId="324" xr:uid="{00000000-0005-0000-0000-00004501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6A464-7A6E-AD4A-8397-F3201310EB20}">
  <dimension ref="A1:I72"/>
  <sheetViews>
    <sheetView workbookViewId="0"/>
  </sheetViews>
  <sheetFormatPr baseColWidth="10" defaultRowHeight="13"/>
  <cols>
    <col min="1" max="1" width="30.5" customWidth="1"/>
  </cols>
  <sheetData>
    <row r="1" spans="1:9">
      <c r="A1" s="1" t="s">
        <v>85</v>
      </c>
      <c r="B1" s="2" t="s">
        <v>60</v>
      </c>
      <c r="C1" s="2" t="s">
        <v>61</v>
      </c>
      <c r="D1" s="26" t="s">
        <v>81</v>
      </c>
      <c r="E1" s="25" t="s">
        <v>82</v>
      </c>
      <c r="F1" s="25" t="s">
        <v>78</v>
      </c>
      <c r="G1" s="25" t="s">
        <v>79</v>
      </c>
      <c r="H1" s="25" t="s">
        <v>76</v>
      </c>
      <c r="I1" s="25" t="s">
        <v>77</v>
      </c>
    </row>
    <row r="2" spans="1:9">
      <c r="A2" s="4" t="s">
        <v>0</v>
      </c>
      <c r="B2" s="3">
        <v>1</v>
      </c>
      <c r="C2" s="3">
        <v>3</v>
      </c>
      <c r="D2">
        <v>135</v>
      </c>
      <c r="E2">
        <f>B2*D2</f>
        <v>135</v>
      </c>
      <c r="F2" s="25" t="s">
        <v>62</v>
      </c>
      <c r="G2" s="25" t="s">
        <v>80</v>
      </c>
      <c r="H2" s="25" t="s">
        <v>83</v>
      </c>
      <c r="I2">
        <v>2019</v>
      </c>
    </row>
    <row r="3" spans="1:9">
      <c r="A3" s="4" t="s">
        <v>1</v>
      </c>
      <c r="B3" s="3">
        <v>0</v>
      </c>
      <c r="C3" s="3"/>
      <c r="D3">
        <v>237</v>
      </c>
      <c r="E3">
        <f t="shared" ref="E3:E61" si="0">B3*D3</f>
        <v>0</v>
      </c>
      <c r="F3" s="25" t="s">
        <v>62</v>
      </c>
      <c r="G3" s="25" t="s">
        <v>80</v>
      </c>
      <c r="H3" s="25" t="s">
        <v>83</v>
      </c>
      <c r="I3">
        <v>2019</v>
      </c>
    </row>
    <row r="4" spans="1:9">
      <c r="A4" s="4" t="s">
        <v>2</v>
      </c>
      <c r="B4" s="3">
        <v>22</v>
      </c>
      <c r="C4" s="3">
        <v>38</v>
      </c>
      <c r="D4">
        <v>91</v>
      </c>
      <c r="E4">
        <f t="shared" si="0"/>
        <v>2002</v>
      </c>
      <c r="F4" s="25" t="s">
        <v>62</v>
      </c>
      <c r="G4" s="25" t="s">
        <v>80</v>
      </c>
      <c r="H4" s="25" t="s">
        <v>83</v>
      </c>
      <c r="I4">
        <v>2019</v>
      </c>
    </row>
    <row r="5" spans="1:9">
      <c r="A5" s="4" t="s">
        <v>3</v>
      </c>
      <c r="B5" s="3">
        <v>0</v>
      </c>
      <c r="C5" s="3">
        <v>0</v>
      </c>
      <c r="D5">
        <v>344</v>
      </c>
      <c r="E5">
        <f t="shared" si="0"/>
        <v>0</v>
      </c>
      <c r="F5" s="25" t="s">
        <v>62</v>
      </c>
      <c r="G5" s="25" t="s">
        <v>80</v>
      </c>
      <c r="H5" s="25" t="s">
        <v>83</v>
      </c>
      <c r="I5">
        <v>2019</v>
      </c>
    </row>
    <row r="6" spans="1:9">
      <c r="A6" s="4" t="s">
        <v>4</v>
      </c>
      <c r="B6" s="3">
        <v>1</v>
      </c>
      <c r="C6" s="3">
        <v>0</v>
      </c>
      <c r="D6">
        <v>130</v>
      </c>
      <c r="E6">
        <f t="shared" si="0"/>
        <v>130</v>
      </c>
      <c r="F6" s="25" t="s">
        <v>62</v>
      </c>
      <c r="G6" s="25" t="s">
        <v>80</v>
      </c>
      <c r="H6" s="25" t="s">
        <v>83</v>
      </c>
      <c r="I6">
        <v>2019</v>
      </c>
    </row>
    <row r="7" spans="1:9">
      <c r="A7" s="4" t="s">
        <v>5</v>
      </c>
      <c r="B7" s="3">
        <v>0</v>
      </c>
      <c r="C7" s="3">
        <v>0</v>
      </c>
      <c r="D7">
        <v>244</v>
      </c>
      <c r="E7">
        <f t="shared" si="0"/>
        <v>0</v>
      </c>
      <c r="F7" s="25" t="s">
        <v>62</v>
      </c>
      <c r="G7" s="25" t="s">
        <v>80</v>
      </c>
      <c r="H7" s="25" t="s">
        <v>83</v>
      </c>
      <c r="I7">
        <v>2019</v>
      </c>
    </row>
    <row r="8" spans="1:9">
      <c r="A8" s="4" t="s">
        <v>6</v>
      </c>
      <c r="B8" s="3">
        <v>35</v>
      </c>
      <c r="C8" s="3">
        <v>3</v>
      </c>
      <c r="D8">
        <v>88</v>
      </c>
      <c r="E8">
        <f t="shared" si="0"/>
        <v>3080</v>
      </c>
      <c r="F8" s="25" t="s">
        <v>62</v>
      </c>
      <c r="G8" s="25" t="s">
        <v>80</v>
      </c>
      <c r="H8" s="25" t="s">
        <v>83</v>
      </c>
      <c r="I8">
        <v>2019</v>
      </c>
    </row>
    <row r="9" spans="1:9">
      <c r="A9" s="5" t="s">
        <v>7</v>
      </c>
      <c r="B9" s="3">
        <v>81</v>
      </c>
      <c r="C9" s="3">
        <v>17</v>
      </c>
      <c r="D9">
        <v>57</v>
      </c>
      <c r="E9">
        <f t="shared" si="0"/>
        <v>4617</v>
      </c>
      <c r="F9" s="25" t="s">
        <v>62</v>
      </c>
      <c r="G9" s="25" t="s">
        <v>80</v>
      </c>
      <c r="H9" s="25" t="s">
        <v>83</v>
      </c>
      <c r="I9">
        <v>2019</v>
      </c>
    </row>
    <row r="10" spans="1:9">
      <c r="A10" s="5" t="s">
        <v>30</v>
      </c>
      <c r="B10" s="3"/>
      <c r="C10" s="3"/>
      <c r="D10" s="27">
        <v>63</v>
      </c>
      <c r="E10">
        <f t="shared" si="0"/>
        <v>0</v>
      </c>
      <c r="F10" s="25" t="s">
        <v>62</v>
      </c>
      <c r="G10" s="25" t="s">
        <v>80</v>
      </c>
      <c r="H10" s="25" t="s">
        <v>83</v>
      </c>
      <c r="I10">
        <v>2019</v>
      </c>
    </row>
    <row r="11" spans="1:9">
      <c r="A11" s="6" t="s">
        <v>53</v>
      </c>
      <c r="B11" s="3"/>
      <c r="C11" s="3"/>
      <c r="D11" s="27">
        <v>50</v>
      </c>
      <c r="E11">
        <f t="shared" si="0"/>
        <v>0</v>
      </c>
      <c r="F11" s="25" t="s">
        <v>62</v>
      </c>
      <c r="G11" s="25" t="s">
        <v>80</v>
      </c>
      <c r="H11" s="25" t="s">
        <v>83</v>
      </c>
      <c r="I11">
        <v>2019</v>
      </c>
    </row>
    <row r="12" spans="1:9">
      <c r="A12" s="4" t="s">
        <v>8</v>
      </c>
      <c r="B12" s="3">
        <v>4</v>
      </c>
      <c r="C12" s="3">
        <v>0</v>
      </c>
      <c r="D12">
        <v>223</v>
      </c>
      <c r="E12">
        <f t="shared" si="0"/>
        <v>892</v>
      </c>
      <c r="F12" s="25" t="s">
        <v>62</v>
      </c>
      <c r="G12" s="25" t="s">
        <v>80</v>
      </c>
      <c r="H12" s="25" t="s">
        <v>83</v>
      </c>
      <c r="I12">
        <v>2019</v>
      </c>
    </row>
    <row r="13" spans="1:9">
      <c r="A13" s="7" t="s">
        <v>9</v>
      </c>
      <c r="B13" s="3">
        <v>202</v>
      </c>
      <c r="C13" s="3">
        <v>0</v>
      </c>
      <c r="D13">
        <v>61</v>
      </c>
      <c r="E13">
        <f t="shared" si="0"/>
        <v>12322</v>
      </c>
      <c r="F13" s="25" t="s">
        <v>62</v>
      </c>
      <c r="G13" s="25" t="s">
        <v>80</v>
      </c>
      <c r="H13" s="25" t="s">
        <v>83</v>
      </c>
      <c r="I13">
        <v>2019</v>
      </c>
    </row>
    <row r="14" spans="1:9">
      <c r="A14" s="7" t="s">
        <v>10</v>
      </c>
      <c r="B14" s="3">
        <v>62</v>
      </c>
      <c r="C14" s="3">
        <v>0</v>
      </c>
      <c r="D14">
        <v>104</v>
      </c>
      <c r="E14">
        <f t="shared" si="0"/>
        <v>6448</v>
      </c>
      <c r="F14" s="25" t="s">
        <v>62</v>
      </c>
      <c r="G14" s="25" t="s">
        <v>80</v>
      </c>
      <c r="H14" s="25" t="s">
        <v>83</v>
      </c>
      <c r="I14">
        <v>2019</v>
      </c>
    </row>
    <row r="15" spans="1:9" ht="14">
      <c r="A15" s="8" t="s">
        <v>54</v>
      </c>
      <c r="B15" s="3">
        <v>1</v>
      </c>
      <c r="C15" s="3">
        <v>2</v>
      </c>
      <c r="D15">
        <v>49</v>
      </c>
      <c r="E15">
        <f t="shared" si="0"/>
        <v>49</v>
      </c>
      <c r="F15" s="25" t="s">
        <v>62</v>
      </c>
      <c r="G15" s="25" t="s">
        <v>80</v>
      </c>
      <c r="H15" s="25" t="s">
        <v>83</v>
      </c>
      <c r="I15">
        <v>2019</v>
      </c>
    </row>
    <row r="16" spans="1:9">
      <c r="A16" s="4" t="s">
        <v>31</v>
      </c>
      <c r="B16" s="3">
        <v>13</v>
      </c>
      <c r="C16" s="3">
        <v>27</v>
      </c>
      <c r="E16">
        <f t="shared" si="0"/>
        <v>0</v>
      </c>
      <c r="F16" s="25" t="s">
        <v>62</v>
      </c>
      <c r="G16" s="25" t="s">
        <v>80</v>
      </c>
      <c r="H16" s="25" t="s">
        <v>83</v>
      </c>
      <c r="I16">
        <v>2019</v>
      </c>
    </row>
    <row r="17" spans="1:9">
      <c r="A17" s="4" t="s">
        <v>32</v>
      </c>
      <c r="B17" s="3">
        <v>100</v>
      </c>
      <c r="C17" s="3">
        <v>21</v>
      </c>
      <c r="D17">
        <v>70</v>
      </c>
      <c r="E17">
        <f t="shared" si="0"/>
        <v>7000</v>
      </c>
      <c r="F17" s="25" t="s">
        <v>62</v>
      </c>
      <c r="G17" s="25" t="s">
        <v>80</v>
      </c>
      <c r="H17" s="25" t="s">
        <v>83</v>
      </c>
      <c r="I17">
        <v>2019</v>
      </c>
    </row>
    <row r="18" spans="1:9">
      <c r="A18" s="4" t="s">
        <v>43</v>
      </c>
      <c r="B18" s="3">
        <v>180</v>
      </c>
      <c r="C18" s="3">
        <v>0</v>
      </c>
      <c r="D18">
        <v>49</v>
      </c>
      <c r="E18">
        <f t="shared" si="0"/>
        <v>8820</v>
      </c>
      <c r="F18" s="25" t="s">
        <v>62</v>
      </c>
      <c r="G18" s="25" t="s">
        <v>80</v>
      </c>
      <c r="H18" s="25" t="s">
        <v>83</v>
      </c>
      <c r="I18">
        <v>2019</v>
      </c>
    </row>
    <row r="19" spans="1:9">
      <c r="A19" s="4" t="s">
        <v>33</v>
      </c>
      <c r="B19" s="3"/>
      <c r="C19" s="3"/>
      <c r="D19">
        <v>49</v>
      </c>
      <c r="E19">
        <f t="shared" si="0"/>
        <v>0</v>
      </c>
      <c r="F19" s="25" t="s">
        <v>62</v>
      </c>
      <c r="G19" s="25" t="s">
        <v>80</v>
      </c>
      <c r="H19" s="25" t="s">
        <v>83</v>
      </c>
      <c r="I19">
        <v>2019</v>
      </c>
    </row>
    <row r="20" spans="1:9">
      <c r="A20" s="9" t="s">
        <v>44</v>
      </c>
      <c r="B20" s="3">
        <v>0</v>
      </c>
      <c r="C20" s="3">
        <v>9</v>
      </c>
      <c r="D20">
        <v>399</v>
      </c>
      <c r="E20">
        <f t="shared" si="0"/>
        <v>0</v>
      </c>
      <c r="F20" s="25" t="s">
        <v>62</v>
      </c>
      <c r="G20" s="25" t="s">
        <v>80</v>
      </c>
      <c r="H20" s="25" t="s">
        <v>83</v>
      </c>
      <c r="I20">
        <v>2019</v>
      </c>
    </row>
    <row r="21" spans="1:9" ht="14">
      <c r="A21" s="8" t="s">
        <v>55</v>
      </c>
      <c r="B21" s="3">
        <v>4</v>
      </c>
      <c r="C21" s="3">
        <v>5</v>
      </c>
      <c r="D21">
        <v>619</v>
      </c>
      <c r="E21">
        <f t="shared" si="0"/>
        <v>2476</v>
      </c>
      <c r="F21" s="25" t="s">
        <v>62</v>
      </c>
      <c r="G21" s="25" t="s">
        <v>80</v>
      </c>
      <c r="H21" s="25" t="s">
        <v>83</v>
      </c>
      <c r="I21">
        <v>2019</v>
      </c>
    </row>
    <row r="22" spans="1:9">
      <c r="A22" s="10" t="s">
        <v>45</v>
      </c>
      <c r="B22" s="3"/>
      <c r="C22" s="3"/>
      <c r="E22">
        <f t="shared" si="0"/>
        <v>0</v>
      </c>
      <c r="F22" s="25" t="s">
        <v>62</v>
      </c>
      <c r="G22" s="25" t="s">
        <v>80</v>
      </c>
      <c r="H22" s="25" t="s">
        <v>83</v>
      </c>
      <c r="I22">
        <v>2019</v>
      </c>
    </row>
    <row r="23" spans="1:9">
      <c r="A23" s="5" t="s">
        <v>11</v>
      </c>
      <c r="B23" s="3">
        <v>20</v>
      </c>
      <c r="C23" s="3">
        <v>1</v>
      </c>
      <c r="D23">
        <v>638</v>
      </c>
      <c r="E23">
        <f t="shared" si="0"/>
        <v>12760</v>
      </c>
      <c r="F23" s="25" t="s">
        <v>62</v>
      </c>
      <c r="G23" s="25" t="s">
        <v>80</v>
      </c>
      <c r="H23" s="25" t="s">
        <v>83</v>
      </c>
      <c r="I23">
        <v>2019</v>
      </c>
    </row>
    <row r="24" spans="1:9">
      <c r="A24" s="5" t="s">
        <v>51</v>
      </c>
      <c r="B24" s="3">
        <v>1</v>
      </c>
      <c r="C24" s="3">
        <v>1</v>
      </c>
      <c r="D24">
        <v>68</v>
      </c>
      <c r="E24">
        <f t="shared" si="0"/>
        <v>68</v>
      </c>
      <c r="F24" s="25" t="s">
        <v>62</v>
      </c>
      <c r="G24" s="25" t="s">
        <v>80</v>
      </c>
      <c r="H24" s="25" t="s">
        <v>83</v>
      </c>
      <c r="I24">
        <v>2019</v>
      </c>
    </row>
    <row r="25" spans="1:9">
      <c r="A25" s="5" t="s">
        <v>12</v>
      </c>
      <c r="B25" s="3">
        <v>10</v>
      </c>
      <c r="C25" s="3">
        <v>0</v>
      </c>
      <c r="D25">
        <v>240</v>
      </c>
      <c r="E25">
        <f t="shared" si="0"/>
        <v>2400</v>
      </c>
      <c r="F25" s="25" t="s">
        <v>62</v>
      </c>
      <c r="G25" s="25" t="s">
        <v>80</v>
      </c>
      <c r="H25" s="25" t="s">
        <v>83</v>
      </c>
      <c r="I25">
        <v>2019</v>
      </c>
    </row>
    <row r="26" spans="1:9">
      <c r="A26" s="5" t="s">
        <v>13</v>
      </c>
      <c r="B26" s="3">
        <v>10</v>
      </c>
      <c r="C26" s="3">
        <v>1</v>
      </c>
      <c r="D26">
        <v>480</v>
      </c>
      <c r="E26">
        <f t="shared" si="0"/>
        <v>4800</v>
      </c>
      <c r="F26" s="25" t="s">
        <v>62</v>
      </c>
      <c r="G26" s="25" t="s">
        <v>80</v>
      </c>
      <c r="H26" s="25" t="s">
        <v>83</v>
      </c>
      <c r="I26">
        <v>2019</v>
      </c>
    </row>
    <row r="27" spans="1:9">
      <c r="A27" s="5" t="s">
        <v>27</v>
      </c>
      <c r="B27" s="3">
        <v>1</v>
      </c>
      <c r="C27" s="3">
        <v>0</v>
      </c>
      <c r="D27">
        <v>830</v>
      </c>
      <c r="E27">
        <f t="shared" si="0"/>
        <v>830</v>
      </c>
      <c r="F27" s="25" t="s">
        <v>62</v>
      </c>
      <c r="G27" s="25" t="s">
        <v>80</v>
      </c>
      <c r="H27" s="25" t="s">
        <v>83</v>
      </c>
      <c r="I27">
        <v>2019</v>
      </c>
    </row>
    <row r="28" spans="1:9">
      <c r="A28" s="5" t="s">
        <v>28</v>
      </c>
      <c r="B28" s="3">
        <v>1</v>
      </c>
      <c r="C28" s="3">
        <v>0</v>
      </c>
      <c r="D28">
        <v>430</v>
      </c>
      <c r="E28">
        <f t="shared" si="0"/>
        <v>430</v>
      </c>
      <c r="F28" s="25" t="s">
        <v>62</v>
      </c>
      <c r="G28" s="25" t="s">
        <v>80</v>
      </c>
      <c r="H28" s="25" t="s">
        <v>83</v>
      </c>
      <c r="I28">
        <v>2019</v>
      </c>
    </row>
    <row r="29" spans="1:9">
      <c r="A29" s="7" t="s">
        <v>23</v>
      </c>
      <c r="B29" s="3">
        <v>0</v>
      </c>
      <c r="C29" s="3">
        <v>8</v>
      </c>
      <c r="D29">
        <v>360</v>
      </c>
      <c r="E29">
        <f t="shared" si="0"/>
        <v>0</v>
      </c>
      <c r="F29" s="25" t="s">
        <v>62</v>
      </c>
      <c r="G29" s="25" t="s">
        <v>80</v>
      </c>
      <c r="H29" s="25" t="s">
        <v>83</v>
      </c>
      <c r="I29">
        <v>2019</v>
      </c>
    </row>
    <row r="30" spans="1:9" ht="14">
      <c r="A30" s="11" t="s">
        <v>56</v>
      </c>
      <c r="B30" s="3">
        <v>5</v>
      </c>
      <c r="C30" s="3">
        <v>0</v>
      </c>
      <c r="D30">
        <v>269</v>
      </c>
      <c r="E30">
        <f t="shared" si="0"/>
        <v>1345</v>
      </c>
      <c r="F30" s="25" t="s">
        <v>62</v>
      </c>
      <c r="G30" s="25" t="s">
        <v>80</v>
      </c>
      <c r="H30" s="25" t="s">
        <v>83</v>
      </c>
      <c r="I30">
        <v>2019</v>
      </c>
    </row>
    <row r="31" spans="1:9">
      <c r="A31" s="12" t="s">
        <v>59</v>
      </c>
      <c r="B31" s="3">
        <v>1</v>
      </c>
      <c r="C31" s="3">
        <v>1</v>
      </c>
      <c r="D31">
        <v>633</v>
      </c>
      <c r="E31">
        <f t="shared" si="0"/>
        <v>633</v>
      </c>
      <c r="F31" s="25" t="s">
        <v>62</v>
      </c>
      <c r="G31" s="25" t="s">
        <v>80</v>
      </c>
      <c r="H31" s="25" t="s">
        <v>83</v>
      </c>
      <c r="I31">
        <v>2019</v>
      </c>
    </row>
    <row r="32" spans="1:9" ht="14">
      <c r="A32" s="11" t="s">
        <v>57</v>
      </c>
      <c r="B32" s="3">
        <v>0</v>
      </c>
      <c r="C32" s="3">
        <v>5</v>
      </c>
      <c r="D32">
        <v>789</v>
      </c>
      <c r="E32">
        <f t="shared" si="0"/>
        <v>0</v>
      </c>
      <c r="F32" s="25" t="s">
        <v>62</v>
      </c>
      <c r="G32" s="25" t="s">
        <v>80</v>
      </c>
      <c r="H32" s="25" t="s">
        <v>83</v>
      </c>
      <c r="I32">
        <v>2019</v>
      </c>
    </row>
    <row r="33" spans="1:9" ht="14">
      <c r="A33" s="11" t="s">
        <v>58</v>
      </c>
      <c r="B33" s="3">
        <v>1</v>
      </c>
      <c r="C33" s="3">
        <v>1</v>
      </c>
      <c r="D33">
        <v>865</v>
      </c>
      <c r="E33">
        <f t="shared" si="0"/>
        <v>865</v>
      </c>
      <c r="F33" s="25" t="s">
        <v>62</v>
      </c>
      <c r="G33" s="25" t="s">
        <v>80</v>
      </c>
      <c r="H33" s="25" t="s">
        <v>83</v>
      </c>
      <c r="I33">
        <v>2019</v>
      </c>
    </row>
    <row r="34" spans="1:9">
      <c r="A34" s="13" t="s">
        <v>14</v>
      </c>
      <c r="B34" s="3">
        <v>0</v>
      </c>
      <c r="C34" s="3">
        <v>2</v>
      </c>
      <c r="D34">
        <v>863</v>
      </c>
      <c r="E34">
        <f t="shared" si="0"/>
        <v>0</v>
      </c>
      <c r="F34" s="25" t="s">
        <v>62</v>
      </c>
      <c r="G34" s="25" t="s">
        <v>80</v>
      </c>
      <c r="H34" s="25" t="s">
        <v>83</v>
      </c>
      <c r="I34">
        <v>2019</v>
      </c>
    </row>
    <row r="35" spans="1:9">
      <c r="A35" s="14" t="s">
        <v>36</v>
      </c>
      <c r="B35" s="3">
        <v>1</v>
      </c>
      <c r="C35" s="3">
        <v>1</v>
      </c>
      <c r="E35">
        <f t="shared" si="0"/>
        <v>0</v>
      </c>
      <c r="F35" s="25" t="s">
        <v>62</v>
      </c>
      <c r="G35" s="25" t="s">
        <v>80</v>
      </c>
      <c r="H35" s="25" t="s">
        <v>83</v>
      </c>
      <c r="I35">
        <v>2019</v>
      </c>
    </row>
    <row r="36" spans="1:9">
      <c r="A36" s="5" t="s">
        <v>15</v>
      </c>
      <c r="B36" s="3"/>
      <c r="C36" s="3"/>
      <c r="D36">
        <v>1136</v>
      </c>
      <c r="E36">
        <f t="shared" si="0"/>
        <v>0</v>
      </c>
      <c r="F36" s="25" t="s">
        <v>62</v>
      </c>
      <c r="G36" s="25" t="s">
        <v>80</v>
      </c>
      <c r="H36" s="25" t="s">
        <v>83</v>
      </c>
      <c r="I36">
        <v>2019</v>
      </c>
    </row>
    <row r="37" spans="1:9">
      <c r="A37" s="5" t="s">
        <v>16</v>
      </c>
      <c r="B37" s="3">
        <v>2</v>
      </c>
      <c r="C37" s="3">
        <v>0</v>
      </c>
      <c r="D37">
        <v>1367</v>
      </c>
      <c r="E37">
        <f t="shared" si="0"/>
        <v>2734</v>
      </c>
      <c r="F37" s="25" t="s">
        <v>62</v>
      </c>
      <c r="G37" s="25" t="s">
        <v>80</v>
      </c>
      <c r="H37" s="25" t="s">
        <v>83</v>
      </c>
      <c r="I37">
        <v>2019</v>
      </c>
    </row>
    <row r="38" spans="1:9">
      <c r="A38" s="5" t="s">
        <v>17</v>
      </c>
      <c r="B38" s="3">
        <v>0</v>
      </c>
      <c r="C38" s="3">
        <v>0</v>
      </c>
      <c r="D38">
        <v>955</v>
      </c>
      <c r="E38">
        <f t="shared" si="0"/>
        <v>0</v>
      </c>
      <c r="F38" s="25" t="s">
        <v>62</v>
      </c>
      <c r="G38" s="25" t="s">
        <v>80</v>
      </c>
      <c r="H38" s="25" t="s">
        <v>83</v>
      </c>
      <c r="I38">
        <v>2019</v>
      </c>
    </row>
    <row r="39" spans="1:9">
      <c r="A39" s="5" t="s">
        <v>24</v>
      </c>
      <c r="B39" s="3">
        <v>0</v>
      </c>
      <c r="C39" s="3">
        <v>2</v>
      </c>
      <c r="D39">
        <v>168</v>
      </c>
      <c r="E39">
        <f t="shared" si="0"/>
        <v>0</v>
      </c>
      <c r="F39" s="25" t="s">
        <v>62</v>
      </c>
      <c r="G39" s="25" t="s">
        <v>80</v>
      </c>
      <c r="H39" s="25" t="s">
        <v>83</v>
      </c>
      <c r="I39">
        <v>2019</v>
      </c>
    </row>
    <row r="40" spans="1:9">
      <c r="A40" s="4" t="s">
        <v>18</v>
      </c>
      <c r="B40" s="3">
        <v>1</v>
      </c>
      <c r="C40" s="3">
        <v>3</v>
      </c>
      <c r="D40">
        <v>1287</v>
      </c>
      <c r="E40">
        <f t="shared" si="0"/>
        <v>1287</v>
      </c>
      <c r="F40" s="25" t="s">
        <v>62</v>
      </c>
      <c r="G40" s="25" t="s">
        <v>80</v>
      </c>
      <c r="H40" s="25" t="s">
        <v>83</v>
      </c>
      <c r="I40">
        <v>2019</v>
      </c>
    </row>
    <row r="41" spans="1:9">
      <c r="A41" s="4" t="s">
        <v>19</v>
      </c>
      <c r="B41" s="3">
        <v>1</v>
      </c>
      <c r="C41" s="3">
        <v>1</v>
      </c>
      <c r="D41">
        <v>1358</v>
      </c>
      <c r="E41">
        <f t="shared" si="0"/>
        <v>1358</v>
      </c>
      <c r="F41" s="25" t="s">
        <v>62</v>
      </c>
      <c r="G41" s="25" t="s">
        <v>80</v>
      </c>
      <c r="H41" s="25" t="s">
        <v>83</v>
      </c>
      <c r="I41">
        <v>2019</v>
      </c>
    </row>
    <row r="42" spans="1:9" ht="14">
      <c r="A42" s="15" t="s">
        <v>47</v>
      </c>
      <c r="B42" s="3">
        <v>1</v>
      </c>
      <c r="C42" s="3">
        <v>1</v>
      </c>
      <c r="D42">
        <v>1270</v>
      </c>
      <c r="E42">
        <f t="shared" si="0"/>
        <v>1270</v>
      </c>
      <c r="F42" s="25" t="s">
        <v>62</v>
      </c>
      <c r="G42" s="25" t="s">
        <v>80</v>
      </c>
      <c r="H42" s="25" t="s">
        <v>83</v>
      </c>
      <c r="I42">
        <v>2019</v>
      </c>
    </row>
    <row r="43" spans="1:9" ht="14">
      <c r="A43" s="15" t="s">
        <v>48</v>
      </c>
      <c r="B43" s="3">
        <v>0</v>
      </c>
      <c r="C43" s="3">
        <v>3</v>
      </c>
      <c r="D43">
        <v>1184</v>
      </c>
      <c r="E43">
        <f t="shared" si="0"/>
        <v>0</v>
      </c>
      <c r="F43" s="25" t="s">
        <v>62</v>
      </c>
      <c r="G43" s="25" t="s">
        <v>80</v>
      </c>
      <c r="H43" s="25" t="s">
        <v>83</v>
      </c>
      <c r="I43">
        <v>2019</v>
      </c>
    </row>
    <row r="44" spans="1:9" ht="14">
      <c r="A44" s="16" t="s">
        <v>49</v>
      </c>
      <c r="B44" s="3">
        <v>0</v>
      </c>
      <c r="C44" s="3">
        <v>0</v>
      </c>
      <c r="D44">
        <v>755</v>
      </c>
      <c r="E44">
        <f t="shared" si="0"/>
        <v>0</v>
      </c>
      <c r="F44" s="25" t="s">
        <v>62</v>
      </c>
      <c r="G44" s="25" t="s">
        <v>80</v>
      </c>
      <c r="H44" s="25" t="s">
        <v>83</v>
      </c>
      <c r="I44">
        <v>2019</v>
      </c>
    </row>
    <row r="45" spans="1:9">
      <c r="A45" s="17" t="s">
        <v>37</v>
      </c>
      <c r="B45" s="3">
        <v>1</v>
      </c>
      <c r="C45" s="3">
        <v>0</v>
      </c>
      <c r="E45">
        <f t="shared" si="0"/>
        <v>0</v>
      </c>
      <c r="F45" s="25" t="s">
        <v>62</v>
      </c>
      <c r="G45" s="25" t="s">
        <v>80</v>
      </c>
      <c r="H45" s="25" t="s">
        <v>83</v>
      </c>
      <c r="I45">
        <v>2019</v>
      </c>
    </row>
    <row r="46" spans="1:9">
      <c r="A46" s="5" t="s">
        <v>46</v>
      </c>
      <c r="B46" s="3"/>
      <c r="C46" s="3"/>
      <c r="E46">
        <f t="shared" si="0"/>
        <v>0</v>
      </c>
      <c r="F46" s="25" t="s">
        <v>62</v>
      </c>
      <c r="G46" s="25" t="s">
        <v>80</v>
      </c>
      <c r="H46" s="25" t="s">
        <v>83</v>
      </c>
      <c r="I46">
        <v>2019</v>
      </c>
    </row>
    <row r="47" spans="1:9">
      <c r="A47" s="5" t="s">
        <v>20</v>
      </c>
      <c r="B47" s="3"/>
      <c r="C47" s="3"/>
      <c r="D47">
        <v>984</v>
      </c>
      <c r="E47">
        <f t="shared" si="0"/>
        <v>0</v>
      </c>
      <c r="F47" s="25" t="s">
        <v>62</v>
      </c>
      <c r="G47" s="25" t="s">
        <v>80</v>
      </c>
      <c r="H47" s="25" t="s">
        <v>83</v>
      </c>
      <c r="I47">
        <v>2019</v>
      </c>
    </row>
    <row r="48" spans="1:9">
      <c r="A48" s="5" t="s">
        <v>21</v>
      </c>
      <c r="B48" s="3">
        <v>9</v>
      </c>
      <c r="C48" s="3">
        <v>0</v>
      </c>
      <c r="D48">
        <v>157</v>
      </c>
      <c r="E48">
        <f t="shared" si="0"/>
        <v>1413</v>
      </c>
      <c r="F48" s="25" t="s">
        <v>62</v>
      </c>
      <c r="G48" s="25" t="s">
        <v>80</v>
      </c>
      <c r="H48" s="25" t="s">
        <v>83</v>
      </c>
      <c r="I48">
        <v>2019</v>
      </c>
    </row>
    <row r="49" spans="1:9">
      <c r="A49" s="5" t="s">
        <v>22</v>
      </c>
      <c r="B49" s="3">
        <v>2</v>
      </c>
      <c r="C49" s="3">
        <v>1</v>
      </c>
      <c r="D49">
        <v>223</v>
      </c>
      <c r="E49">
        <f t="shared" si="0"/>
        <v>446</v>
      </c>
      <c r="F49" s="25" t="s">
        <v>62</v>
      </c>
      <c r="G49" s="25" t="s">
        <v>80</v>
      </c>
      <c r="H49" s="25" t="s">
        <v>83</v>
      </c>
      <c r="I49">
        <v>2019</v>
      </c>
    </row>
    <row r="50" spans="1:9">
      <c r="A50" s="17" t="s">
        <v>38</v>
      </c>
      <c r="B50" s="3">
        <v>0</v>
      </c>
      <c r="C50" s="3">
        <v>0</v>
      </c>
      <c r="E50">
        <f t="shared" si="0"/>
        <v>0</v>
      </c>
      <c r="F50" s="25" t="s">
        <v>62</v>
      </c>
      <c r="G50" s="25" t="s">
        <v>80</v>
      </c>
      <c r="H50" s="25" t="s">
        <v>83</v>
      </c>
      <c r="I50">
        <v>2019</v>
      </c>
    </row>
    <row r="51" spans="1:9">
      <c r="A51" s="5" t="s">
        <v>34</v>
      </c>
      <c r="B51" s="3"/>
      <c r="C51" s="3"/>
      <c r="D51">
        <v>484</v>
      </c>
      <c r="E51">
        <f t="shared" si="0"/>
        <v>0</v>
      </c>
      <c r="F51" s="25" t="s">
        <v>62</v>
      </c>
      <c r="G51" s="25" t="s">
        <v>80</v>
      </c>
      <c r="H51" s="25" t="s">
        <v>83</v>
      </c>
      <c r="I51">
        <v>2019</v>
      </c>
    </row>
    <row r="52" spans="1:9">
      <c r="A52" s="17" t="s">
        <v>39</v>
      </c>
      <c r="B52" s="3">
        <v>4</v>
      </c>
      <c r="C52" s="3">
        <v>2</v>
      </c>
      <c r="D52" s="27"/>
      <c r="E52">
        <f t="shared" si="0"/>
        <v>0</v>
      </c>
      <c r="F52" s="25" t="s">
        <v>62</v>
      </c>
      <c r="G52" s="25" t="s">
        <v>80</v>
      </c>
      <c r="H52" s="25" t="s">
        <v>83</v>
      </c>
      <c r="I52">
        <v>2019</v>
      </c>
    </row>
    <row r="53" spans="1:9">
      <c r="A53" s="7" t="s">
        <v>25</v>
      </c>
      <c r="B53" s="3">
        <v>0</v>
      </c>
      <c r="C53" s="3"/>
      <c r="D53">
        <v>769</v>
      </c>
      <c r="E53">
        <f t="shared" si="0"/>
        <v>0</v>
      </c>
      <c r="F53" s="25" t="s">
        <v>62</v>
      </c>
      <c r="G53" s="25" t="s">
        <v>80</v>
      </c>
      <c r="H53" s="25" t="s">
        <v>83</v>
      </c>
      <c r="I53">
        <v>2019</v>
      </c>
    </row>
    <row r="54" spans="1:9">
      <c r="A54" s="18" t="s">
        <v>41</v>
      </c>
      <c r="B54" s="3">
        <v>0</v>
      </c>
      <c r="C54" s="3">
        <v>0</v>
      </c>
      <c r="D54" s="27"/>
      <c r="E54">
        <f t="shared" si="0"/>
        <v>0</v>
      </c>
      <c r="F54" s="25" t="s">
        <v>62</v>
      </c>
      <c r="G54" s="25" t="s">
        <v>80</v>
      </c>
      <c r="H54" s="25" t="s">
        <v>83</v>
      </c>
      <c r="I54">
        <v>2019</v>
      </c>
    </row>
    <row r="55" spans="1:9">
      <c r="A55" s="7" t="s">
        <v>26</v>
      </c>
      <c r="B55" s="3"/>
      <c r="C55" s="3"/>
      <c r="D55">
        <v>155</v>
      </c>
      <c r="E55">
        <f t="shared" si="0"/>
        <v>0</v>
      </c>
      <c r="F55" s="25" t="s">
        <v>62</v>
      </c>
      <c r="G55" s="25" t="s">
        <v>80</v>
      </c>
      <c r="H55" s="25" t="s">
        <v>83</v>
      </c>
      <c r="I55">
        <v>2019</v>
      </c>
    </row>
    <row r="56" spans="1:9">
      <c r="A56" s="18" t="s">
        <v>40</v>
      </c>
      <c r="B56" s="3">
        <v>4</v>
      </c>
      <c r="C56" s="3">
        <v>3</v>
      </c>
      <c r="D56" s="27"/>
      <c r="E56">
        <f t="shared" si="0"/>
        <v>0</v>
      </c>
      <c r="F56" s="25" t="s">
        <v>62</v>
      </c>
      <c r="G56" s="25" t="s">
        <v>80</v>
      </c>
      <c r="H56" s="25" t="s">
        <v>83</v>
      </c>
      <c r="I56">
        <v>2019</v>
      </c>
    </row>
    <row r="57" spans="1:9" ht="14">
      <c r="A57" s="19" t="s">
        <v>66</v>
      </c>
      <c r="B57" s="3"/>
      <c r="C57" s="3"/>
      <c r="D57">
        <v>98</v>
      </c>
      <c r="E57">
        <f t="shared" si="0"/>
        <v>0</v>
      </c>
      <c r="F57" s="25" t="s">
        <v>62</v>
      </c>
      <c r="G57" s="25" t="s">
        <v>80</v>
      </c>
      <c r="H57" s="25" t="s">
        <v>83</v>
      </c>
      <c r="I57">
        <v>2019</v>
      </c>
    </row>
    <row r="58" spans="1:9" ht="14">
      <c r="A58" s="19" t="s">
        <v>67</v>
      </c>
      <c r="B58" s="3">
        <v>0</v>
      </c>
      <c r="C58" s="3">
        <v>0</v>
      </c>
      <c r="D58">
        <v>59</v>
      </c>
      <c r="E58">
        <f t="shared" si="0"/>
        <v>0</v>
      </c>
      <c r="F58" s="25" t="s">
        <v>62</v>
      </c>
      <c r="G58" s="25" t="s">
        <v>80</v>
      </c>
      <c r="H58" s="25" t="s">
        <v>83</v>
      </c>
      <c r="I58">
        <v>2019</v>
      </c>
    </row>
    <row r="59" spans="1:9" ht="14">
      <c r="A59" s="19" t="s">
        <v>68</v>
      </c>
      <c r="B59" s="3">
        <v>0</v>
      </c>
      <c r="C59" s="3">
        <v>8</v>
      </c>
      <c r="D59" s="27">
        <v>112</v>
      </c>
      <c r="E59">
        <f t="shared" si="0"/>
        <v>0</v>
      </c>
      <c r="F59" s="25" t="s">
        <v>62</v>
      </c>
      <c r="G59" s="25" t="s">
        <v>80</v>
      </c>
      <c r="H59" s="25" t="s">
        <v>83</v>
      </c>
      <c r="I59">
        <v>2019</v>
      </c>
    </row>
    <row r="60" spans="1:9" ht="14">
      <c r="A60" s="19" t="s">
        <v>69</v>
      </c>
      <c r="B60" s="3">
        <v>2</v>
      </c>
      <c r="C60" s="3">
        <v>11</v>
      </c>
      <c r="D60" s="27">
        <v>225</v>
      </c>
      <c r="E60">
        <f t="shared" si="0"/>
        <v>450</v>
      </c>
      <c r="F60" s="25" t="s">
        <v>62</v>
      </c>
      <c r="G60" s="25" t="s">
        <v>80</v>
      </c>
      <c r="H60" s="25" t="s">
        <v>83</v>
      </c>
      <c r="I60">
        <v>2019</v>
      </c>
    </row>
    <row r="61" spans="1:9" ht="14">
      <c r="A61" s="19" t="s">
        <v>70</v>
      </c>
      <c r="B61" s="3">
        <v>0</v>
      </c>
      <c r="C61" s="3">
        <v>0</v>
      </c>
      <c r="D61" s="27">
        <v>80</v>
      </c>
      <c r="E61">
        <f t="shared" si="0"/>
        <v>0</v>
      </c>
      <c r="F61" s="25" t="s">
        <v>62</v>
      </c>
      <c r="G61" s="25" t="s">
        <v>80</v>
      </c>
      <c r="H61" s="25" t="s">
        <v>83</v>
      </c>
      <c r="I61">
        <v>2019</v>
      </c>
    </row>
    <row r="62" spans="1:9">
      <c r="A62" s="20" t="s">
        <v>71</v>
      </c>
      <c r="B62" s="3">
        <v>0</v>
      </c>
      <c r="C62" s="3">
        <v>0</v>
      </c>
      <c r="D62" s="27">
        <v>80</v>
      </c>
      <c r="F62" s="25" t="s">
        <v>62</v>
      </c>
      <c r="G62" s="25" t="s">
        <v>80</v>
      </c>
      <c r="H62" s="25" t="s">
        <v>83</v>
      </c>
      <c r="I62">
        <v>2019</v>
      </c>
    </row>
    <row r="63" spans="1:9" ht="14">
      <c r="A63" s="19" t="s">
        <v>72</v>
      </c>
      <c r="B63" s="3"/>
      <c r="C63" s="3"/>
      <c r="D63" s="27">
        <v>80</v>
      </c>
      <c r="F63" s="25" t="s">
        <v>62</v>
      </c>
      <c r="G63" s="25" t="s">
        <v>80</v>
      </c>
      <c r="H63" s="25" t="s">
        <v>83</v>
      </c>
      <c r="I63">
        <v>2019</v>
      </c>
    </row>
    <row r="64" spans="1:9" ht="14">
      <c r="A64" s="19" t="s">
        <v>73</v>
      </c>
      <c r="B64" s="3">
        <v>0</v>
      </c>
      <c r="C64" s="3">
        <v>2</v>
      </c>
      <c r="D64" s="27">
        <v>125</v>
      </c>
      <c r="F64" s="25" t="s">
        <v>62</v>
      </c>
      <c r="G64" s="25" t="s">
        <v>80</v>
      </c>
      <c r="H64" s="25" t="s">
        <v>83</v>
      </c>
      <c r="I64">
        <v>2019</v>
      </c>
    </row>
    <row r="65" spans="1:9" ht="14">
      <c r="A65" s="19" t="s">
        <v>74</v>
      </c>
      <c r="B65" s="3">
        <v>0</v>
      </c>
      <c r="C65" s="3">
        <v>0</v>
      </c>
      <c r="D65" s="27">
        <v>127</v>
      </c>
      <c r="F65" s="25" t="s">
        <v>62</v>
      </c>
      <c r="G65" s="25" t="s">
        <v>80</v>
      </c>
      <c r="H65" s="25" t="s">
        <v>83</v>
      </c>
      <c r="I65">
        <v>2019</v>
      </c>
    </row>
    <row r="66" spans="1:9" ht="14">
      <c r="A66" s="21" t="s">
        <v>75</v>
      </c>
      <c r="B66" s="3">
        <v>0</v>
      </c>
      <c r="C66" s="3">
        <v>0</v>
      </c>
      <c r="F66" s="25" t="s">
        <v>62</v>
      </c>
      <c r="G66" s="25" t="s">
        <v>80</v>
      </c>
      <c r="H66" s="25" t="s">
        <v>83</v>
      </c>
      <c r="I66">
        <v>2019</v>
      </c>
    </row>
    <row r="67" spans="1:9">
      <c r="A67" s="22" t="s">
        <v>29</v>
      </c>
      <c r="B67" s="3"/>
      <c r="C67" s="3"/>
      <c r="D67" s="27">
        <v>30</v>
      </c>
      <c r="F67" s="25" t="s">
        <v>62</v>
      </c>
      <c r="G67" s="25" t="s">
        <v>80</v>
      </c>
      <c r="H67" s="25" t="s">
        <v>83</v>
      </c>
      <c r="I67">
        <v>2019</v>
      </c>
    </row>
    <row r="68" spans="1:9">
      <c r="A68" s="22" t="s">
        <v>35</v>
      </c>
      <c r="B68" s="3">
        <v>4</v>
      </c>
      <c r="C68" s="3">
        <v>3</v>
      </c>
      <c r="D68" s="27">
        <v>345</v>
      </c>
      <c r="F68" s="25" t="s">
        <v>62</v>
      </c>
      <c r="G68" s="25" t="s">
        <v>80</v>
      </c>
      <c r="H68" s="25" t="s">
        <v>83</v>
      </c>
      <c r="I68">
        <v>2019</v>
      </c>
    </row>
    <row r="69" spans="1:9">
      <c r="A69" s="23" t="s">
        <v>50</v>
      </c>
      <c r="B69" s="3"/>
      <c r="C69" s="3"/>
      <c r="D69">
        <v>48</v>
      </c>
      <c r="F69" s="25" t="s">
        <v>62</v>
      </c>
      <c r="G69" s="25" t="s">
        <v>80</v>
      </c>
      <c r="H69" s="25" t="s">
        <v>83</v>
      </c>
      <c r="I69">
        <v>2019</v>
      </c>
    </row>
    <row r="70" spans="1:9" ht="14">
      <c r="A70" s="8" t="s">
        <v>52</v>
      </c>
      <c r="B70" s="3">
        <v>8</v>
      </c>
      <c r="C70" s="3">
        <v>12</v>
      </c>
      <c r="D70">
        <v>170</v>
      </c>
      <c r="F70" s="25" t="s">
        <v>62</v>
      </c>
      <c r="G70" s="25" t="s">
        <v>80</v>
      </c>
      <c r="H70" s="25" t="s">
        <v>83</v>
      </c>
      <c r="I70">
        <v>2019</v>
      </c>
    </row>
    <row r="71" spans="1:9">
      <c r="A71" s="18" t="s">
        <v>42</v>
      </c>
      <c r="B71" s="3">
        <v>9</v>
      </c>
      <c r="C71" s="3">
        <v>12</v>
      </c>
      <c r="F71" s="25" t="s">
        <v>62</v>
      </c>
      <c r="G71" s="25" t="s">
        <v>80</v>
      </c>
      <c r="H71" s="25" t="s">
        <v>83</v>
      </c>
      <c r="I71">
        <v>2019</v>
      </c>
    </row>
    <row r="72" spans="1:9">
      <c r="B72" s="24"/>
      <c r="C72" s="24"/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C2B61-4217-A44E-B170-F7E9B5E915E9}">
  <dimension ref="A1:I72"/>
  <sheetViews>
    <sheetView workbookViewId="0"/>
  </sheetViews>
  <sheetFormatPr baseColWidth="10" defaultRowHeight="13"/>
  <cols>
    <col min="1" max="1" width="28.83203125" customWidth="1"/>
    <col min="2" max="2" width="15.1640625" customWidth="1"/>
  </cols>
  <sheetData>
    <row r="1" spans="1:9">
      <c r="A1" s="1" t="s">
        <v>85</v>
      </c>
      <c r="B1" s="2" t="s">
        <v>60</v>
      </c>
      <c r="C1" s="2" t="s">
        <v>61</v>
      </c>
      <c r="D1" s="26" t="s">
        <v>81</v>
      </c>
      <c r="E1" s="25" t="s">
        <v>82</v>
      </c>
      <c r="F1" s="26" t="s">
        <v>78</v>
      </c>
      <c r="G1" s="25" t="s">
        <v>79</v>
      </c>
      <c r="H1" s="25" t="s">
        <v>76</v>
      </c>
      <c r="I1" s="25" t="s">
        <v>77</v>
      </c>
    </row>
    <row r="2" spans="1:9">
      <c r="A2" s="4" t="s">
        <v>0</v>
      </c>
      <c r="B2" s="3">
        <v>0</v>
      </c>
      <c r="C2" s="3">
        <v>0</v>
      </c>
      <c r="D2">
        <v>135</v>
      </c>
      <c r="E2">
        <f t="shared" ref="E2:E33" si="0">C2*D2</f>
        <v>0</v>
      </c>
      <c r="F2" s="25" t="s">
        <v>64</v>
      </c>
      <c r="G2" s="25" t="s">
        <v>80</v>
      </c>
      <c r="H2" s="25" t="s">
        <v>83</v>
      </c>
      <c r="I2">
        <v>2019</v>
      </c>
    </row>
    <row r="3" spans="1:9">
      <c r="A3" s="4" t="s">
        <v>1</v>
      </c>
      <c r="B3" s="3">
        <v>0</v>
      </c>
      <c r="C3" s="3">
        <v>0</v>
      </c>
      <c r="D3">
        <v>237</v>
      </c>
      <c r="E3">
        <f t="shared" si="0"/>
        <v>0</v>
      </c>
      <c r="F3" s="25" t="s">
        <v>64</v>
      </c>
      <c r="G3" s="25" t="s">
        <v>80</v>
      </c>
      <c r="H3" s="25" t="s">
        <v>83</v>
      </c>
      <c r="I3">
        <v>2019</v>
      </c>
    </row>
    <row r="4" spans="1:9">
      <c r="A4" s="4" t="s">
        <v>2</v>
      </c>
      <c r="B4" s="3">
        <v>4</v>
      </c>
      <c r="C4" s="3">
        <v>66</v>
      </c>
      <c r="D4">
        <v>91</v>
      </c>
      <c r="E4">
        <f t="shared" si="0"/>
        <v>6006</v>
      </c>
      <c r="F4" s="25" t="s">
        <v>64</v>
      </c>
      <c r="G4" s="25" t="s">
        <v>80</v>
      </c>
      <c r="H4" s="25" t="s">
        <v>83</v>
      </c>
      <c r="I4">
        <v>2019</v>
      </c>
    </row>
    <row r="5" spans="1:9">
      <c r="A5" s="4" t="s">
        <v>3</v>
      </c>
      <c r="B5" s="3"/>
      <c r="C5" s="3"/>
      <c r="D5">
        <v>344</v>
      </c>
      <c r="E5">
        <f t="shared" si="0"/>
        <v>0</v>
      </c>
      <c r="F5" s="25" t="s">
        <v>64</v>
      </c>
      <c r="G5" s="25" t="s">
        <v>80</v>
      </c>
      <c r="H5" s="25" t="s">
        <v>83</v>
      </c>
      <c r="I5">
        <v>2019</v>
      </c>
    </row>
    <row r="6" spans="1:9">
      <c r="A6" s="4" t="s">
        <v>4</v>
      </c>
      <c r="B6" s="3"/>
      <c r="C6" s="3"/>
      <c r="D6">
        <v>130</v>
      </c>
      <c r="E6">
        <f t="shared" si="0"/>
        <v>0</v>
      </c>
      <c r="F6" s="25" t="s">
        <v>64</v>
      </c>
      <c r="G6" s="25" t="s">
        <v>80</v>
      </c>
      <c r="H6" s="25" t="s">
        <v>83</v>
      </c>
      <c r="I6">
        <v>2019</v>
      </c>
    </row>
    <row r="7" spans="1:9">
      <c r="A7" s="4" t="s">
        <v>5</v>
      </c>
      <c r="B7" s="3"/>
      <c r="C7" s="3"/>
      <c r="D7">
        <v>244</v>
      </c>
      <c r="E7">
        <f t="shared" si="0"/>
        <v>0</v>
      </c>
      <c r="F7" s="25" t="s">
        <v>64</v>
      </c>
      <c r="G7" s="25" t="s">
        <v>80</v>
      </c>
      <c r="H7" s="25" t="s">
        <v>83</v>
      </c>
      <c r="I7">
        <v>2019</v>
      </c>
    </row>
    <row r="8" spans="1:9">
      <c r="A8" s="4" t="s">
        <v>6</v>
      </c>
      <c r="B8" s="3">
        <v>13</v>
      </c>
      <c r="C8" s="3">
        <v>1</v>
      </c>
      <c r="D8">
        <v>88</v>
      </c>
      <c r="E8">
        <f t="shared" si="0"/>
        <v>88</v>
      </c>
      <c r="F8" s="25" t="s">
        <v>64</v>
      </c>
      <c r="G8" s="25" t="s">
        <v>80</v>
      </c>
      <c r="H8" s="25" t="s">
        <v>83</v>
      </c>
      <c r="I8">
        <v>2019</v>
      </c>
    </row>
    <row r="9" spans="1:9">
      <c r="A9" s="5" t="s">
        <v>7</v>
      </c>
      <c r="B9" s="3">
        <v>18</v>
      </c>
      <c r="C9" s="3">
        <v>47</v>
      </c>
      <c r="D9">
        <v>57</v>
      </c>
      <c r="E9">
        <f t="shared" si="0"/>
        <v>2679</v>
      </c>
      <c r="F9" s="25" t="s">
        <v>64</v>
      </c>
      <c r="G9" s="25" t="s">
        <v>80</v>
      </c>
      <c r="H9" s="25" t="s">
        <v>83</v>
      </c>
      <c r="I9">
        <v>2019</v>
      </c>
    </row>
    <row r="10" spans="1:9">
      <c r="A10" s="5" t="s">
        <v>30</v>
      </c>
      <c r="B10" s="3"/>
      <c r="C10" s="3"/>
      <c r="D10" s="27">
        <v>63</v>
      </c>
      <c r="E10">
        <f t="shared" si="0"/>
        <v>0</v>
      </c>
      <c r="F10" s="25" t="s">
        <v>64</v>
      </c>
      <c r="G10" s="25" t="s">
        <v>80</v>
      </c>
      <c r="H10" s="25" t="s">
        <v>83</v>
      </c>
      <c r="I10">
        <v>2019</v>
      </c>
    </row>
    <row r="11" spans="1:9">
      <c r="A11" s="6" t="s">
        <v>53</v>
      </c>
      <c r="B11" s="3"/>
      <c r="C11" s="3"/>
      <c r="D11" s="27">
        <v>50</v>
      </c>
      <c r="E11">
        <f t="shared" si="0"/>
        <v>0</v>
      </c>
      <c r="F11" s="25" t="s">
        <v>64</v>
      </c>
      <c r="G11" s="25" t="s">
        <v>80</v>
      </c>
      <c r="H11" s="25" t="s">
        <v>83</v>
      </c>
      <c r="I11">
        <v>2019</v>
      </c>
    </row>
    <row r="12" spans="1:9">
      <c r="A12" s="4" t="s">
        <v>8</v>
      </c>
      <c r="B12" s="3"/>
      <c r="C12" s="3"/>
      <c r="D12">
        <v>223</v>
      </c>
      <c r="E12">
        <f t="shared" si="0"/>
        <v>0</v>
      </c>
      <c r="F12" s="25" t="s">
        <v>64</v>
      </c>
      <c r="G12" s="25" t="s">
        <v>80</v>
      </c>
      <c r="H12" s="25" t="s">
        <v>83</v>
      </c>
      <c r="I12">
        <v>2019</v>
      </c>
    </row>
    <row r="13" spans="1:9">
      <c r="A13" s="7" t="s">
        <v>9</v>
      </c>
      <c r="B13" s="3">
        <v>106</v>
      </c>
      <c r="C13" s="3">
        <v>97</v>
      </c>
      <c r="D13">
        <v>61</v>
      </c>
      <c r="E13">
        <f t="shared" si="0"/>
        <v>5917</v>
      </c>
      <c r="F13" s="25" t="s">
        <v>64</v>
      </c>
      <c r="G13" s="25" t="s">
        <v>80</v>
      </c>
      <c r="H13" s="25" t="s">
        <v>83</v>
      </c>
      <c r="I13">
        <v>2019</v>
      </c>
    </row>
    <row r="14" spans="1:9">
      <c r="A14" s="7" t="s">
        <v>10</v>
      </c>
      <c r="B14" s="3"/>
      <c r="C14" s="3"/>
      <c r="D14">
        <v>104</v>
      </c>
      <c r="E14">
        <f t="shared" si="0"/>
        <v>0</v>
      </c>
      <c r="F14" s="25" t="s">
        <v>64</v>
      </c>
      <c r="G14" s="25" t="s">
        <v>80</v>
      </c>
      <c r="H14" s="25" t="s">
        <v>83</v>
      </c>
      <c r="I14">
        <v>2019</v>
      </c>
    </row>
    <row r="15" spans="1:9" ht="14">
      <c r="A15" s="8" t="s">
        <v>54</v>
      </c>
      <c r="B15" s="3"/>
      <c r="C15" s="3"/>
      <c r="D15">
        <v>49</v>
      </c>
      <c r="E15">
        <f t="shared" si="0"/>
        <v>0</v>
      </c>
      <c r="F15" s="25" t="s">
        <v>64</v>
      </c>
      <c r="G15" s="25" t="s">
        <v>80</v>
      </c>
      <c r="H15" s="25" t="s">
        <v>83</v>
      </c>
      <c r="I15">
        <v>2019</v>
      </c>
    </row>
    <row r="16" spans="1:9">
      <c r="A16" s="4" t="s">
        <v>31</v>
      </c>
      <c r="B16" s="3"/>
      <c r="C16" s="3"/>
      <c r="E16">
        <f t="shared" si="0"/>
        <v>0</v>
      </c>
      <c r="F16" s="25" t="s">
        <v>64</v>
      </c>
      <c r="G16" s="25" t="s">
        <v>80</v>
      </c>
      <c r="H16" s="25" t="s">
        <v>83</v>
      </c>
      <c r="I16">
        <v>2019</v>
      </c>
    </row>
    <row r="17" spans="1:9">
      <c r="A17" s="4" t="s">
        <v>32</v>
      </c>
      <c r="B17" s="3">
        <v>61</v>
      </c>
      <c r="C17" s="3">
        <v>89</v>
      </c>
      <c r="D17">
        <v>70</v>
      </c>
      <c r="E17">
        <f t="shared" si="0"/>
        <v>6230</v>
      </c>
      <c r="F17" s="25" t="s">
        <v>64</v>
      </c>
      <c r="G17" s="25" t="s">
        <v>80</v>
      </c>
      <c r="H17" s="25" t="s">
        <v>83</v>
      </c>
      <c r="I17">
        <v>2019</v>
      </c>
    </row>
    <row r="18" spans="1:9">
      <c r="A18" s="4" t="s">
        <v>43</v>
      </c>
      <c r="B18" s="3">
        <v>94</v>
      </c>
      <c r="C18" s="3">
        <v>34</v>
      </c>
      <c r="D18">
        <v>49</v>
      </c>
      <c r="E18">
        <f t="shared" si="0"/>
        <v>1666</v>
      </c>
      <c r="F18" s="25" t="s">
        <v>64</v>
      </c>
      <c r="G18" s="25" t="s">
        <v>80</v>
      </c>
      <c r="H18" s="25" t="s">
        <v>83</v>
      </c>
      <c r="I18">
        <v>2019</v>
      </c>
    </row>
    <row r="19" spans="1:9">
      <c r="A19" s="4" t="s">
        <v>33</v>
      </c>
      <c r="B19" s="3"/>
      <c r="C19" s="3"/>
      <c r="D19">
        <v>49</v>
      </c>
      <c r="E19">
        <f t="shared" si="0"/>
        <v>0</v>
      </c>
      <c r="F19" s="25" t="s">
        <v>64</v>
      </c>
      <c r="G19" s="25" t="s">
        <v>80</v>
      </c>
      <c r="H19" s="25" t="s">
        <v>83</v>
      </c>
      <c r="I19">
        <v>2019</v>
      </c>
    </row>
    <row r="20" spans="1:9">
      <c r="A20" s="9" t="s">
        <v>44</v>
      </c>
      <c r="B20" s="3"/>
      <c r="C20" s="3"/>
      <c r="D20">
        <v>399</v>
      </c>
      <c r="E20">
        <f t="shared" si="0"/>
        <v>0</v>
      </c>
      <c r="F20" s="25" t="s">
        <v>64</v>
      </c>
      <c r="G20" s="25" t="s">
        <v>80</v>
      </c>
      <c r="H20" s="25" t="s">
        <v>83</v>
      </c>
      <c r="I20">
        <v>2019</v>
      </c>
    </row>
    <row r="21" spans="1:9" ht="14">
      <c r="A21" s="8" t="s">
        <v>55</v>
      </c>
      <c r="B21" s="3"/>
      <c r="C21" s="3"/>
      <c r="D21">
        <v>619</v>
      </c>
      <c r="E21">
        <f t="shared" si="0"/>
        <v>0</v>
      </c>
      <c r="F21" s="25" t="s">
        <v>64</v>
      </c>
      <c r="G21" s="25" t="s">
        <v>80</v>
      </c>
      <c r="H21" s="25" t="s">
        <v>83</v>
      </c>
      <c r="I21">
        <v>2019</v>
      </c>
    </row>
    <row r="22" spans="1:9">
      <c r="A22" s="10" t="s">
        <v>45</v>
      </c>
      <c r="B22" s="3"/>
      <c r="C22" s="3"/>
      <c r="E22">
        <f t="shared" si="0"/>
        <v>0</v>
      </c>
      <c r="F22" s="25" t="s">
        <v>64</v>
      </c>
      <c r="G22" s="25" t="s">
        <v>80</v>
      </c>
      <c r="H22" s="25" t="s">
        <v>83</v>
      </c>
      <c r="I22">
        <v>2019</v>
      </c>
    </row>
    <row r="23" spans="1:9">
      <c r="A23" s="5" t="s">
        <v>11</v>
      </c>
      <c r="B23" s="3">
        <v>2</v>
      </c>
      <c r="C23" s="3">
        <v>3</v>
      </c>
      <c r="D23">
        <v>638</v>
      </c>
      <c r="E23">
        <f t="shared" si="0"/>
        <v>1914</v>
      </c>
      <c r="F23" s="25" t="s">
        <v>64</v>
      </c>
      <c r="G23" s="25" t="s">
        <v>80</v>
      </c>
      <c r="H23" s="25" t="s">
        <v>83</v>
      </c>
      <c r="I23">
        <v>2019</v>
      </c>
    </row>
    <row r="24" spans="1:9">
      <c r="A24" s="5" t="s">
        <v>51</v>
      </c>
      <c r="B24" s="3">
        <v>0</v>
      </c>
      <c r="C24" s="3">
        <v>0</v>
      </c>
      <c r="D24">
        <v>68</v>
      </c>
      <c r="E24">
        <f t="shared" si="0"/>
        <v>0</v>
      </c>
      <c r="F24" s="25" t="s">
        <v>64</v>
      </c>
      <c r="G24" s="25" t="s">
        <v>80</v>
      </c>
      <c r="H24" s="25" t="s">
        <v>83</v>
      </c>
      <c r="I24">
        <v>2019</v>
      </c>
    </row>
    <row r="25" spans="1:9">
      <c r="A25" s="5" t="s">
        <v>12</v>
      </c>
      <c r="B25" s="3">
        <v>3</v>
      </c>
      <c r="C25" s="3">
        <v>4</v>
      </c>
      <c r="D25">
        <v>240</v>
      </c>
      <c r="E25">
        <f t="shared" si="0"/>
        <v>960</v>
      </c>
      <c r="F25" s="25" t="s">
        <v>64</v>
      </c>
      <c r="G25" s="25" t="s">
        <v>80</v>
      </c>
      <c r="H25" s="25" t="s">
        <v>83</v>
      </c>
      <c r="I25">
        <v>2019</v>
      </c>
    </row>
    <row r="26" spans="1:9">
      <c r="A26" s="5" t="s">
        <v>13</v>
      </c>
      <c r="B26" s="3">
        <v>8</v>
      </c>
      <c r="C26" s="3">
        <v>8</v>
      </c>
      <c r="D26">
        <v>480</v>
      </c>
      <c r="E26">
        <f t="shared" si="0"/>
        <v>3840</v>
      </c>
      <c r="F26" s="25" t="s">
        <v>64</v>
      </c>
      <c r="G26" s="25" t="s">
        <v>80</v>
      </c>
      <c r="H26" s="25" t="s">
        <v>83</v>
      </c>
      <c r="I26">
        <v>2019</v>
      </c>
    </row>
    <row r="27" spans="1:9">
      <c r="A27" s="5" t="s">
        <v>27</v>
      </c>
      <c r="B27" s="3"/>
      <c r="C27" s="3"/>
      <c r="D27">
        <v>830</v>
      </c>
      <c r="E27">
        <f t="shared" si="0"/>
        <v>0</v>
      </c>
      <c r="F27" s="25" t="s">
        <v>64</v>
      </c>
      <c r="G27" s="25" t="s">
        <v>80</v>
      </c>
      <c r="H27" s="25" t="s">
        <v>83</v>
      </c>
      <c r="I27">
        <v>2019</v>
      </c>
    </row>
    <row r="28" spans="1:9">
      <c r="A28" s="5" t="s">
        <v>28</v>
      </c>
      <c r="B28" s="3">
        <v>0</v>
      </c>
      <c r="C28" s="3">
        <v>0</v>
      </c>
      <c r="D28">
        <v>430</v>
      </c>
      <c r="E28">
        <f t="shared" si="0"/>
        <v>0</v>
      </c>
      <c r="F28" s="25" t="s">
        <v>64</v>
      </c>
      <c r="G28" s="25" t="s">
        <v>80</v>
      </c>
      <c r="H28" s="25" t="s">
        <v>83</v>
      </c>
      <c r="I28">
        <v>2019</v>
      </c>
    </row>
    <row r="29" spans="1:9">
      <c r="A29" s="7" t="s">
        <v>23</v>
      </c>
      <c r="B29" s="3">
        <v>0</v>
      </c>
      <c r="C29" s="3"/>
      <c r="D29">
        <v>360</v>
      </c>
      <c r="E29">
        <f t="shared" si="0"/>
        <v>0</v>
      </c>
      <c r="F29" s="25" t="s">
        <v>64</v>
      </c>
      <c r="G29" s="25" t="s">
        <v>80</v>
      </c>
      <c r="H29" s="25" t="s">
        <v>83</v>
      </c>
      <c r="I29">
        <v>2019</v>
      </c>
    </row>
    <row r="30" spans="1:9" ht="14">
      <c r="A30" s="11" t="s">
        <v>56</v>
      </c>
      <c r="B30" s="3">
        <v>1</v>
      </c>
      <c r="C30" s="3">
        <v>3</v>
      </c>
      <c r="D30">
        <v>269</v>
      </c>
      <c r="E30">
        <f t="shared" si="0"/>
        <v>807</v>
      </c>
      <c r="F30" s="25" t="s">
        <v>64</v>
      </c>
      <c r="G30" s="25" t="s">
        <v>80</v>
      </c>
      <c r="H30" s="25" t="s">
        <v>83</v>
      </c>
      <c r="I30">
        <v>2019</v>
      </c>
    </row>
    <row r="31" spans="1:9">
      <c r="A31" s="12" t="s">
        <v>59</v>
      </c>
      <c r="B31" s="3">
        <v>0</v>
      </c>
      <c r="C31" s="3">
        <v>0</v>
      </c>
      <c r="D31">
        <v>633</v>
      </c>
      <c r="E31">
        <f t="shared" si="0"/>
        <v>0</v>
      </c>
      <c r="F31" s="25" t="s">
        <v>64</v>
      </c>
      <c r="G31" s="25" t="s">
        <v>80</v>
      </c>
      <c r="H31" s="25" t="s">
        <v>83</v>
      </c>
      <c r="I31">
        <v>2019</v>
      </c>
    </row>
    <row r="32" spans="1:9" ht="14">
      <c r="A32" s="11" t="s">
        <v>57</v>
      </c>
      <c r="B32" s="3">
        <v>0</v>
      </c>
      <c r="C32" s="3">
        <v>0</v>
      </c>
      <c r="D32">
        <v>789</v>
      </c>
      <c r="E32">
        <f t="shared" si="0"/>
        <v>0</v>
      </c>
      <c r="F32" s="25" t="s">
        <v>64</v>
      </c>
      <c r="G32" s="25" t="s">
        <v>80</v>
      </c>
      <c r="H32" s="25" t="s">
        <v>83</v>
      </c>
      <c r="I32">
        <v>2019</v>
      </c>
    </row>
    <row r="33" spans="1:9" ht="14">
      <c r="A33" s="11" t="s">
        <v>58</v>
      </c>
      <c r="B33" s="3">
        <v>0</v>
      </c>
      <c r="C33" s="3">
        <v>0</v>
      </c>
      <c r="D33">
        <v>865</v>
      </c>
      <c r="E33">
        <f t="shared" si="0"/>
        <v>0</v>
      </c>
      <c r="F33" s="25" t="s">
        <v>64</v>
      </c>
      <c r="G33" s="25" t="s">
        <v>80</v>
      </c>
      <c r="H33" s="25" t="s">
        <v>83</v>
      </c>
      <c r="I33">
        <v>2019</v>
      </c>
    </row>
    <row r="34" spans="1:9">
      <c r="A34" s="13" t="s">
        <v>14</v>
      </c>
      <c r="B34" s="3">
        <v>0</v>
      </c>
      <c r="C34" s="3">
        <v>0</v>
      </c>
      <c r="D34">
        <v>863</v>
      </c>
      <c r="E34">
        <f t="shared" ref="E34:E61" si="1">C34*D34</f>
        <v>0</v>
      </c>
      <c r="F34" s="25" t="s">
        <v>64</v>
      </c>
      <c r="G34" s="25" t="s">
        <v>80</v>
      </c>
      <c r="H34" s="25" t="s">
        <v>83</v>
      </c>
      <c r="I34">
        <v>2019</v>
      </c>
    </row>
    <row r="35" spans="1:9">
      <c r="A35" s="14" t="s">
        <v>36</v>
      </c>
      <c r="B35" s="3">
        <v>0</v>
      </c>
      <c r="C35" s="3">
        <v>0</v>
      </c>
      <c r="E35">
        <f t="shared" si="1"/>
        <v>0</v>
      </c>
      <c r="F35" s="25" t="s">
        <v>64</v>
      </c>
      <c r="G35" s="25" t="s">
        <v>80</v>
      </c>
      <c r="H35" s="25" t="s">
        <v>83</v>
      </c>
      <c r="I35">
        <v>2019</v>
      </c>
    </row>
    <row r="36" spans="1:9">
      <c r="A36" s="5" t="s">
        <v>15</v>
      </c>
      <c r="B36" s="3"/>
      <c r="C36" s="3"/>
      <c r="D36">
        <v>1136</v>
      </c>
      <c r="E36">
        <f t="shared" si="1"/>
        <v>0</v>
      </c>
      <c r="F36" s="25" t="s">
        <v>64</v>
      </c>
      <c r="G36" s="25" t="s">
        <v>80</v>
      </c>
      <c r="H36" s="25" t="s">
        <v>83</v>
      </c>
      <c r="I36">
        <v>2019</v>
      </c>
    </row>
    <row r="37" spans="1:9">
      <c r="A37" s="5" t="s">
        <v>16</v>
      </c>
      <c r="B37" s="3">
        <v>0</v>
      </c>
      <c r="C37" s="3">
        <v>1</v>
      </c>
      <c r="D37">
        <v>1367</v>
      </c>
      <c r="E37">
        <f t="shared" si="1"/>
        <v>1367</v>
      </c>
      <c r="F37" s="25" t="s">
        <v>64</v>
      </c>
      <c r="G37" s="25" t="s">
        <v>80</v>
      </c>
      <c r="H37" s="25" t="s">
        <v>83</v>
      </c>
      <c r="I37">
        <v>2019</v>
      </c>
    </row>
    <row r="38" spans="1:9">
      <c r="A38" s="5" t="s">
        <v>17</v>
      </c>
      <c r="B38" s="3"/>
      <c r="C38" s="3"/>
      <c r="D38">
        <v>955</v>
      </c>
      <c r="E38">
        <f t="shared" si="1"/>
        <v>0</v>
      </c>
      <c r="F38" s="25" t="s">
        <v>64</v>
      </c>
      <c r="G38" s="25" t="s">
        <v>80</v>
      </c>
      <c r="H38" s="25" t="s">
        <v>83</v>
      </c>
      <c r="I38">
        <v>2019</v>
      </c>
    </row>
    <row r="39" spans="1:9">
      <c r="A39" s="5" t="s">
        <v>24</v>
      </c>
      <c r="B39" s="3"/>
      <c r="C39" s="3"/>
      <c r="D39">
        <v>168</v>
      </c>
      <c r="E39">
        <f t="shared" si="1"/>
        <v>0</v>
      </c>
      <c r="F39" s="25" t="s">
        <v>64</v>
      </c>
      <c r="G39" s="25" t="s">
        <v>80</v>
      </c>
      <c r="H39" s="25" t="s">
        <v>83</v>
      </c>
      <c r="I39">
        <v>2019</v>
      </c>
    </row>
    <row r="40" spans="1:9">
      <c r="A40" s="4" t="s">
        <v>18</v>
      </c>
      <c r="B40" s="3"/>
      <c r="C40" s="3"/>
      <c r="D40">
        <v>1287</v>
      </c>
      <c r="E40">
        <f t="shared" si="1"/>
        <v>0</v>
      </c>
      <c r="F40" s="25" t="s">
        <v>64</v>
      </c>
      <c r="G40" s="25" t="s">
        <v>80</v>
      </c>
      <c r="H40" s="25" t="s">
        <v>83</v>
      </c>
      <c r="I40">
        <v>2019</v>
      </c>
    </row>
    <row r="41" spans="1:9">
      <c r="A41" s="4" t="s">
        <v>19</v>
      </c>
      <c r="B41" s="3"/>
      <c r="C41" s="3"/>
      <c r="D41">
        <v>1358</v>
      </c>
      <c r="E41">
        <f t="shared" si="1"/>
        <v>0</v>
      </c>
      <c r="F41" s="25" t="s">
        <v>64</v>
      </c>
      <c r="G41" s="25" t="s">
        <v>80</v>
      </c>
      <c r="H41" s="25" t="s">
        <v>83</v>
      </c>
      <c r="I41">
        <v>2019</v>
      </c>
    </row>
    <row r="42" spans="1:9" ht="14">
      <c r="A42" s="15" t="s">
        <v>47</v>
      </c>
      <c r="B42" s="3"/>
      <c r="C42" s="3"/>
      <c r="D42">
        <v>1270</v>
      </c>
      <c r="E42">
        <f t="shared" si="1"/>
        <v>0</v>
      </c>
      <c r="F42" s="25" t="s">
        <v>64</v>
      </c>
      <c r="G42" s="25" t="s">
        <v>80</v>
      </c>
      <c r="H42" s="25" t="s">
        <v>83</v>
      </c>
      <c r="I42">
        <v>2019</v>
      </c>
    </row>
    <row r="43" spans="1:9" ht="14">
      <c r="A43" s="15" t="s">
        <v>48</v>
      </c>
      <c r="B43" s="3">
        <v>0</v>
      </c>
      <c r="C43" s="3">
        <v>0</v>
      </c>
      <c r="D43">
        <v>1184</v>
      </c>
      <c r="E43">
        <f t="shared" si="1"/>
        <v>0</v>
      </c>
      <c r="F43" s="25" t="s">
        <v>64</v>
      </c>
      <c r="G43" s="25" t="s">
        <v>80</v>
      </c>
      <c r="H43" s="25" t="s">
        <v>83</v>
      </c>
      <c r="I43">
        <v>2019</v>
      </c>
    </row>
    <row r="44" spans="1:9" ht="14">
      <c r="A44" s="16" t="s">
        <v>49</v>
      </c>
      <c r="B44" s="3">
        <v>0</v>
      </c>
      <c r="C44" s="3">
        <v>0</v>
      </c>
      <c r="D44">
        <v>755</v>
      </c>
      <c r="E44">
        <f t="shared" si="1"/>
        <v>0</v>
      </c>
      <c r="F44" s="25" t="s">
        <v>64</v>
      </c>
      <c r="G44" s="25" t="s">
        <v>80</v>
      </c>
      <c r="H44" s="25" t="s">
        <v>83</v>
      </c>
      <c r="I44">
        <v>2019</v>
      </c>
    </row>
    <row r="45" spans="1:9">
      <c r="A45" s="17" t="s">
        <v>37</v>
      </c>
      <c r="B45" s="3">
        <v>0</v>
      </c>
      <c r="C45" s="3">
        <v>0</v>
      </c>
      <c r="E45">
        <f t="shared" si="1"/>
        <v>0</v>
      </c>
      <c r="F45" s="25" t="s">
        <v>64</v>
      </c>
      <c r="G45" s="25" t="s">
        <v>80</v>
      </c>
      <c r="H45" s="25" t="s">
        <v>83</v>
      </c>
      <c r="I45">
        <v>2019</v>
      </c>
    </row>
    <row r="46" spans="1:9">
      <c r="A46" s="5" t="s">
        <v>46</v>
      </c>
      <c r="B46" s="3"/>
      <c r="C46" s="3"/>
      <c r="E46">
        <f t="shared" si="1"/>
        <v>0</v>
      </c>
      <c r="F46" s="25" t="s">
        <v>64</v>
      </c>
      <c r="G46" s="25" t="s">
        <v>80</v>
      </c>
      <c r="H46" s="25" t="s">
        <v>83</v>
      </c>
      <c r="I46">
        <v>2019</v>
      </c>
    </row>
    <row r="47" spans="1:9">
      <c r="A47" s="5" t="s">
        <v>20</v>
      </c>
      <c r="B47" s="3"/>
      <c r="C47" s="3"/>
      <c r="D47">
        <v>984</v>
      </c>
      <c r="E47">
        <f t="shared" si="1"/>
        <v>0</v>
      </c>
      <c r="F47" s="25" t="s">
        <v>64</v>
      </c>
      <c r="G47" s="25" t="s">
        <v>80</v>
      </c>
      <c r="H47" s="25" t="s">
        <v>83</v>
      </c>
      <c r="I47">
        <v>2019</v>
      </c>
    </row>
    <row r="48" spans="1:9">
      <c r="A48" s="5" t="s">
        <v>21</v>
      </c>
      <c r="B48" s="3"/>
      <c r="C48" s="3"/>
      <c r="D48">
        <v>157</v>
      </c>
      <c r="E48">
        <f t="shared" si="1"/>
        <v>0</v>
      </c>
      <c r="F48" s="25" t="s">
        <v>64</v>
      </c>
      <c r="G48" s="25" t="s">
        <v>80</v>
      </c>
      <c r="H48" s="25" t="s">
        <v>83</v>
      </c>
      <c r="I48">
        <v>2019</v>
      </c>
    </row>
    <row r="49" spans="1:9">
      <c r="A49" s="5" t="s">
        <v>22</v>
      </c>
      <c r="B49" s="3"/>
      <c r="C49" s="3"/>
      <c r="D49">
        <v>223</v>
      </c>
      <c r="E49">
        <f t="shared" si="1"/>
        <v>0</v>
      </c>
      <c r="F49" s="25" t="s">
        <v>64</v>
      </c>
      <c r="G49" s="25" t="s">
        <v>80</v>
      </c>
      <c r="H49" s="25" t="s">
        <v>83</v>
      </c>
      <c r="I49">
        <v>2019</v>
      </c>
    </row>
    <row r="50" spans="1:9">
      <c r="A50" s="17" t="s">
        <v>38</v>
      </c>
      <c r="B50" s="3">
        <v>0</v>
      </c>
      <c r="C50" s="3">
        <v>6</v>
      </c>
      <c r="E50">
        <f t="shared" si="1"/>
        <v>0</v>
      </c>
      <c r="F50" s="25" t="s">
        <v>64</v>
      </c>
      <c r="G50" s="25" t="s">
        <v>80</v>
      </c>
      <c r="H50" s="25" t="s">
        <v>83</v>
      </c>
      <c r="I50">
        <v>2019</v>
      </c>
    </row>
    <row r="51" spans="1:9">
      <c r="A51" s="5" t="s">
        <v>34</v>
      </c>
      <c r="B51" s="3"/>
      <c r="C51" s="3"/>
      <c r="D51">
        <v>484</v>
      </c>
      <c r="E51">
        <f t="shared" si="1"/>
        <v>0</v>
      </c>
      <c r="F51" s="25" t="s">
        <v>64</v>
      </c>
      <c r="G51" s="25" t="s">
        <v>80</v>
      </c>
      <c r="H51" s="25" t="s">
        <v>83</v>
      </c>
      <c r="I51">
        <v>2019</v>
      </c>
    </row>
    <row r="52" spans="1:9">
      <c r="A52" s="17" t="s">
        <v>39</v>
      </c>
      <c r="B52" s="3">
        <v>0</v>
      </c>
      <c r="C52" s="3">
        <v>4</v>
      </c>
      <c r="D52" s="27"/>
      <c r="E52">
        <f t="shared" si="1"/>
        <v>0</v>
      </c>
      <c r="F52" s="25" t="s">
        <v>64</v>
      </c>
      <c r="G52" s="25" t="s">
        <v>80</v>
      </c>
      <c r="H52" s="25" t="s">
        <v>83</v>
      </c>
      <c r="I52">
        <v>2019</v>
      </c>
    </row>
    <row r="53" spans="1:9">
      <c r="A53" s="7" t="s">
        <v>25</v>
      </c>
      <c r="B53" s="3"/>
      <c r="C53" s="3"/>
      <c r="D53">
        <v>769</v>
      </c>
      <c r="E53">
        <f t="shared" si="1"/>
        <v>0</v>
      </c>
      <c r="F53" s="25" t="s">
        <v>64</v>
      </c>
      <c r="G53" s="25" t="s">
        <v>80</v>
      </c>
      <c r="H53" s="25" t="s">
        <v>83</v>
      </c>
      <c r="I53">
        <v>2019</v>
      </c>
    </row>
    <row r="54" spans="1:9">
      <c r="A54" s="18" t="s">
        <v>41</v>
      </c>
      <c r="B54" s="3"/>
      <c r="C54" s="3"/>
      <c r="D54" s="27"/>
      <c r="E54">
        <f t="shared" si="1"/>
        <v>0</v>
      </c>
      <c r="F54" s="25" t="s">
        <v>64</v>
      </c>
      <c r="G54" s="25" t="s">
        <v>80</v>
      </c>
      <c r="H54" s="25" t="s">
        <v>83</v>
      </c>
      <c r="I54">
        <v>2019</v>
      </c>
    </row>
    <row r="55" spans="1:9">
      <c r="A55" s="7" t="s">
        <v>26</v>
      </c>
      <c r="B55" s="3"/>
      <c r="C55" s="3"/>
      <c r="D55">
        <v>155</v>
      </c>
      <c r="E55">
        <f t="shared" si="1"/>
        <v>0</v>
      </c>
      <c r="F55" s="25" t="s">
        <v>64</v>
      </c>
      <c r="G55" s="25" t="s">
        <v>80</v>
      </c>
      <c r="H55" s="25" t="s">
        <v>83</v>
      </c>
      <c r="I55">
        <v>2019</v>
      </c>
    </row>
    <row r="56" spans="1:9">
      <c r="A56" s="18" t="s">
        <v>40</v>
      </c>
      <c r="B56" s="3"/>
      <c r="C56" s="3"/>
      <c r="D56" s="27"/>
      <c r="E56">
        <f t="shared" si="1"/>
        <v>0</v>
      </c>
      <c r="F56" s="25" t="s">
        <v>64</v>
      </c>
      <c r="G56" s="25" t="s">
        <v>80</v>
      </c>
      <c r="H56" s="25" t="s">
        <v>83</v>
      </c>
      <c r="I56">
        <v>2019</v>
      </c>
    </row>
    <row r="57" spans="1:9" ht="14">
      <c r="A57" s="19" t="s">
        <v>66</v>
      </c>
      <c r="B57" s="3"/>
      <c r="C57" s="3"/>
      <c r="D57">
        <v>98</v>
      </c>
      <c r="E57">
        <f t="shared" si="1"/>
        <v>0</v>
      </c>
      <c r="F57" s="25" t="s">
        <v>64</v>
      </c>
      <c r="G57" s="25" t="s">
        <v>80</v>
      </c>
      <c r="H57" s="25" t="s">
        <v>83</v>
      </c>
      <c r="I57">
        <v>2019</v>
      </c>
    </row>
    <row r="58" spans="1:9" ht="14">
      <c r="A58" s="19" t="s">
        <v>67</v>
      </c>
      <c r="B58" s="3"/>
      <c r="C58" s="3"/>
      <c r="D58">
        <v>59</v>
      </c>
      <c r="E58">
        <f t="shared" si="1"/>
        <v>0</v>
      </c>
      <c r="F58" s="25" t="s">
        <v>64</v>
      </c>
      <c r="G58" s="25" t="s">
        <v>80</v>
      </c>
      <c r="H58" s="25" t="s">
        <v>83</v>
      </c>
      <c r="I58">
        <v>2019</v>
      </c>
    </row>
    <row r="59" spans="1:9" ht="14">
      <c r="A59" s="19" t="s">
        <v>68</v>
      </c>
      <c r="B59" s="3"/>
      <c r="C59" s="3"/>
      <c r="D59" s="27">
        <v>112</v>
      </c>
      <c r="E59">
        <f t="shared" si="1"/>
        <v>0</v>
      </c>
      <c r="F59" s="25" t="s">
        <v>64</v>
      </c>
      <c r="G59" s="25" t="s">
        <v>80</v>
      </c>
      <c r="H59" s="25" t="s">
        <v>83</v>
      </c>
      <c r="I59">
        <v>2019</v>
      </c>
    </row>
    <row r="60" spans="1:9" ht="14">
      <c r="A60" s="19" t="s">
        <v>69</v>
      </c>
      <c r="B60" s="3"/>
      <c r="C60" s="3"/>
      <c r="D60" s="27">
        <v>225</v>
      </c>
      <c r="E60">
        <f t="shared" si="1"/>
        <v>0</v>
      </c>
      <c r="F60" s="25" t="s">
        <v>64</v>
      </c>
      <c r="G60" s="25" t="s">
        <v>80</v>
      </c>
      <c r="H60" s="25" t="s">
        <v>83</v>
      </c>
      <c r="I60">
        <v>2019</v>
      </c>
    </row>
    <row r="61" spans="1:9" ht="14">
      <c r="A61" s="19" t="s">
        <v>70</v>
      </c>
      <c r="B61" s="3"/>
      <c r="C61" s="3"/>
      <c r="D61" s="27">
        <v>80</v>
      </c>
      <c r="E61">
        <f t="shared" si="1"/>
        <v>0</v>
      </c>
      <c r="F61" s="25" t="s">
        <v>64</v>
      </c>
      <c r="G61" s="25" t="s">
        <v>80</v>
      </c>
      <c r="H61" s="25" t="s">
        <v>83</v>
      </c>
      <c r="I61">
        <v>2019</v>
      </c>
    </row>
    <row r="62" spans="1:9">
      <c r="A62" s="20" t="s">
        <v>71</v>
      </c>
      <c r="B62" s="3"/>
      <c r="C62" s="3"/>
      <c r="D62" s="27">
        <v>80</v>
      </c>
      <c r="F62" s="25" t="s">
        <v>64</v>
      </c>
      <c r="G62" s="25" t="s">
        <v>80</v>
      </c>
      <c r="H62" s="25" t="s">
        <v>83</v>
      </c>
      <c r="I62">
        <v>2019</v>
      </c>
    </row>
    <row r="63" spans="1:9" ht="14">
      <c r="A63" s="19" t="s">
        <v>72</v>
      </c>
      <c r="B63" s="3"/>
      <c r="C63" s="3"/>
      <c r="D63" s="27">
        <v>80</v>
      </c>
      <c r="F63" s="25" t="s">
        <v>64</v>
      </c>
      <c r="G63" s="25" t="s">
        <v>80</v>
      </c>
      <c r="H63" s="25" t="s">
        <v>83</v>
      </c>
      <c r="I63">
        <v>2019</v>
      </c>
    </row>
    <row r="64" spans="1:9" ht="28">
      <c r="A64" s="19" t="s">
        <v>73</v>
      </c>
      <c r="B64" s="3"/>
      <c r="C64" s="3"/>
      <c r="D64" s="27">
        <v>125</v>
      </c>
      <c r="F64" s="25" t="s">
        <v>64</v>
      </c>
      <c r="G64" s="25" t="s">
        <v>80</v>
      </c>
      <c r="H64" s="25" t="s">
        <v>83</v>
      </c>
      <c r="I64">
        <v>2019</v>
      </c>
    </row>
    <row r="65" spans="1:9" ht="14">
      <c r="A65" s="19" t="s">
        <v>74</v>
      </c>
      <c r="B65" s="3"/>
      <c r="C65" s="3"/>
      <c r="D65" s="27">
        <v>127</v>
      </c>
      <c r="F65" s="25" t="s">
        <v>64</v>
      </c>
      <c r="G65" s="25" t="s">
        <v>80</v>
      </c>
      <c r="H65" s="25" t="s">
        <v>83</v>
      </c>
      <c r="I65">
        <v>2019</v>
      </c>
    </row>
    <row r="66" spans="1:9" ht="14">
      <c r="A66" s="21" t="s">
        <v>75</v>
      </c>
      <c r="B66" s="3"/>
      <c r="C66" s="3"/>
      <c r="F66" s="25" t="s">
        <v>64</v>
      </c>
      <c r="G66" s="25" t="s">
        <v>80</v>
      </c>
      <c r="H66" s="25" t="s">
        <v>83</v>
      </c>
      <c r="I66">
        <v>2019</v>
      </c>
    </row>
    <row r="67" spans="1:9">
      <c r="A67" s="22" t="s">
        <v>29</v>
      </c>
      <c r="B67" s="3"/>
      <c r="C67" s="3"/>
      <c r="D67" s="27">
        <v>30</v>
      </c>
      <c r="F67" s="25" t="s">
        <v>64</v>
      </c>
      <c r="G67" s="25" t="s">
        <v>80</v>
      </c>
      <c r="H67" s="25" t="s">
        <v>83</v>
      </c>
      <c r="I67">
        <v>2019</v>
      </c>
    </row>
    <row r="68" spans="1:9">
      <c r="A68" s="22" t="s">
        <v>35</v>
      </c>
      <c r="B68" s="3">
        <v>14</v>
      </c>
      <c r="C68" s="3">
        <v>10</v>
      </c>
      <c r="D68" s="27">
        <v>345</v>
      </c>
      <c r="F68" s="25" t="s">
        <v>64</v>
      </c>
      <c r="G68" s="25" t="s">
        <v>80</v>
      </c>
      <c r="H68" s="25" t="s">
        <v>83</v>
      </c>
      <c r="I68">
        <v>2019</v>
      </c>
    </row>
    <row r="69" spans="1:9">
      <c r="A69" s="23" t="s">
        <v>50</v>
      </c>
      <c r="B69" s="3"/>
      <c r="C69" s="3"/>
      <c r="D69">
        <v>48</v>
      </c>
      <c r="F69" s="25" t="s">
        <v>64</v>
      </c>
      <c r="G69" s="25" t="s">
        <v>80</v>
      </c>
      <c r="H69" s="25" t="s">
        <v>83</v>
      </c>
      <c r="I69">
        <v>2019</v>
      </c>
    </row>
    <row r="70" spans="1:9" ht="14">
      <c r="A70" s="8" t="s">
        <v>52</v>
      </c>
      <c r="B70" s="3">
        <v>0</v>
      </c>
      <c r="C70" s="3">
        <v>19</v>
      </c>
      <c r="D70">
        <v>170</v>
      </c>
      <c r="F70" s="25" t="s">
        <v>64</v>
      </c>
      <c r="G70" s="25" t="s">
        <v>80</v>
      </c>
      <c r="H70" s="25" t="s">
        <v>83</v>
      </c>
      <c r="I70">
        <v>2019</v>
      </c>
    </row>
    <row r="71" spans="1:9">
      <c r="A71" s="18" t="s">
        <v>42</v>
      </c>
      <c r="B71" s="3">
        <v>1</v>
      </c>
      <c r="C71" s="3">
        <v>3</v>
      </c>
      <c r="F71" s="25" t="s">
        <v>64</v>
      </c>
      <c r="G71" s="25" t="s">
        <v>80</v>
      </c>
      <c r="H71" s="25" t="s">
        <v>83</v>
      </c>
      <c r="I71">
        <v>2019</v>
      </c>
    </row>
    <row r="72" spans="1:9">
      <c r="B72" s="24"/>
      <c r="C72" s="24"/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03B3AD-3034-1048-B0AB-2AA2336E3FB4}">
  <dimension ref="A1:I72"/>
  <sheetViews>
    <sheetView workbookViewId="0"/>
  </sheetViews>
  <sheetFormatPr baseColWidth="10" defaultRowHeight="13"/>
  <cols>
    <col min="1" max="1" width="28.5" customWidth="1"/>
    <col min="2" max="2" width="13.83203125" customWidth="1"/>
  </cols>
  <sheetData>
    <row r="1" spans="1:9">
      <c r="A1" s="1" t="s">
        <v>85</v>
      </c>
      <c r="B1" s="2" t="s">
        <v>60</v>
      </c>
      <c r="C1" s="2" t="s">
        <v>61</v>
      </c>
      <c r="D1" s="26" t="s">
        <v>81</v>
      </c>
      <c r="E1" s="25" t="s">
        <v>82</v>
      </c>
      <c r="F1" s="25" t="s">
        <v>78</v>
      </c>
      <c r="G1" s="25" t="s">
        <v>79</v>
      </c>
      <c r="H1" s="25" t="s">
        <v>76</v>
      </c>
      <c r="I1" s="25" t="s">
        <v>77</v>
      </c>
    </row>
    <row r="2" spans="1:9">
      <c r="A2" s="4" t="s">
        <v>0</v>
      </c>
      <c r="B2" s="3"/>
      <c r="C2" s="3"/>
      <c r="D2">
        <v>135</v>
      </c>
      <c r="E2">
        <f t="shared" ref="E2:E33" si="0">C2*D2</f>
        <v>0</v>
      </c>
      <c r="F2" s="25" t="s">
        <v>63</v>
      </c>
      <c r="G2" s="25" t="s">
        <v>80</v>
      </c>
      <c r="H2" s="25" t="s">
        <v>83</v>
      </c>
      <c r="I2">
        <v>2019</v>
      </c>
    </row>
    <row r="3" spans="1:9">
      <c r="A3" s="4" t="s">
        <v>1</v>
      </c>
      <c r="B3" s="3"/>
      <c r="C3" s="3"/>
      <c r="D3">
        <v>237</v>
      </c>
      <c r="E3">
        <f t="shared" si="0"/>
        <v>0</v>
      </c>
      <c r="F3" s="25" t="s">
        <v>63</v>
      </c>
      <c r="G3" s="25" t="s">
        <v>80</v>
      </c>
      <c r="H3" s="25" t="s">
        <v>83</v>
      </c>
      <c r="I3">
        <v>2019</v>
      </c>
    </row>
    <row r="4" spans="1:9">
      <c r="A4" s="4" t="s">
        <v>2</v>
      </c>
      <c r="B4" s="3">
        <v>24</v>
      </c>
      <c r="C4" s="3">
        <v>67</v>
      </c>
      <c r="D4">
        <v>91</v>
      </c>
      <c r="E4">
        <f t="shared" si="0"/>
        <v>6097</v>
      </c>
      <c r="F4" s="25" t="s">
        <v>63</v>
      </c>
      <c r="G4" s="25" t="s">
        <v>80</v>
      </c>
      <c r="H4" s="25" t="s">
        <v>83</v>
      </c>
      <c r="I4">
        <v>2019</v>
      </c>
    </row>
    <row r="5" spans="1:9">
      <c r="A5" s="4" t="s">
        <v>3</v>
      </c>
      <c r="B5" s="3"/>
      <c r="C5" s="3"/>
      <c r="D5">
        <v>344</v>
      </c>
      <c r="E5">
        <f t="shared" si="0"/>
        <v>0</v>
      </c>
      <c r="F5" s="25" t="s">
        <v>63</v>
      </c>
      <c r="G5" s="25" t="s">
        <v>80</v>
      </c>
      <c r="H5" s="25" t="s">
        <v>83</v>
      </c>
      <c r="I5">
        <v>2019</v>
      </c>
    </row>
    <row r="6" spans="1:9">
      <c r="A6" s="4" t="s">
        <v>4</v>
      </c>
      <c r="B6" s="3"/>
      <c r="C6" s="3"/>
      <c r="D6">
        <v>130</v>
      </c>
      <c r="E6">
        <f t="shared" si="0"/>
        <v>0</v>
      </c>
      <c r="F6" s="25" t="s">
        <v>63</v>
      </c>
      <c r="G6" s="25" t="s">
        <v>80</v>
      </c>
      <c r="H6" s="25" t="s">
        <v>83</v>
      </c>
      <c r="I6">
        <v>2019</v>
      </c>
    </row>
    <row r="7" spans="1:9">
      <c r="A7" s="4" t="s">
        <v>5</v>
      </c>
      <c r="B7" s="3"/>
      <c r="C7" s="3"/>
      <c r="D7">
        <v>244</v>
      </c>
      <c r="E7">
        <f t="shared" si="0"/>
        <v>0</v>
      </c>
      <c r="F7" s="25" t="s">
        <v>63</v>
      </c>
      <c r="G7" s="25" t="s">
        <v>80</v>
      </c>
      <c r="H7" s="25" t="s">
        <v>83</v>
      </c>
      <c r="I7">
        <v>2019</v>
      </c>
    </row>
    <row r="8" spans="1:9">
      <c r="A8" s="4" t="s">
        <v>6</v>
      </c>
      <c r="B8" s="3">
        <v>64</v>
      </c>
      <c r="C8" s="3">
        <v>4</v>
      </c>
      <c r="D8">
        <v>88</v>
      </c>
      <c r="E8">
        <f t="shared" si="0"/>
        <v>352</v>
      </c>
      <c r="F8" s="25" t="s">
        <v>63</v>
      </c>
      <c r="G8" s="25" t="s">
        <v>80</v>
      </c>
      <c r="H8" s="25" t="s">
        <v>83</v>
      </c>
      <c r="I8">
        <v>2019</v>
      </c>
    </row>
    <row r="9" spans="1:9">
      <c r="A9" s="5" t="s">
        <v>7</v>
      </c>
      <c r="B9" s="3">
        <v>106</v>
      </c>
      <c r="C9" s="3">
        <v>14</v>
      </c>
      <c r="D9">
        <v>57</v>
      </c>
      <c r="E9">
        <f t="shared" si="0"/>
        <v>798</v>
      </c>
      <c r="F9" s="25" t="s">
        <v>63</v>
      </c>
      <c r="G9" s="25" t="s">
        <v>80</v>
      </c>
      <c r="H9" s="25" t="s">
        <v>83</v>
      </c>
      <c r="I9">
        <v>2019</v>
      </c>
    </row>
    <row r="10" spans="1:9">
      <c r="A10" s="5" t="s">
        <v>30</v>
      </c>
      <c r="B10" s="3">
        <v>0</v>
      </c>
      <c r="C10" s="3">
        <v>0</v>
      </c>
      <c r="D10" s="27">
        <v>63</v>
      </c>
      <c r="E10">
        <f t="shared" si="0"/>
        <v>0</v>
      </c>
      <c r="F10" s="25" t="s">
        <v>63</v>
      </c>
      <c r="G10" s="25" t="s">
        <v>80</v>
      </c>
      <c r="H10" s="25" t="s">
        <v>83</v>
      </c>
      <c r="I10">
        <v>2019</v>
      </c>
    </row>
    <row r="11" spans="1:9">
      <c r="A11" s="6" t="s">
        <v>53</v>
      </c>
      <c r="B11" s="3">
        <v>0</v>
      </c>
      <c r="C11" s="3">
        <v>0</v>
      </c>
      <c r="D11" s="27">
        <v>50</v>
      </c>
      <c r="E11">
        <f t="shared" si="0"/>
        <v>0</v>
      </c>
      <c r="F11" s="25" t="s">
        <v>63</v>
      </c>
      <c r="G11" s="25" t="s">
        <v>80</v>
      </c>
      <c r="H11" s="25" t="s">
        <v>83</v>
      </c>
      <c r="I11">
        <v>2019</v>
      </c>
    </row>
    <row r="12" spans="1:9">
      <c r="A12" s="4" t="s">
        <v>8</v>
      </c>
      <c r="B12" s="3"/>
      <c r="C12" s="3"/>
      <c r="D12">
        <v>223</v>
      </c>
      <c r="E12">
        <f t="shared" si="0"/>
        <v>0</v>
      </c>
      <c r="F12" s="25" t="s">
        <v>63</v>
      </c>
      <c r="G12" s="25" t="s">
        <v>80</v>
      </c>
      <c r="H12" s="25" t="s">
        <v>83</v>
      </c>
      <c r="I12">
        <v>2019</v>
      </c>
    </row>
    <row r="13" spans="1:9">
      <c r="A13" s="7" t="s">
        <v>9</v>
      </c>
      <c r="B13" s="3">
        <v>362</v>
      </c>
      <c r="C13" s="3">
        <v>145</v>
      </c>
      <c r="D13">
        <v>61</v>
      </c>
      <c r="E13">
        <f t="shared" si="0"/>
        <v>8845</v>
      </c>
      <c r="F13" s="25" t="s">
        <v>63</v>
      </c>
      <c r="G13" s="25" t="s">
        <v>80</v>
      </c>
      <c r="H13" s="25" t="s">
        <v>83</v>
      </c>
      <c r="I13">
        <v>2019</v>
      </c>
    </row>
    <row r="14" spans="1:9">
      <c r="A14" s="7" t="s">
        <v>10</v>
      </c>
      <c r="B14" s="3">
        <v>12</v>
      </c>
      <c r="C14" s="3">
        <v>48</v>
      </c>
      <c r="D14">
        <v>104</v>
      </c>
      <c r="E14">
        <f t="shared" si="0"/>
        <v>4992</v>
      </c>
      <c r="F14" s="25" t="s">
        <v>63</v>
      </c>
      <c r="G14" s="25" t="s">
        <v>80</v>
      </c>
      <c r="H14" s="25" t="s">
        <v>83</v>
      </c>
      <c r="I14">
        <v>2019</v>
      </c>
    </row>
    <row r="15" spans="1:9" ht="14">
      <c r="A15" s="8" t="s">
        <v>54</v>
      </c>
      <c r="B15" s="3">
        <v>2</v>
      </c>
      <c r="C15" s="3">
        <v>3</v>
      </c>
      <c r="D15">
        <v>49</v>
      </c>
      <c r="E15">
        <f t="shared" si="0"/>
        <v>147</v>
      </c>
      <c r="F15" s="25" t="s">
        <v>63</v>
      </c>
      <c r="G15" s="25" t="s">
        <v>80</v>
      </c>
      <c r="H15" s="25" t="s">
        <v>83</v>
      </c>
      <c r="I15">
        <v>2019</v>
      </c>
    </row>
    <row r="16" spans="1:9">
      <c r="A16" s="4" t="s">
        <v>31</v>
      </c>
      <c r="B16" s="3">
        <v>0</v>
      </c>
      <c r="C16" s="3">
        <v>10</v>
      </c>
      <c r="E16">
        <f t="shared" si="0"/>
        <v>0</v>
      </c>
      <c r="F16" s="25" t="s">
        <v>63</v>
      </c>
      <c r="G16" s="25" t="s">
        <v>80</v>
      </c>
      <c r="H16" s="25" t="s">
        <v>83</v>
      </c>
      <c r="I16">
        <v>2019</v>
      </c>
    </row>
    <row r="17" spans="1:9">
      <c r="A17" s="4" t="s">
        <v>32</v>
      </c>
      <c r="B17" s="3">
        <v>248</v>
      </c>
      <c r="C17" s="3">
        <v>161</v>
      </c>
      <c r="D17">
        <v>70</v>
      </c>
      <c r="E17">
        <f t="shared" si="0"/>
        <v>11270</v>
      </c>
      <c r="F17" s="25" t="s">
        <v>63</v>
      </c>
      <c r="G17" s="25" t="s">
        <v>80</v>
      </c>
      <c r="H17" s="25" t="s">
        <v>83</v>
      </c>
      <c r="I17">
        <v>2019</v>
      </c>
    </row>
    <row r="18" spans="1:9">
      <c r="A18" s="4" t="s">
        <v>43</v>
      </c>
      <c r="B18" s="3">
        <v>234</v>
      </c>
      <c r="C18" s="3">
        <v>69</v>
      </c>
      <c r="D18">
        <v>49</v>
      </c>
      <c r="E18">
        <f t="shared" si="0"/>
        <v>3381</v>
      </c>
      <c r="F18" s="25" t="s">
        <v>63</v>
      </c>
      <c r="G18" s="25" t="s">
        <v>80</v>
      </c>
      <c r="H18" s="25" t="s">
        <v>83</v>
      </c>
      <c r="I18">
        <v>2019</v>
      </c>
    </row>
    <row r="19" spans="1:9">
      <c r="A19" s="4" t="s">
        <v>33</v>
      </c>
      <c r="B19" s="3">
        <v>0</v>
      </c>
      <c r="C19" s="3">
        <v>0</v>
      </c>
      <c r="D19">
        <v>49</v>
      </c>
      <c r="E19">
        <f t="shared" si="0"/>
        <v>0</v>
      </c>
      <c r="F19" s="25" t="s">
        <v>63</v>
      </c>
      <c r="G19" s="25" t="s">
        <v>80</v>
      </c>
      <c r="H19" s="25" t="s">
        <v>83</v>
      </c>
      <c r="I19">
        <v>2019</v>
      </c>
    </row>
    <row r="20" spans="1:9">
      <c r="A20" s="9" t="s">
        <v>44</v>
      </c>
      <c r="B20" s="3">
        <v>7</v>
      </c>
      <c r="C20" s="3">
        <v>63</v>
      </c>
      <c r="D20">
        <v>399</v>
      </c>
      <c r="E20">
        <f t="shared" si="0"/>
        <v>25137</v>
      </c>
      <c r="F20" s="25" t="s">
        <v>63</v>
      </c>
      <c r="G20" s="25" t="s">
        <v>80</v>
      </c>
      <c r="H20" s="25" t="s">
        <v>83</v>
      </c>
      <c r="I20">
        <v>2019</v>
      </c>
    </row>
    <row r="21" spans="1:9" ht="14">
      <c r="A21" s="8" t="s">
        <v>55</v>
      </c>
      <c r="B21" s="3">
        <v>4</v>
      </c>
      <c r="C21" s="3">
        <v>1</v>
      </c>
      <c r="D21">
        <v>619</v>
      </c>
      <c r="E21">
        <f t="shared" si="0"/>
        <v>619</v>
      </c>
      <c r="F21" s="25" t="s">
        <v>63</v>
      </c>
      <c r="G21" s="25" t="s">
        <v>80</v>
      </c>
      <c r="H21" s="25" t="s">
        <v>83</v>
      </c>
      <c r="I21">
        <v>2019</v>
      </c>
    </row>
    <row r="22" spans="1:9">
      <c r="A22" s="10" t="s">
        <v>45</v>
      </c>
      <c r="B22" s="3"/>
      <c r="C22" s="3"/>
      <c r="E22">
        <f t="shared" si="0"/>
        <v>0</v>
      </c>
      <c r="F22" s="25" t="s">
        <v>63</v>
      </c>
      <c r="G22" s="25" t="s">
        <v>80</v>
      </c>
      <c r="H22" s="25" t="s">
        <v>83</v>
      </c>
      <c r="I22">
        <v>2019</v>
      </c>
    </row>
    <row r="23" spans="1:9">
      <c r="A23" s="5" t="s">
        <v>11</v>
      </c>
      <c r="B23" s="3">
        <v>17</v>
      </c>
      <c r="C23" s="3">
        <v>7</v>
      </c>
      <c r="D23">
        <v>638</v>
      </c>
      <c r="E23">
        <f t="shared" si="0"/>
        <v>4466</v>
      </c>
      <c r="F23" s="25" t="s">
        <v>63</v>
      </c>
      <c r="G23" s="25" t="s">
        <v>80</v>
      </c>
      <c r="H23" s="25" t="s">
        <v>83</v>
      </c>
      <c r="I23">
        <v>2019</v>
      </c>
    </row>
    <row r="24" spans="1:9">
      <c r="A24" s="5" t="s">
        <v>51</v>
      </c>
      <c r="B24" s="3">
        <v>4</v>
      </c>
      <c r="C24" s="3">
        <v>2</v>
      </c>
      <c r="D24">
        <v>68</v>
      </c>
      <c r="E24">
        <f t="shared" si="0"/>
        <v>136</v>
      </c>
      <c r="F24" s="25" t="s">
        <v>63</v>
      </c>
      <c r="G24" s="25" t="s">
        <v>80</v>
      </c>
      <c r="H24" s="25" t="s">
        <v>83</v>
      </c>
      <c r="I24">
        <v>2019</v>
      </c>
    </row>
    <row r="25" spans="1:9">
      <c r="A25" s="5" t="s">
        <v>12</v>
      </c>
      <c r="B25" s="3">
        <v>9</v>
      </c>
      <c r="C25" s="3">
        <v>2</v>
      </c>
      <c r="D25">
        <v>240</v>
      </c>
      <c r="E25">
        <f t="shared" si="0"/>
        <v>480</v>
      </c>
      <c r="F25" s="25" t="s">
        <v>63</v>
      </c>
      <c r="G25" s="25" t="s">
        <v>80</v>
      </c>
      <c r="H25" s="25" t="s">
        <v>83</v>
      </c>
      <c r="I25">
        <v>2019</v>
      </c>
    </row>
    <row r="26" spans="1:9">
      <c r="A26" s="5" t="s">
        <v>13</v>
      </c>
      <c r="B26" s="3">
        <v>33</v>
      </c>
      <c r="C26" s="3">
        <v>5</v>
      </c>
      <c r="D26">
        <v>480</v>
      </c>
      <c r="E26">
        <f t="shared" si="0"/>
        <v>2400</v>
      </c>
      <c r="F26" s="25" t="s">
        <v>63</v>
      </c>
      <c r="G26" s="25" t="s">
        <v>80</v>
      </c>
      <c r="H26" s="25" t="s">
        <v>83</v>
      </c>
      <c r="I26">
        <v>2019</v>
      </c>
    </row>
    <row r="27" spans="1:9">
      <c r="A27" s="5" t="s">
        <v>27</v>
      </c>
      <c r="B27" s="3">
        <v>2</v>
      </c>
      <c r="C27" s="3">
        <v>3</v>
      </c>
      <c r="D27">
        <v>830</v>
      </c>
      <c r="E27">
        <f t="shared" si="0"/>
        <v>2490</v>
      </c>
      <c r="F27" s="25" t="s">
        <v>63</v>
      </c>
      <c r="G27" s="25" t="s">
        <v>80</v>
      </c>
      <c r="H27" s="25" t="s">
        <v>83</v>
      </c>
      <c r="I27">
        <v>2019</v>
      </c>
    </row>
    <row r="28" spans="1:9">
      <c r="A28" s="5" t="s">
        <v>28</v>
      </c>
      <c r="B28" s="3">
        <v>1</v>
      </c>
      <c r="C28" s="3">
        <v>4</v>
      </c>
      <c r="D28">
        <v>430</v>
      </c>
      <c r="E28">
        <f t="shared" si="0"/>
        <v>1720</v>
      </c>
      <c r="F28" s="25" t="s">
        <v>63</v>
      </c>
      <c r="G28" s="25" t="s">
        <v>80</v>
      </c>
      <c r="H28" s="25" t="s">
        <v>83</v>
      </c>
      <c r="I28">
        <v>2019</v>
      </c>
    </row>
    <row r="29" spans="1:9">
      <c r="A29" s="7" t="s">
        <v>23</v>
      </c>
      <c r="B29" s="3">
        <v>0</v>
      </c>
      <c r="C29" s="3">
        <v>0</v>
      </c>
      <c r="D29">
        <v>360</v>
      </c>
      <c r="E29">
        <f t="shared" si="0"/>
        <v>0</v>
      </c>
      <c r="F29" s="25" t="s">
        <v>63</v>
      </c>
      <c r="G29" s="25" t="s">
        <v>80</v>
      </c>
      <c r="H29" s="25" t="s">
        <v>83</v>
      </c>
      <c r="I29">
        <v>2019</v>
      </c>
    </row>
    <row r="30" spans="1:9" ht="14">
      <c r="A30" s="11" t="s">
        <v>56</v>
      </c>
      <c r="B30" s="3">
        <v>0</v>
      </c>
      <c r="C30" s="3">
        <v>5</v>
      </c>
      <c r="D30">
        <v>269</v>
      </c>
      <c r="E30">
        <f t="shared" si="0"/>
        <v>1345</v>
      </c>
      <c r="F30" s="25" t="s">
        <v>63</v>
      </c>
      <c r="G30" s="25" t="s">
        <v>80</v>
      </c>
      <c r="H30" s="25" t="s">
        <v>83</v>
      </c>
      <c r="I30">
        <v>2019</v>
      </c>
    </row>
    <row r="31" spans="1:9">
      <c r="A31" s="12" t="s">
        <v>59</v>
      </c>
      <c r="B31" s="3">
        <v>0</v>
      </c>
      <c r="C31" s="3">
        <v>2</v>
      </c>
      <c r="D31">
        <v>633</v>
      </c>
      <c r="E31">
        <f t="shared" si="0"/>
        <v>1266</v>
      </c>
      <c r="F31" s="25" t="s">
        <v>63</v>
      </c>
      <c r="G31" s="25" t="s">
        <v>80</v>
      </c>
      <c r="H31" s="25" t="s">
        <v>83</v>
      </c>
      <c r="I31">
        <v>2019</v>
      </c>
    </row>
    <row r="32" spans="1:9" ht="14">
      <c r="A32" s="11" t="s">
        <v>57</v>
      </c>
      <c r="B32" s="3">
        <v>0</v>
      </c>
      <c r="C32" s="3">
        <v>1</v>
      </c>
      <c r="D32">
        <v>789</v>
      </c>
      <c r="E32">
        <f t="shared" si="0"/>
        <v>789</v>
      </c>
      <c r="F32" s="25" t="s">
        <v>63</v>
      </c>
      <c r="G32" s="25" t="s">
        <v>80</v>
      </c>
      <c r="H32" s="25" t="s">
        <v>83</v>
      </c>
      <c r="I32">
        <v>2019</v>
      </c>
    </row>
    <row r="33" spans="1:9" ht="14">
      <c r="A33" s="11" t="s">
        <v>58</v>
      </c>
      <c r="B33" s="3">
        <v>2</v>
      </c>
      <c r="C33" s="3">
        <v>1</v>
      </c>
      <c r="D33">
        <v>865</v>
      </c>
      <c r="E33">
        <f t="shared" si="0"/>
        <v>865</v>
      </c>
      <c r="F33" s="25" t="s">
        <v>63</v>
      </c>
      <c r="G33" s="25" t="s">
        <v>80</v>
      </c>
      <c r="H33" s="25" t="s">
        <v>83</v>
      </c>
      <c r="I33">
        <v>2019</v>
      </c>
    </row>
    <row r="34" spans="1:9">
      <c r="A34" s="13" t="s">
        <v>14</v>
      </c>
      <c r="B34" s="3">
        <v>0</v>
      </c>
      <c r="C34" s="3">
        <v>0</v>
      </c>
      <c r="D34">
        <v>863</v>
      </c>
      <c r="E34">
        <f t="shared" ref="E34:E61" si="1">C34*D34</f>
        <v>0</v>
      </c>
      <c r="F34" s="25" t="s">
        <v>63</v>
      </c>
      <c r="G34" s="25" t="s">
        <v>80</v>
      </c>
      <c r="H34" s="25" t="s">
        <v>83</v>
      </c>
      <c r="I34">
        <v>2019</v>
      </c>
    </row>
    <row r="35" spans="1:9">
      <c r="A35" s="14" t="s">
        <v>36</v>
      </c>
      <c r="B35" s="3">
        <v>0</v>
      </c>
      <c r="C35" s="3">
        <v>1</v>
      </c>
      <c r="E35">
        <f t="shared" si="1"/>
        <v>0</v>
      </c>
      <c r="F35" s="25" t="s">
        <v>63</v>
      </c>
      <c r="G35" s="25" t="s">
        <v>80</v>
      </c>
      <c r="H35" s="25" t="s">
        <v>83</v>
      </c>
      <c r="I35">
        <v>2019</v>
      </c>
    </row>
    <row r="36" spans="1:9">
      <c r="A36" s="5" t="s">
        <v>15</v>
      </c>
      <c r="B36" s="3"/>
      <c r="C36" s="3"/>
      <c r="D36">
        <v>1136</v>
      </c>
      <c r="E36">
        <f t="shared" si="1"/>
        <v>0</v>
      </c>
      <c r="F36" s="25" t="s">
        <v>63</v>
      </c>
      <c r="G36" s="25" t="s">
        <v>80</v>
      </c>
      <c r="H36" s="25" t="s">
        <v>83</v>
      </c>
      <c r="I36">
        <v>2019</v>
      </c>
    </row>
    <row r="37" spans="1:9">
      <c r="A37" s="5" t="s">
        <v>16</v>
      </c>
      <c r="B37" s="3">
        <v>1</v>
      </c>
      <c r="C37" s="3">
        <v>1</v>
      </c>
      <c r="D37">
        <v>1367</v>
      </c>
      <c r="E37">
        <f t="shared" si="1"/>
        <v>1367</v>
      </c>
      <c r="F37" s="25" t="s">
        <v>63</v>
      </c>
      <c r="G37" s="25" t="s">
        <v>80</v>
      </c>
      <c r="H37" s="25" t="s">
        <v>83</v>
      </c>
      <c r="I37">
        <v>2019</v>
      </c>
    </row>
    <row r="38" spans="1:9">
      <c r="A38" s="5" t="s">
        <v>17</v>
      </c>
      <c r="B38" s="3">
        <v>0</v>
      </c>
      <c r="C38" s="3">
        <v>1</v>
      </c>
      <c r="D38">
        <v>955</v>
      </c>
      <c r="E38">
        <f t="shared" si="1"/>
        <v>955</v>
      </c>
      <c r="F38" s="25" t="s">
        <v>63</v>
      </c>
      <c r="G38" s="25" t="s">
        <v>80</v>
      </c>
      <c r="H38" s="25" t="s">
        <v>83</v>
      </c>
      <c r="I38">
        <v>2019</v>
      </c>
    </row>
    <row r="39" spans="1:9">
      <c r="A39" s="5" t="s">
        <v>24</v>
      </c>
      <c r="B39" s="3">
        <v>0</v>
      </c>
      <c r="C39" s="3">
        <v>3</v>
      </c>
      <c r="D39">
        <v>168</v>
      </c>
      <c r="E39">
        <f t="shared" si="1"/>
        <v>504</v>
      </c>
      <c r="F39" s="25" t="s">
        <v>63</v>
      </c>
      <c r="G39" s="25" t="s">
        <v>80</v>
      </c>
      <c r="H39" s="25" t="s">
        <v>83</v>
      </c>
      <c r="I39">
        <v>2019</v>
      </c>
    </row>
    <row r="40" spans="1:9">
      <c r="A40" s="4" t="s">
        <v>18</v>
      </c>
      <c r="B40" s="3">
        <v>2</v>
      </c>
      <c r="C40" s="3">
        <v>2</v>
      </c>
      <c r="D40">
        <v>1287</v>
      </c>
      <c r="E40">
        <f t="shared" si="1"/>
        <v>2574</v>
      </c>
      <c r="F40" s="25" t="s">
        <v>63</v>
      </c>
      <c r="G40" s="25" t="s">
        <v>80</v>
      </c>
      <c r="H40" s="25" t="s">
        <v>83</v>
      </c>
      <c r="I40">
        <v>2019</v>
      </c>
    </row>
    <row r="41" spans="1:9">
      <c r="A41" s="4" t="s">
        <v>19</v>
      </c>
      <c r="B41" s="3">
        <v>0</v>
      </c>
      <c r="C41" s="3">
        <v>2</v>
      </c>
      <c r="D41">
        <v>1358</v>
      </c>
      <c r="E41">
        <f t="shared" si="1"/>
        <v>2716</v>
      </c>
      <c r="F41" s="25" t="s">
        <v>63</v>
      </c>
      <c r="G41" s="25" t="s">
        <v>80</v>
      </c>
      <c r="H41" s="25" t="s">
        <v>83</v>
      </c>
      <c r="I41">
        <v>2019</v>
      </c>
    </row>
    <row r="42" spans="1:9" ht="14">
      <c r="A42" s="15" t="s">
        <v>47</v>
      </c>
      <c r="B42" s="3">
        <v>0</v>
      </c>
      <c r="C42" s="3">
        <v>1</v>
      </c>
      <c r="D42">
        <v>1270</v>
      </c>
      <c r="E42">
        <f t="shared" si="1"/>
        <v>1270</v>
      </c>
      <c r="F42" s="25" t="s">
        <v>63</v>
      </c>
      <c r="G42" s="25" t="s">
        <v>80</v>
      </c>
      <c r="H42" s="25" t="s">
        <v>83</v>
      </c>
      <c r="I42">
        <v>2019</v>
      </c>
    </row>
    <row r="43" spans="1:9" ht="14">
      <c r="A43" s="15" t="s">
        <v>48</v>
      </c>
      <c r="B43" s="3">
        <v>0</v>
      </c>
      <c r="C43" s="3">
        <v>4</v>
      </c>
      <c r="D43">
        <v>1184</v>
      </c>
      <c r="E43">
        <f t="shared" si="1"/>
        <v>4736</v>
      </c>
      <c r="F43" s="25" t="s">
        <v>63</v>
      </c>
      <c r="G43" s="25" t="s">
        <v>80</v>
      </c>
      <c r="H43" s="25" t="s">
        <v>83</v>
      </c>
      <c r="I43">
        <v>2019</v>
      </c>
    </row>
    <row r="44" spans="1:9" ht="14">
      <c r="A44" s="16" t="s">
        <v>49</v>
      </c>
      <c r="B44" s="3">
        <v>0</v>
      </c>
      <c r="C44" s="3">
        <v>1</v>
      </c>
      <c r="D44">
        <v>755</v>
      </c>
      <c r="E44">
        <f t="shared" si="1"/>
        <v>755</v>
      </c>
      <c r="F44" s="25" t="s">
        <v>63</v>
      </c>
      <c r="G44" s="25" t="s">
        <v>80</v>
      </c>
      <c r="H44" s="25" t="s">
        <v>83</v>
      </c>
      <c r="I44">
        <v>2019</v>
      </c>
    </row>
    <row r="45" spans="1:9">
      <c r="A45" s="17" t="s">
        <v>37</v>
      </c>
      <c r="B45" s="3">
        <v>0</v>
      </c>
      <c r="C45" s="3">
        <v>6</v>
      </c>
      <c r="E45">
        <f t="shared" si="1"/>
        <v>0</v>
      </c>
      <c r="F45" s="25" t="s">
        <v>63</v>
      </c>
      <c r="G45" s="25" t="s">
        <v>80</v>
      </c>
      <c r="H45" s="25" t="s">
        <v>83</v>
      </c>
      <c r="I45">
        <v>2019</v>
      </c>
    </row>
    <row r="46" spans="1:9">
      <c r="A46" s="5" t="s">
        <v>46</v>
      </c>
      <c r="B46" s="3"/>
      <c r="C46" s="3"/>
      <c r="E46">
        <f t="shared" si="1"/>
        <v>0</v>
      </c>
      <c r="F46" s="25" t="s">
        <v>63</v>
      </c>
      <c r="G46" s="25" t="s">
        <v>80</v>
      </c>
      <c r="H46" s="25" t="s">
        <v>83</v>
      </c>
      <c r="I46">
        <v>2019</v>
      </c>
    </row>
    <row r="47" spans="1:9">
      <c r="A47" s="5" t="s">
        <v>20</v>
      </c>
      <c r="B47" s="3"/>
      <c r="C47" s="3"/>
      <c r="D47">
        <v>984</v>
      </c>
      <c r="E47">
        <f t="shared" si="1"/>
        <v>0</v>
      </c>
      <c r="F47" s="25" t="s">
        <v>63</v>
      </c>
      <c r="G47" s="25" t="s">
        <v>80</v>
      </c>
      <c r="H47" s="25" t="s">
        <v>83</v>
      </c>
      <c r="I47">
        <v>2019</v>
      </c>
    </row>
    <row r="48" spans="1:9">
      <c r="A48" s="5" t="s">
        <v>21</v>
      </c>
      <c r="B48" s="3">
        <v>4</v>
      </c>
      <c r="C48" s="3">
        <v>2</v>
      </c>
      <c r="D48">
        <v>157</v>
      </c>
      <c r="E48">
        <f t="shared" si="1"/>
        <v>314</v>
      </c>
      <c r="F48" s="25" t="s">
        <v>63</v>
      </c>
      <c r="G48" s="25" t="s">
        <v>80</v>
      </c>
      <c r="H48" s="25" t="s">
        <v>83</v>
      </c>
      <c r="I48">
        <v>2019</v>
      </c>
    </row>
    <row r="49" spans="1:9">
      <c r="A49" s="5" t="s">
        <v>22</v>
      </c>
      <c r="B49" s="3">
        <v>1</v>
      </c>
      <c r="C49" s="3">
        <v>4</v>
      </c>
      <c r="D49">
        <v>223</v>
      </c>
      <c r="E49">
        <f t="shared" si="1"/>
        <v>892</v>
      </c>
      <c r="F49" s="25" t="s">
        <v>63</v>
      </c>
      <c r="G49" s="25" t="s">
        <v>80</v>
      </c>
      <c r="H49" s="25" t="s">
        <v>83</v>
      </c>
      <c r="I49">
        <v>2019</v>
      </c>
    </row>
    <row r="50" spans="1:9">
      <c r="A50" s="17" t="s">
        <v>38</v>
      </c>
      <c r="B50" s="3">
        <v>0</v>
      </c>
      <c r="C50" s="3">
        <v>0</v>
      </c>
      <c r="E50">
        <f t="shared" si="1"/>
        <v>0</v>
      </c>
      <c r="F50" s="25" t="s">
        <v>63</v>
      </c>
      <c r="G50" s="25" t="s">
        <v>80</v>
      </c>
      <c r="H50" s="25" t="s">
        <v>83</v>
      </c>
      <c r="I50">
        <v>2019</v>
      </c>
    </row>
    <row r="51" spans="1:9">
      <c r="A51" s="5" t="s">
        <v>34</v>
      </c>
      <c r="B51" s="3"/>
      <c r="C51" s="3"/>
      <c r="D51">
        <v>484</v>
      </c>
      <c r="E51">
        <f t="shared" si="1"/>
        <v>0</v>
      </c>
      <c r="F51" s="25" t="s">
        <v>63</v>
      </c>
      <c r="G51" s="25" t="s">
        <v>80</v>
      </c>
      <c r="H51" s="25" t="s">
        <v>83</v>
      </c>
      <c r="I51">
        <v>2019</v>
      </c>
    </row>
    <row r="52" spans="1:9">
      <c r="A52" s="17" t="s">
        <v>39</v>
      </c>
      <c r="B52" s="3">
        <v>0</v>
      </c>
      <c r="C52" s="3">
        <v>2</v>
      </c>
      <c r="D52" s="27"/>
      <c r="E52">
        <f t="shared" si="1"/>
        <v>0</v>
      </c>
      <c r="F52" s="25" t="s">
        <v>63</v>
      </c>
      <c r="G52" s="25" t="s">
        <v>80</v>
      </c>
      <c r="H52" s="25" t="s">
        <v>83</v>
      </c>
      <c r="I52">
        <v>2019</v>
      </c>
    </row>
    <row r="53" spans="1:9">
      <c r="A53" s="7" t="s">
        <v>25</v>
      </c>
      <c r="B53" s="3"/>
      <c r="C53" s="3"/>
      <c r="D53">
        <v>769</v>
      </c>
      <c r="E53">
        <f t="shared" si="1"/>
        <v>0</v>
      </c>
      <c r="F53" s="25" t="s">
        <v>63</v>
      </c>
      <c r="G53" s="25" t="s">
        <v>80</v>
      </c>
      <c r="H53" s="25" t="s">
        <v>83</v>
      </c>
      <c r="I53">
        <v>2019</v>
      </c>
    </row>
    <row r="54" spans="1:9">
      <c r="A54" s="18" t="s">
        <v>41</v>
      </c>
      <c r="B54" s="3">
        <v>3</v>
      </c>
      <c r="C54" s="3">
        <v>79</v>
      </c>
      <c r="D54" s="27"/>
      <c r="E54">
        <f t="shared" si="1"/>
        <v>0</v>
      </c>
      <c r="F54" s="25" t="s">
        <v>63</v>
      </c>
      <c r="G54" s="25" t="s">
        <v>80</v>
      </c>
      <c r="H54" s="25" t="s">
        <v>83</v>
      </c>
      <c r="I54">
        <v>2019</v>
      </c>
    </row>
    <row r="55" spans="1:9">
      <c r="A55" s="7" t="s">
        <v>26</v>
      </c>
      <c r="B55" s="3"/>
      <c r="C55" s="3"/>
      <c r="D55">
        <v>155</v>
      </c>
      <c r="E55">
        <f t="shared" si="1"/>
        <v>0</v>
      </c>
      <c r="F55" s="25" t="s">
        <v>63</v>
      </c>
      <c r="G55" s="25" t="s">
        <v>80</v>
      </c>
      <c r="H55" s="25" t="s">
        <v>83</v>
      </c>
      <c r="I55">
        <v>2019</v>
      </c>
    </row>
    <row r="56" spans="1:9">
      <c r="A56" s="18" t="s">
        <v>40</v>
      </c>
      <c r="B56" s="3">
        <v>0</v>
      </c>
      <c r="C56" s="3">
        <v>5</v>
      </c>
      <c r="D56" s="27"/>
      <c r="E56">
        <f t="shared" si="1"/>
        <v>0</v>
      </c>
      <c r="F56" s="25" t="s">
        <v>63</v>
      </c>
      <c r="G56" s="25" t="s">
        <v>80</v>
      </c>
      <c r="H56" s="25" t="s">
        <v>83</v>
      </c>
      <c r="I56">
        <v>2019</v>
      </c>
    </row>
    <row r="57" spans="1:9" ht="14">
      <c r="A57" s="19" t="s">
        <v>66</v>
      </c>
      <c r="B57" s="3"/>
      <c r="C57" s="3"/>
      <c r="D57">
        <v>98</v>
      </c>
      <c r="E57">
        <f t="shared" si="1"/>
        <v>0</v>
      </c>
      <c r="F57" s="25" t="s">
        <v>63</v>
      </c>
      <c r="G57" s="25" t="s">
        <v>80</v>
      </c>
      <c r="H57" s="25" t="s">
        <v>83</v>
      </c>
      <c r="I57">
        <v>2019</v>
      </c>
    </row>
    <row r="58" spans="1:9" ht="14">
      <c r="A58" s="19" t="s">
        <v>67</v>
      </c>
      <c r="B58" s="3">
        <v>0</v>
      </c>
      <c r="C58" s="3">
        <v>0</v>
      </c>
      <c r="D58">
        <v>59</v>
      </c>
      <c r="E58">
        <f t="shared" si="1"/>
        <v>0</v>
      </c>
      <c r="F58" s="25" t="s">
        <v>63</v>
      </c>
      <c r="G58" s="25" t="s">
        <v>80</v>
      </c>
      <c r="H58" s="25" t="s">
        <v>83</v>
      </c>
      <c r="I58">
        <v>2019</v>
      </c>
    </row>
    <row r="59" spans="1:9" ht="14">
      <c r="A59" s="19" t="s">
        <v>68</v>
      </c>
      <c r="B59" s="3">
        <v>0</v>
      </c>
      <c r="C59" s="3">
        <v>0</v>
      </c>
      <c r="D59" s="27">
        <v>112</v>
      </c>
      <c r="E59">
        <f t="shared" si="1"/>
        <v>0</v>
      </c>
      <c r="F59" s="25" t="s">
        <v>63</v>
      </c>
      <c r="G59" s="25" t="s">
        <v>80</v>
      </c>
      <c r="H59" s="25" t="s">
        <v>83</v>
      </c>
      <c r="I59">
        <v>2019</v>
      </c>
    </row>
    <row r="60" spans="1:9" ht="14">
      <c r="A60" s="19" t="s">
        <v>69</v>
      </c>
      <c r="B60" s="3">
        <v>0</v>
      </c>
      <c r="C60" s="3">
        <v>0</v>
      </c>
      <c r="D60" s="27">
        <v>225</v>
      </c>
      <c r="E60">
        <f t="shared" si="1"/>
        <v>0</v>
      </c>
      <c r="F60" s="25" t="s">
        <v>63</v>
      </c>
      <c r="G60" s="25" t="s">
        <v>80</v>
      </c>
      <c r="H60" s="25" t="s">
        <v>83</v>
      </c>
      <c r="I60">
        <v>2019</v>
      </c>
    </row>
    <row r="61" spans="1:9" ht="14">
      <c r="A61" s="19" t="s">
        <v>70</v>
      </c>
      <c r="B61" s="3">
        <v>0</v>
      </c>
      <c r="C61" s="3">
        <v>0</v>
      </c>
      <c r="D61" s="27">
        <v>80</v>
      </c>
      <c r="E61">
        <f t="shared" si="1"/>
        <v>0</v>
      </c>
      <c r="F61" s="25" t="s">
        <v>63</v>
      </c>
      <c r="G61" s="25" t="s">
        <v>80</v>
      </c>
      <c r="H61" s="25" t="s">
        <v>83</v>
      </c>
      <c r="I61">
        <v>2019</v>
      </c>
    </row>
    <row r="62" spans="1:9">
      <c r="A62" s="20" t="s">
        <v>71</v>
      </c>
      <c r="B62" s="3">
        <v>0</v>
      </c>
      <c r="C62" s="3">
        <v>0</v>
      </c>
      <c r="D62" s="27">
        <v>80</v>
      </c>
      <c r="F62" s="25" t="s">
        <v>63</v>
      </c>
      <c r="G62" s="25" t="s">
        <v>80</v>
      </c>
      <c r="H62" s="25" t="s">
        <v>83</v>
      </c>
      <c r="I62">
        <v>2019</v>
      </c>
    </row>
    <row r="63" spans="1:9" ht="14">
      <c r="A63" s="19" t="s">
        <v>72</v>
      </c>
      <c r="B63" s="3"/>
      <c r="C63" s="3"/>
      <c r="D63" s="27">
        <v>80</v>
      </c>
      <c r="F63" s="25" t="s">
        <v>63</v>
      </c>
      <c r="G63" s="25" t="s">
        <v>80</v>
      </c>
      <c r="H63" s="25" t="s">
        <v>83</v>
      </c>
      <c r="I63">
        <v>2019</v>
      </c>
    </row>
    <row r="64" spans="1:9" ht="28">
      <c r="A64" s="19" t="s">
        <v>73</v>
      </c>
      <c r="B64" s="3">
        <v>0</v>
      </c>
      <c r="C64" s="3">
        <v>0</v>
      </c>
      <c r="D64" s="27">
        <v>125</v>
      </c>
      <c r="F64" s="25" t="s">
        <v>63</v>
      </c>
      <c r="G64" s="25" t="s">
        <v>80</v>
      </c>
      <c r="H64" s="25" t="s">
        <v>83</v>
      </c>
      <c r="I64">
        <v>2019</v>
      </c>
    </row>
    <row r="65" spans="1:9" ht="14">
      <c r="A65" s="19" t="s">
        <v>74</v>
      </c>
      <c r="B65" s="3">
        <v>0</v>
      </c>
      <c r="C65" s="3">
        <v>0</v>
      </c>
      <c r="D65" s="27">
        <v>127</v>
      </c>
      <c r="F65" s="25" t="s">
        <v>63</v>
      </c>
      <c r="G65" s="25" t="s">
        <v>80</v>
      </c>
      <c r="H65" s="25" t="s">
        <v>83</v>
      </c>
      <c r="I65">
        <v>2019</v>
      </c>
    </row>
    <row r="66" spans="1:9" ht="14">
      <c r="A66" s="21" t="s">
        <v>75</v>
      </c>
      <c r="B66" s="3">
        <v>0</v>
      </c>
      <c r="C66" s="3">
        <v>0</v>
      </c>
      <c r="F66" s="25" t="s">
        <v>63</v>
      </c>
      <c r="G66" s="25" t="s">
        <v>80</v>
      </c>
      <c r="H66" s="25" t="s">
        <v>83</v>
      </c>
      <c r="I66">
        <v>2019</v>
      </c>
    </row>
    <row r="67" spans="1:9">
      <c r="A67" s="22" t="s">
        <v>29</v>
      </c>
      <c r="B67" s="3"/>
      <c r="C67" s="3"/>
      <c r="D67" s="27">
        <v>30</v>
      </c>
      <c r="F67" s="25" t="s">
        <v>63</v>
      </c>
      <c r="G67" s="25" t="s">
        <v>80</v>
      </c>
      <c r="H67" s="25" t="s">
        <v>83</v>
      </c>
      <c r="I67">
        <v>2019</v>
      </c>
    </row>
    <row r="68" spans="1:9">
      <c r="A68" s="22" t="s">
        <v>35</v>
      </c>
      <c r="B68" s="3">
        <v>1</v>
      </c>
      <c r="C68" s="3">
        <v>11</v>
      </c>
      <c r="D68" s="27">
        <v>345</v>
      </c>
      <c r="F68" s="25" t="s">
        <v>63</v>
      </c>
      <c r="G68" s="25" t="s">
        <v>80</v>
      </c>
      <c r="H68" s="25" t="s">
        <v>83</v>
      </c>
      <c r="I68">
        <v>2019</v>
      </c>
    </row>
    <row r="69" spans="1:9">
      <c r="A69" s="23" t="s">
        <v>50</v>
      </c>
      <c r="B69" s="3">
        <v>0</v>
      </c>
      <c r="C69" s="3">
        <v>0</v>
      </c>
      <c r="D69">
        <v>48</v>
      </c>
      <c r="F69" s="25" t="s">
        <v>63</v>
      </c>
      <c r="G69" s="25" t="s">
        <v>80</v>
      </c>
      <c r="H69" s="25" t="s">
        <v>83</v>
      </c>
      <c r="I69">
        <v>2019</v>
      </c>
    </row>
    <row r="70" spans="1:9" ht="14">
      <c r="A70" s="8" t="s">
        <v>52</v>
      </c>
      <c r="B70" s="3">
        <v>12</v>
      </c>
      <c r="C70" s="3">
        <v>18</v>
      </c>
      <c r="D70">
        <v>170</v>
      </c>
      <c r="F70" s="25" t="s">
        <v>63</v>
      </c>
      <c r="G70" s="25" t="s">
        <v>80</v>
      </c>
      <c r="H70" s="25" t="s">
        <v>83</v>
      </c>
      <c r="I70">
        <v>2019</v>
      </c>
    </row>
    <row r="71" spans="1:9">
      <c r="A71" s="18" t="s">
        <v>42</v>
      </c>
      <c r="B71" s="3">
        <v>0</v>
      </c>
      <c r="C71" s="3">
        <v>6</v>
      </c>
      <c r="F71" s="25" t="s">
        <v>63</v>
      </c>
      <c r="G71" s="25" t="s">
        <v>80</v>
      </c>
      <c r="H71" s="25" t="s">
        <v>83</v>
      </c>
      <c r="I71">
        <v>2019</v>
      </c>
    </row>
    <row r="72" spans="1:9">
      <c r="B72" s="24"/>
      <c r="C72" s="24"/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450CD-4BCC-3B48-951B-DD26CC02B66F}">
  <dimension ref="A1:I72"/>
  <sheetViews>
    <sheetView workbookViewId="0"/>
  </sheetViews>
  <sheetFormatPr baseColWidth="10" defaultRowHeight="13"/>
  <cols>
    <col min="1" max="1" width="28.1640625" bestFit="1" customWidth="1"/>
  </cols>
  <sheetData>
    <row r="1" spans="1:9">
      <c r="A1" s="1" t="s">
        <v>85</v>
      </c>
      <c r="B1" s="2" t="s">
        <v>60</v>
      </c>
      <c r="C1" s="2" t="s">
        <v>61</v>
      </c>
      <c r="D1" s="26" t="s">
        <v>81</v>
      </c>
      <c r="E1" s="25" t="s">
        <v>82</v>
      </c>
      <c r="F1" s="26" t="s">
        <v>78</v>
      </c>
      <c r="G1" s="25" t="s">
        <v>79</v>
      </c>
      <c r="H1" s="25" t="s">
        <v>76</v>
      </c>
      <c r="I1" s="25" t="s">
        <v>77</v>
      </c>
    </row>
    <row r="2" spans="1:9">
      <c r="A2" s="4" t="s">
        <v>0</v>
      </c>
      <c r="B2" s="3"/>
      <c r="C2" s="3"/>
      <c r="D2">
        <v>135</v>
      </c>
      <c r="E2">
        <f>KE_Nov_19!C2*D2</f>
        <v>405</v>
      </c>
      <c r="F2" s="25" t="s">
        <v>65</v>
      </c>
      <c r="G2" s="25" t="s">
        <v>80</v>
      </c>
      <c r="H2" s="25" t="s">
        <v>83</v>
      </c>
      <c r="I2">
        <v>2019</v>
      </c>
    </row>
    <row r="3" spans="1:9">
      <c r="A3" s="4" t="s">
        <v>1</v>
      </c>
      <c r="B3" s="3"/>
      <c r="C3" s="3"/>
      <c r="D3">
        <v>237</v>
      </c>
      <c r="E3">
        <f>KE_Nov_19!C3*D3</f>
        <v>0</v>
      </c>
      <c r="F3" s="25" t="s">
        <v>65</v>
      </c>
      <c r="G3" s="25" t="s">
        <v>80</v>
      </c>
      <c r="H3" s="25" t="s">
        <v>83</v>
      </c>
      <c r="I3">
        <v>2019</v>
      </c>
    </row>
    <row r="4" spans="1:9">
      <c r="A4" s="4" t="s">
        <v>2</v>
      </c>
      <c r="B4" s="3">
        <v>6</v>
      </c>
      <c r="C4" s="3">
        <v>28</v>
      </c>
      <c r="D4">
        <v>91</v>
      </c>
      <c r="E4">
        <f>KE_Nov_19!C4*D4</f>
        <v>3458</v>
      </c>
      <c r="F4" s="25" t="s">
        <v>65</v>
      </c>
      <c r="G4" s="25" t="s">
        <v>80</v>
      </c>
      <c r="H4" s="25" t="s">
        <v>83</v>
      </c>
      <c r="I4">
        <v>2019</v>
      </c>
    </row>
    <row r="5" spans="1:9">
      <c r="A5" s="4" t="s">
        <v>3</v>
      </c>
      <c r="B5" s="3"/>
      <c r="C5" s="3">
        <v>5</v>
      </c>
      <c r="D5">
        <v>344</v>
      </c>
      <c r="E5">
        <f>KE_Nov_19!C5*D5</f>
        <v>0</v>
      </c>
      <c r="F5" s="25" t="s">
        <v>65</v>
      </c>
      <c r="G5" s="25" t="s">
        <v>80</v>
      </c>
      <c r="H5" s="25" t="s">
        <v>83</v>
      </c>
      <c r="I5">
        <v>2019</v>
      </c>
    </row>
    <row r="6" spans="1:9">
      <c r="A6" s="4" t="s">
        <v>4</v>
      </c>
      <c r="B6" s="3">
        <v>2</v>
      </c>
      <c r="C6" s="3">
        <v>2</v>
      </c>
      <c r="D6">
        <v>130</v>
      </c>
      <c r="E6">
        <f>KE_Nov_19!C6*D6</f>
        <v>0</v>
      </c>
      <c r="F6" s="25" t="s">
        <v>65</v>
      </c>
      <c r="G6" s="25" t="s">
        <v>80</v>
      </c>
      <c r="H6" s="25" t="s">
        <v>83</v>
      </c>
      <c r="I6">
        <v>2019</v>
      </c>
    </row>
    <row r="7" spans="1:9">
      <c r="A7" s="4" t="s">
        <v>5</v>
      </c>
      <c r="B7" s="3"/>
      <c r="C7" s="3"/>
      <c r="D7">
        <v>244</v>
      </c>
      <c r="E7">
        <f>KE_Nov_19!C7*D7</f>
        <v>0</v>
      </c>
      <c r="F7" s="25" t="s">
        <v>65</v>
      </c>
      <c r="G7" s="25" t="s">
        <v>80</v>
      </c>
      <c r="H7" s="25" t="s">
        <v>83</v>
      </c>
      <c r="I7">
        <v>2019</v>
      </c>
    </row>
    <row r="8" spans="1:9">
      <c r="A8" s="4" t="s">
        <v>6</v>
      </c>
      <c r="B8" s="3">
        <v>24</v>
      </c>
      <c r="C8" s="3">
        <v>18</v>
      </c>
      <c r="D8">
        <v>88</v>
      </c>
      <c r="E8">
        <f>KE_Nov_19!C8*D8</f>
        <v>264</v>
      </c>
      <c r="F8" s="25" t="s">
        <v>65</v>
      </c>
      <c r="G8" s="25" t="s">
        <v>80</v>
      </c>
      <c r="H8" s="25" t="s">
        <v>83</v>
      </c>
      <c r="I8">
        <v>2019</v>
      </c>
    </row>
    <row r="9" spans="1:9">
      <c r="A9" s="5" t="s">
        <v>7</v>
      </c>
      <c r="B9" s="3">
        <v>59</v>
      </c>
      <c r="C9" s="3">
        <v>48</v>
      </c>
      <c r="D9">
        <v>57</v>
      </c>
      <c r="E9">
        <f>KE_Nov_19!C9*D9</f>
        <v>969</v>
      </c>
      <c r="F9" s="25" t="s">
        <v>65</v>
      </c>
      <c r="G9" s="25" t="s">
        <v>80</v>
      </c>
      <c r="H9" s="25" t="s">
        <v>83</v>
      </c>
      <c r="I9">
        <v>2019</v>
      </c>
    </row>
    <row r="10" spans="1:9">
      <c r="A10" s="5" t="s">
        <v>30</v>
      </c>
      <c r="B10" s="3"/>
      <c r="C10" s="3"/>
      <c r="D10" s="27">
        <v>63</v>
      </c>
      <c r="E10">
        <f>KE_Nov_19!C10*D10</f>
        <v>0</v>
      </c>
      <c r="F10" s="25" t="s">
        <v>65</v>
      </c>
      <c r="G10" s="25" t="s">
        <v>80</v>
      </c>
      <c r="H10" s="25" t="s">
        <v>83</v>
      </c>
      <c r="I10">
        <v>2019</v>
      </c>
    </row>
    <row r="11" spans="1:9">
      <c r="A11" s="6" t="s">
        <v>53</v>
      </c>
      <c r="B11" s="3"/>
      <c r="C11" s="3"/>
      <c r="D11" s="27">
        <v>50</v>
      </c>
      <c r="E11">
        <f>KE_Nov_19!C11*D11</f>
        <v>0</v>
      </c>
      <c r="F11" s="25" t="s">
        <v>65</v>
      </c>
      <c r="G11" s="25" t="s">
        <v>80</v>
      </c>
      <c r="H11" s="25" t="s">
        <v>83</v>
      </c>
      <c r="I11">
        <v>2019</v>
      </c>
    </row>
    <row r="12" spans="1:9">
      <c r="A12" s="4" t="s">
        <v>8</v>
      </c>
      <c r="B12" s="3">
        <v>4</v>
      </c>
      <c r="C12" s="3">
        <v>0</v>
      </c>
      <c r="D12">
        <v>223</v>
      </c>
      <c r="E12">
        <f>KE_Nov_19!C12*D12</f>
        <v>0</v>
      </c>
      <c r="F12" s="25" t="s">
        <v>65</v>
      </c>
      <c r="G12" s="25" t="s">
        <v>80</v>
      </c>
      <c r="H12" s="25" t="s">
        <v>83</v>
      </c>
      <c r="I12">
        <v>2019</v>
      </c>
    </row>
    <row r="13" spans="1:9">
      <c r="A13" s="7" t="s">
        <v>9</v>
      </c>
      <c r="B13" s="3">
        <v>288</v>
      </c>
      <c r="C13" s="3">
        <v>37</v>
      </c>
      <c r="D13">
        <v>61</v>
      </c>
      <c r="E13">
        <f>KE_Nov_19!C13*D13</f>
        <v>0</v>
      </c>
      <c r="F13" s="25" t="s">
        <v>65</v>
      </c>
      <c r="G13" s="25" t="s">
        <v>80</v>
      </c>
      <c r="H13" s="25" t="s">
        <v>83</v>
      </c>
      <c r="I13">
        <v>2019</v>
      </c>
    </row>
    <row r="14" spans="1:9">
      <c r="A14" s="7" t="s">
        <v>10</v>
      </c>
      <c r="B14" s="3">
        <v>15</v>
      </c>
      <c r="C14" s="3">
        <v>25</v>
      </c>
      <c r="D14">
        <v>104</v>
      </c>
      <c r="E14">
        <f>KE_Nov_19!C14*D14</f>
        <v>0</v>
      </c>
      <c r="F14" s="25" t="s">
        <v>65</v>
      </c>
      <c r="G14" s="25" t="s">
        <v>80</v>
      </c>
      <c r="H14" s="25" t="s">
        <v>83</v>
      </c>
      <c r="I14">
        <v>2019</v>
      </c>
    </row>
    <row r="15" spans="1:9" ht="14">
      <c r="A15" s="8" t="s">
        <v>54</v>
      </c>
      <c r="B15" s="3">
        <v>1</v>
      </c>
      <c r="C15" s="3">
        <v>4</v>
      </c>
      <c r="D15">
        <v>49</v>
      </c>
      <c r="E15">
        <f>KE_Nov_19!C15*D15</f>
        <v>98</v>
      </c>
      <c r="F15" s="25" t="s">
        <v>65</v>
      </c>
      <c r="G15" s="25" t="s">
        <v>80</v>
      </c>
      <c r="H15" s="25" t="s">
        <v>83</v>
      </c>
      <c r="I15">
        <v>2019</v>
      </c>
    </row>
    <row r="16" spans="1:9">
      <c r="A16" s="4" t="s">
        <v>31</v>
      </c>
      <c r="B16" s="3">
        <v>2</v>
      </c>
      <c r="C16" s="3">
        <v>52</v>
      </c>
      <c r="E16">
        <f>KE_Nov_19!C16*D16</f>
        <v>0</v>
      </c>
      <c r="F16" s="25" t="s">
        <v>65</v>
      </c>
      <c r="G16" s="25" t="s">
        <v>80</v>
      </c>
      <c r="H16" s="25" t="s">
        <v>83</v>
      </c>
      <c r="I16">
        <v>2019</v>
      </c>
    </row>
    <row r="17" spans="1:9">
      <c r="A17" s="4" t="s">
        <v>32</v>
      </c>
      <c r="B17" s="3">
        <v>264</v>
      </c>
      <c r="C17" s="3">
        <v>88</v>
      </c>
      <c r="D17">
        <v>70</v>
      </c>
      <c r="E17">
        <f>KE_Nov_19!C17*D17</f>
        <v>1470</v>
      </c>
      <c r="F17" s="25" t="s">
        <v>65</v>
      </c>
      <c r="G17" s="25" t="s">
        <v>80</v>
      </c>
      <c r="H17" s="25" t="s">
        <v>83</v>
      </c>
      <c r="I17">
        <v>2019</v>
      </c>
    </row>
    <row r="18" spans="1:9">
      <c r="A18" s="4" t="s">
        <v>43</v>
      </c>
      <c r="B18" s="3">
        <v>253</v>
      </c>
      <c r="C18" s="3">
        <v>74</v>
      </c>
      <c r="D18">
        <v>49</v>
      </c>
      <c r="E18">
        <f>KE_Nov_19!C18*D18</f>
        <v>0</v>
      </c>
      <c r="F18" s="25" t="s">
        <v>65</v>
      </c>
      <c r="G18" s="25" t="s">
        <v>80</v>
      </c>
      <c r="H18" s="25" t="s">
        <v>83</v>
      </c>
      <c r="I18">
        <v>2019</v>
      </c>
    </row>
    <row r="19" spans="1:9">
      <c r="A19" s="4" t="s">
        <v>33</v>
      </c>
      <c r="B19" s="3"/>
      <c r="C19" s="3"/>
      <c r="D19">
        <v>49</v>
      </c>
      <c r="E19">
        <f>KE_Nov_19!C19*D19</f>
        <v>0</v>
      </c>
      <c r="F19" s="25" t="s">
        <v>65</v>
      </c>
      <c r="G19" s="25" t="s">
        <v>80</v>
      </c>
      <c r="H19" s="25" t="s">
        <v>83</v>
      </c>
      <c r="I19">
        <v>2019</v>
      </c>
    </row>
    <row r="20" spans="1:9">
      <c r="A20" s="9" t="s">
        <v>44</v>
      </c>
      <c r="B20" s="3">
        <v>14</v>
      </c>
      <c r="C20" s="3">
        <v>84</v>
      </c>
      <c r="D20">
        <v>399</v>
      </c>
      <c r="E20">
        <f>KE_Nov_19!C20*D20</f>
        <v>3591</v>
      </c>
      <c r="F20" s="25" t="s">
        <v>65</v>
      </c>
      <c r="G20" s="25" t="s">
        <v>80</v>
      </c>
      <c r="H20" s="25" t="s">
        <v>83</v>
      </c>
      <c r="I20">
        <v>2019</v>
      </c>
    </row>
    <row r="21" spans="1:9" ht="14">
      <c r="A21" s="8" t="s">
        <v>55</v>
      </c>
      <c r="B21" s="3">
        <v>2</v>
      </c>
      <c r="C21" s="3">
        <v>10</v>
      </c>
      <c r="D21">
        <v>619</v>
      </c>
      <c r="E21">
        <f>KE_Nov_19!C21*D21</f>
        <v>3095</v>
      </c>
      <c r="F21" s="25" t="s">
        <v>65</v>
      </c>
      <c r="G21" s="25" t="s">
        <v>80</v>
      </c>
      <c r="H21" s="25" t="s">
        <v>83</v>
      </c>
      <c r="I21">
        <v>2019</v>
      </c>
    </row>
    <row r="22" spans="1:9">
      <c r="A22" s="10" t="s">
        <v>45</v>
      </c>
      <c r="B22" s="3"/>
      <c r="C22" s="3"/>
      <c r="E22">
        <f>KE_Nov_19!C22*D22</f>
        <v>0</v>
      </c>
      <c r="F22" s="25" t="s">
        <v>65</v>
      </c>
      <c r="G22" s="25" t="s">
        <v>80</v>
      </c>
      <c r="H22" s="25" t="s">
        <v>83</v>
      </c>
      <c r="I22">
        <v>2019</v>
      </c>
    </row>
    <row r="23" spans="1:9">
      <c r="A23" s="5" t="s">
        <v>11</v>
      </c>
      <c r="B23" s="3">
        <v>8</v>
      </c>
      <c r="C23" s="3">
        <v>4</v>
      </c>
      <c r="D23">
        <v>638</v>
      </c>
      <c r="E23">
        <f>KE_Nov_19!C23*D23</f>
        <v>638</v>
      </c>
      <c r="F23" s="25" t="s">
        <v>65</v>
      </c>
      <c r="G23" s="25" t="s">
        <v>80</v>
      </c>
      <c r="H23" s="25" t="s">
        <v>83</v>
      </c>
      <c r="I23">
        <v>2019</v>
      </c>
    </row>
    <row r="24" spans="1:9">
      <c r="A24" s="5" t="s">
        <v>51</v>
      </c>
      <c r="B24" s="3">
        <v>1</v>
      </c>
      <c r="C24" s="3">
        <v>4</v>
      </c>
      <c r="D24">
        <v>68</v>
      </c>
      <c r="E24">
        <f>KE_Nov_19!C24*D24</f>
        <v>68</v>
      </c>
      <c r="F24" s="25" t="s">
        <v>65</v>
      </c>
      <c r="G24" s="25" t="s">
        <v>80</v>
      </c>
      <c r="H24" s="25" t="s">
        <v>83</v>
      </c>
      <c r="I24">
        <v>2019</v>
      </c>
    </row>
    <row r="25" spans="1:9">
      <c r="A25" s="5" t="s">
        <v>12</v>
      </c>
      <c r="B25" s="3">
        <v>4</v>
      </c>
      <c r="C25" s="3">
        <v>1</v>
      </c>
      <c r="D25">
        <v>240</v>
      </c>
      <c r="E25">
        <f>KE_Nov_19!C25*D25</f>
        <v>0</v>
      </c>
      <c r="F25" s="25" t="s">
        <v>65</v>
      </c>
      <c r="G25" s="25" t="s">
        <v>80</v>
      </c>
      <c r="H25" s="25" t="s">
        <v>83</v>
      </c>
      <c r="I25">
        <v>2019</v>
      </c>
    </row>
    <row r="26" spans="1:9">
      <c r="A26" s="5" t="s">
        <v>13</v>
      </c>
      <c r="B26" s="3">
        <v>24</v>
      </c>
      <c r="C26" s="3">
        <v>7</v>
      </c>
      <c r="D26">
        <v>480</v>
      </c>
      <c r="E26">
        <f>KE_Nov_19!C26*D26</f>
        <v>480</v>
      </c>
      <c r="F26" s="25" t="s">
        <v>65</v>
      </c>
      <c r="G26" s="25" t="s">
        <v>80</v>
      </c>
      <c r="H26" s="25" t="s">
        <v>83</v>
      </c>
      <c r="I26">
        <v>2019</v>
      </c>
    </row>
    <row r="27" spans="1:9">
      <c r="A27" s="5" t="s">
        <v>27</v>
      </c>
      <c r="B27" s="3">
        <v>6</v>
      </c>
      <c r="C27" s="3">
        <v>0</v>
      </c>
      <c r="D27">
        <v>830</v>
      </c>
      <c r="E27">
        <f>KE_Nov_19!C27*D27</f>
        <v>0</v>
      </c>
      <c r="F27" s="25" t="s">
        <v>65</v>
      </c>
      <c r="G27" s="25" t="s">
        <v>80</v>
      </c>
      <c r="H27" s="25" t="s">
        <v>83</v>
      </c>
      <c r="I27">
        <v>2019</v>
      </c>
    </row>
    <row r="28" spans="1:9">
      <c r="A28" s="5" t="s">
        <v>28</v>
      </c>
      <c r="B28" s="3">
        <v>0</v>
      </c>
      <c r="C28" s="3">
        <v>0</v>
      </c>
      <c r="D28">
        <v>430</v>
      </c>
      <c r="E28">
        <f>KE_Nov_19!C28*D28</f>
        <v>0</v>
      </c>
      <c r="F28" s="25" t="s">
        <v>65</v>
      </c>
      <c r="G28" s="25" t="s">
        <v>80</v>
      </c>
      <c r="H28" s="25" t="s">
        <v>83</v>
      </c>
      <c r="I28">
        <v>2019</v>
      </c>
    </row>
    <row r="29" spans="1:9">
      <c r="A29" s="7" t="s">
        <v>23</v>
      </c>
      <c r="B29" s="3">
        <v>0</v>
      </c>
      <c r="C29" s="3">
        <v>0</v>
      </c>
      <c r="D29">
        <v>360</v>
      </c>
      <c r="E29">
        <f>KE_Nov_19!C29*D29</f>
        <v>2880</v>
      </c>
      <c r="F29" s="25" t="s">
        <v>65</v>
      </c>
      <c r="G29" s="25" t="s">
        <v>80</v>
      </c>
      <c r="H29" s="25" t="s">
        <v>83</v>
      </c>
      <c r="I29">
        <v>2019</v>
      </c>
    </row>
    <row r="30" spans="1:9" ht="14">
      <c r="A30" s="11" t="s">
        <v>56</v>
      </c>
      <c r="B30" s="3">
        <v>1</v>
      </c>
      <c r="C30" s="3">
        <v>6</v>
      </c>
      <c r="D30">
        <v>269</v>
      </c>
      <c r="E30">
        <f>KE_Nov_19!C30*D30</f>
        <v>0</v>
      </c>
      <c r="F30" s="25" t="s">
        <v>65</v>
      </c>
      <c r="G30" s="25" t="s">
        <v>80</v>
      </c>
      <c r="H30" s="25" t="s">
        <v>83</v>
      </c>
      <c r="I30">
        <v>2019</v>
      </c>
    </row>
    <row r="31" spans="1:9">
      <c r="A31" s="12" t="s">
        <v>59</v>
      </c>
      <c r="B31" s="3">
        <v>4</v>
      </c>
      <c r="C31" s="3">
        <v>5</v>
      </c>
      <c r="D31">
        <v>633</v>
      </c>
      <c r="E31">
        <f>KE_Nov_19!C31*D31</f>
        <v>633</v>
      </c>
      <c r="F31" s="25" t="s">
        <v>65</v>
      </c>
      <c r="G31" s="25" t="s">
        <v>80</v>
      </c>
      <c r="H31" s="25" t="s">
        <v>83</v>
      </c>
      <c r="I31">
        <v>2019</v>
      </c>
    </row>
    <row r="32" spans="1:9" ht="14">
      <c r="A32" s="11" t="s">
        <v>57</v>
      </c>
      <c r="B32" s="3">
        <v>6</v>
      </c>
      <c r="C32" s="3">
        <v>0</v>
      </c>
      <c r="D32">
        <v>789</v>
      </c>
      <c r="E32">
        <f>KE_Nov_19!C32*D32</f>
        <v>3945</v>
      </c>
      <c r="F32" s="25" t="s">
        <v>65</v>
      </c>
      <c r="G32" s="25" t="s">
        <v>80</v>
      </c>
      <c r="H32" s="25" t="s">
        <v>83</v>
      </c>
      <c r="I32">
        <v>2019</v>
      </c>
    </row>
    <row r="33" spans="1:9" ht="14">
      <c r="A33" s="11" t="s">
        <v>58</v>
      </c>
      <c r="B33" s="3">
        <v>5</v>
      </c>
      <c r="C33" s="3">
        <v>1</v>
      </c>
      <c r="D33">
        <v>865</v>
      </c>
      <c r="E33">
        <f>KE_Nov_19!C33*D33</f>
        <v>865</v>
      </c>
      <c r="F33" s="25" t="s">
        <v>65</v>
      </c>
      <c r="G33" s="25" t="s">
        <v>80</v>
      </c>
      <c r="H33" s="25" t="s">
        <v>83</v>
      </c>
      <c r="I33">
        <v>2019</v>
      </c>
    </row>
    <row r="34" spans="1:9">
      <c r="A34" s="13" t="s">
        <v>14</v>
      </c>
      <c r="B34" s="3">
        <v>0</v>
      </c>
      <c r="C34" s="3">
        <v>3</v>
      </c>
      <c r="D34">
        <v>863</v>
      </c>
      <c r="E34">
        <f>KE_Nov_19!C34*D34</f>
        <v>1726</v>
      </c>
      <c r="F34" s="25" t="s">
        <v>65</v>
      </c>
      <c r="G34" s="25" t="s">
        <v>80</v>
      </c>
      <c r="H34" s="25" t="s">
        <v>83</v>
      </c>
      <c r="I34">
        <v>2019</v>
      </c>
    </row>
    <row r="35" spans="1:9">
      <c r="A35" s="14" t="s">
        <v>36</v>
      </c>
      <c r="B35" s="3">
        <v>0</v>
      </c>
      <c r="C35" s="3">
        <v>3</v>
      </c>
      <c r="E35">
        <f>KE_Nov_19!C35*D35</f>
        <v>0</v>
      </c>
      <c r="F35" s="25" t="s">
        <v>65</v>
      </c>
      <c r="G35" s="25" t="s">
        <v>80</v>
      </c>
      <c r="H35" s="25" t="s">
        <v>83</v>
      </c>
      <c r="I35">
        <v>2019</v>
      </c>
    </row>
    <row r="36" spans="1:9">
      <c r="A36" s="5" t="s">
        <v>15</v>
      </c>
      <c r="B36" s="3"/>
      <c r="C36" s="3"/>
      <c r="D36">
        <v>1136</v>
      </c>
      <c r="E36">
        <f>KE_Nov_19!C36*D36</f>
        <v>0</v>
      </c>
      <c r="F36" s="25" t="s">
        <v>65</v>
      </c>
      <c r="G36" s="25" t="s">
        <v>80</v>
      </c>
      <c r="H36" s="25" t="s">
        <v>83</v>
      </c>
      <c r="I36">
        <v>2019</v>
      </c>
    </row>
    <row r="37" spans="1:9">
      <c r="A37" s="5" t="s">
        <v>16</v>
      </c>
      <c r="B37" s="3">
        <v>1</v>
      </c>
      <c r="C37" s="3">
        <v>2</v>
      </c>
      <c r="D37">
        <v>1367</v>
      </c>
      <c r="E37">
        <f>KE_Nov_19!C37*D37</f>
        <v>0</v>
      </c>
      <c r="F37" s="25" t="s">
        <v>65</v>
      </c>
      <c r="G37" s="25" t="s">
        <v>80</v>
      </c>
      <c r="H37" s="25" t="s">
        <v>83</v>
      </c>
      <c r="I37">
        <v>2019</v>
      </c>
    </row>
    <row r="38" spans="1:9">
      <c r="A38" s="5" t="s">
        <v>17</v>
      </c>
      <c r="B38" s="3">
        <v>0</v>
      </c>
      <c r="C38" s="3">
        <v>1</v>
      </c>
      <c r="D38">
        <v>955</v>
      </c>
      <c r="E38">
        <f>KE_Nov_19!C38*D38</f>
        <v>0</v>
      </c>
      <c r="F38" s="25" t="s">
        <v>65</v>
      </c>
      <c r="G38" s="25" t="s">
        <v>80</v>
      </c>
      <c r="H38" s="25" t="s">
        <v>83</v>
      </c>
      <c r="I38">
        <v>2019</v>
      </c>
    </row>
    <row r="39" spans="1:9">
      <c r="A39" s="5" t="s">
        <v>24</v>
      </c>
      <c r="B39" s="3">
        <v>0</v>
      </c>
      <c r="C39" s="3">
        <v>5</v>
      </c>
      <c r="D39">
        <v>168</v>
      </c>
      <c r="E39">
        <f>KE_Nov_19!C39*D39</f>
        <v>336</v>
      </c>
      <c r="F39" s="25" t="s">
        <v>65</v>
      </c>
      <c r="G39" s="25" t="s">
        <v>80</v>
      </c>
      <c r="H39" s="25" t="s">
        <v>83</v>
      </c>
      <c r="I39">
        <v>2019</v>
      </c>
    </row>
    <row r="40" spans="1:9">
      <c r="A40" s="4" t="s">
        <v>18</v>
      </c>
      <c r="B40" s="3">
        <v>0</v>
      </c>
      <c r="C40" s="3">
        <v>10</v>
      </c>
      <c r="D40">
        <v>1287</v>
      </c>
      <c r="E40">
        <f>KE_Nov_19!C40*D40</f>
        <v>3861</v>
      </c>
      <c r="F40" s="25" t="s">
        <v>65</v>
      </c>
      <c r="G40" s="25" t="s">
        <v>80</v>
      </c>
      <c r="H40" s="25" t="s">
        <v>83</v>
      </c>
      <c r="I40">
        <v>2019</v>
      </c>
    </row>
    <row r="41" spans="1:9">
      <c r="A41" s="4" t="s">
        <v>19</v>
      </c>
      <c r="B41" s="3"/>
      <c r="C41" s="3">
        <v>10</v>
      </c>
      <c r="D41">
        <v>1358</v>
      </c>
      <c r="E41">
        <f>KE_Nov_19!C41*D41</f>
        <v>1358</v>
      </c>
      <c r="F41" s="25" t="s">
        <v>65</v>
      </c>
      <c r="G41" s="25" t="s">
        <v>80</v>
      </c>
      <c r="H41" s="25" t="s">
        <v>83</v>
      </c>
      <c r="I41">
        <v>2019</v>
      </c>
    </row>
    <row r="42" spans="1:9" ht="14">
      <c r="A42" s="15" t="s">
        <v>47</v>
      </c>
      <c r="B42" s="3">
        <v>0</v>
      </c>
      <c r="C42" s="3">
        <v>4</v>
      </c>
      <c r="D42">
        <v>1270</v>
      </c>
      <c r="E42">
        <f>KE_Nov_19!C42*D42</f>
        <v>1270</v>
      </c>
      <c r="F42" s="25" t="s">
        <v>65</v>
      </c>
      <c r="G42" s="25" t="s">
        <v>80</v>
      </c>
      <c r="H42" s="25" t="s">
        <v>83</v>
      </c>
      <c r="I42">
        <v>2019</v>
      </c>
    </row>
    <row r="43" spans="1:9" ht="14">
      <c r="A43" s="15" t="s">
        <v>48</v>
      </c>
      <c r="B43" s="3">
        <v>3</v>
      </c>
      <c r="C43" s="3">
        <v>2</v>
      </c>
      <c r="D43">
        <v>1184</v>
      </c>
      <c r="E43">
        <f>KE_Nov_19!C43*D43</f>
        <v>3552</v>
      </c>
      <c r="F43" s="25" t="s">
        <v>65</v>
      </c>
      <c r="G43" s="25" t="s">
        <v>80</v>
      </c>
      <c r="H43" s="25" t="s">
        <v>83</v>
      </c>
      <c r="I43">
        <v>2019</v>
      </c>
    </row>
    <row r="44" spans="1:9" ht="14">
      <c r="A44" s="16" t="s">
        <v>49</v>
      </c>
      <c r="B44" s="3">
        <v>0</v>
      </c>
      <c r="C44" s="3">
        <v>0</v>
      </c>
      <c r="D44">
        <v>755</v>
      </c>
      <c r="E44">
        <f>KE_Nov_19!C44*D44</f>
        <v>0</v>
      </c>
      <c r="F44" s="25" t="s">
        <v>65</v>
      </c>
      <c r="G44" s="25" t="s">
        <v>80</v>
      </c>
      <c r="H44" s="25" t="s">
        <v>83</v>
      </c>
      <c r="I44">
        <v>2019</v>
      </c>
    </row>
    <row r="45" spans="1:9">
      <c r="A45" s="17" t="s">
        <v>37</v>
      </c>
      <c r="B45" s="3">
        <v>3</v>
      </c>
      <c r="C45" s="3">
        <v>3</v>
      </c>
      <c r="E45">
        <f>KE_Nov_19!C45*D45</f>
        <v>0</v>
      </c>
      <c r="F45" s="25" t="s">
        <v>65</v>
      </c>
      <c r="G45" s="25" t="s">
        <v>80</v>
      </c>
      <c r="H45" s="25" t="s">
        <v>83</v>
      </c>
      <c r="I45">
        <v>2019</v>
      </c>
    </row>
    <row r="46" spans="1:9">
      <c r="A46" s="5" t="s">
        <v>46</v>
      </c>
      <c r="B46" s="3"/>
      <c r="C46" s="3"/>
      <c r="E46">
        <f>KE_Nov_19!C46*D46</f>
        <v>0</v>
      </c>
      <c r="F46" s="25" t="s">
        <v>65</v>
      </c>
      <c r="G46" s="25" t="s">
        <v>80</v>
      </c>
      <c r="H46" s="25" t="s">
        <v>83</v>
      </c>
      <c r="I46">
        <v>2019</v>
      </c>
    </row>
    <row r="47" spans="1:9">
      <c r="A47" s="5" t="s">
        <v>20</v>
      </c>
      <c r="B47" s="3"/>
      <c r="C47" s="3"/>
      <c r="D47">
        <v>984</v>
      </c>
      <c r="E47">
        <f>KE_Nov_19!C47*D47</f>
        <v>0</v>
      </c>
      <c r="F47" s="25" t="s">
        <v>65</v>
      </c>
      <c r="G47" s="25" t="s">
        <v>80</v>
      </c>
      <c r="H47" s="25" t="s">
        <v>83</v>
      </c>
      <c r="I47">
        <v>2019</v>
      </c>
    </row>
    <row r="48" spans="1:9">
      <c r="A48" s="5" t="s">
        <v>21</v>
      </c>
      <c r="B48" s="3">
        <v>2</v>
      </c>
      <c r="C48" s="3">
        <v>3</v>
      </c>
      <c r="D48">
        <v>157</v>
      </c>
      <c r="E48">
        <f>KE_Nov_19!C48*D48</f>
        <v>0</v>
      </c>
      <c r="F48" s="25" t="s">
        <v>65</v>
      </c>
      <c r="G48" s="25" t="s">
        <v>80</v>
      </c>
      <c r="H48" s="25" t="s">
        <v>83</v>
      </c>
      <c r="I48">
        <v>2019</v>
      </c>
    </row>
    <row r="49" spans="1:9">
      <c r="A49" s="5" t="s">
        <v>22</v>
      </c>
      <c r="B49" s="3">
        <v>0</v>
      </c>
      <c r="C49" s="3">
        <v>5</v>
      </c>
      <c r="D49">
        <v>223</v>
      </c>
      <c r="E49">
        <f>KE_Nov_19!C49*D49</f>
        <v>223</v>
      </c>
      <c r="F49" s="25" t="s">
        <v>65</v>
      </c>
      <c r="G49" s="25" t="s">
        <v>80</v>
      </c>
      <c r="H49" s="25" t="s">
        <v>83</v>
      </c>
      <c r="I49">
        <v>2019</v>
      </c>
    </row>
    <row r="50" spans="1:9">
      <c r="A50" s="17" t="s">
        <v>38</v>
      </c>
      <c r="B50" s="3">
        <v>0</v>
      </c>
      <c r="C50" s="3">
        <v>3</v>
      </c>
      <c r="E50">
        <f>KE_Nov_19!C50*D50</f>
        <v>0</v>
      </c>
      <c r="F50" s="25" t="s">
        <v>65</v>
      </c>
      <c r="G50" s="25" t="s">
        <v>80</v>
      </c>
      <c r="H50" s="25" t="s">
        <v>83</v>
      </c>
      <c r="I50">
        <v>2019</v>
      </c>
    </row>
    <row r="51" spans="1:9">
      <c r="A51" s="5" t="s">
        <v>34</v>
      </c>
      <c r="B51" s="3"/>
      <c r="C51" s="3"/>
      <c r="D51">
        <v>484</v>
      </c>
      <c r="E51">
        <f>KE_Nov_19!C51*D51</f>
        <v>0</v>
      </c>
      <c r="F51" s="25" t="s">
        <v>65</v>
      </c>
      <c r="G51" s="25" t="s">
        <v>80</v>
      </c>
      <c r="H51" s="25" t="s">
        <v>83</v>
      </c>
      <c r="I51">
        <v>2019</v>
      </c>
    </row>
    <row r="52" spans="1:9">
      <c r="A52" s="17" t="s">
        <v>39</v>
      </c>
      <c r="B52" s="3">
        <v>5</v>
      </c>
      <c r="C52" s="3">
        <v>0</v>
      </c>
      <c r="D52" s="27"/>
      <c r="E52">
        <f>KE_Nov_19!C52*D52</f>
        <v>0</v>
      </c>
      <c r="F52" s="25" t="s">
        <v>65</v>
      </c>
      <c r="G52" s="25" t="s">
        <v>80</v>
      </c>
      <c r="H52" s="25" t="s">
        <v>83</v>
      </c>
      <c r="I52">
        <v>2019</v>
      </c>
    </row>
    <row r="53" spans="1:9">
      <c r="A53" s="7" t="s">
        <v>25</v>
      </c>
      <c r="B53" s="3"/>
      <c r="C53" s="3"/>
      <c r="D53">
        <v>769</v>
      </c>
      <c r="E53">
        <f>KE_Nov_19!C53*D53</f>
        <v>0</v>
      </c>
      <c r="F53" s="25" t="s">
        <v>65</v>
      </c>
      <c r="G53" s="25" t="s">
        <v>80</v>
      </c>
      <c r="H53" s="25" t="s">
        <v>83</v>
      </c>
      <c r="I53">
        <v>2019</v>
      </c>
    </row>
    <row r="54" spans="1:9">
      <c r="A54" s="18" t="s">
        <v>41</v>
      </c>
      <c r="B54" s="3">
        <v>50</v>
      </c>
      <c r="C54" s="3">
        <v>50</v>
      </c>
      <c r="D54" s="27"/>
      <c r="E54">
        <f>KE_Nov_19!C54*D54</f>
        <v>0</v>
      </c>
      <c r="F54" s="25" t="s">
        <v>65</v>
      </c>
      <c r="G54" s="25" t="s">
        <v>80</v>
      </c>
      <c r="H54" s="25" t="s">
        <v>83</v>
      </c>
      <c r="I54">
        <v>2019</v>
      </c>
    </row>
    <row r="55" spans="1:9">
      <c r="A55" s="7" t="s">
        <v>26</v>
      </c>
      <c r="B55" s="3"/>
      <c r="C55" s="3"/>
      <c r="D55">
        <v>155</v>
      </c>
      <c r="E55">
        <f>KE_Nov_19!C55*D55</f>
        <v>0</v>
      </c>
      <c r="F55" s="25" t="s">
        <v>65</v>
      </c>
      <c r="G55" s="25" t="s">
        <v>80</v>
      </c>
      <c r="H55" s="25" t="s">
        <v>83</v>
      </c>
      <c r="I55">
        <v>2019</v>
      </c>
    </row>
    <row r="56" spans="1:9">
      <c r="A56" s="18" t="s">
        <v>40</v>
      </c>
      <c r="B56" s="3">
        <v>0</v>
      </c>
      <c r="C56" s="3">
        <v>2</v>
      </c>
      <c r="D56" s="27"/>
      <c r="E56">
        <f>KE_Nov_19!C56*D56</f>
        <v>0</v>
      </c>
      <c r="F56" s="25" t="s">
        <v>65</v>
      </c>
      <c r="G56" s="25" t="s">
        <v>80</v>
      </c>
      <c r="H56" s="25" t="s">
        <v>83</v>
      </c>
      <c r="I56">
        <v>2019</v>
      </c>
    </row>
    <row r="57" spans="1:9" ht="14">
      <c r="A57" s="19" t="s">
        <v>66</v>
      </c>
      <c r="B57" s="3"/>
      <c r="C57" s="3"/>
      <c r="D57">
        <v>98</v>
      </c>
      <c r="E57">
        <f>KE_Nov_19!C57*D57</f>
        <v>0</v>
      </c>
      <c r="F57" s="25" t="s">
        <v>65</v>
      </c>
      <c r="G57" s="25" t="s">
        <v>80</v>
      </c>
      <c r="H57" s="25" t="s">
        <v>83</v>
      </c>
      <c r="I57">
        <v>2019</v>
      </c>
    </row>
    <row r="58" spans="1:9" ht="14">
      <c r="A58" s="19" t="s">
        <v>67</v>
      </c>
      <c r="B58" s="3"/>
      <c r="C58" s="3"/>
      <c r="D58">
        <v>59</v>
      </c>
      <c r="E58">
        <f>KE_Nov_19!C58*D58</f>
        <v>0</v>
      </c>
      <c r="F58" s="25" t="s">
        <v>65</v>
      </c>
      <c r="G58" s="25" t="s">
        <v>80</v>
      </c>
      <c r="H58" s="25" t="s">
        <v>83</v>
      </c>
      <c r="I58">
        <v>2019</v>
      </c>
    </row>
    <row r="59" spans="1:9" ht="14">
      <c r="A59" s="19" t="s">
        <v>68</v>
      </c>
      <c r="B59" s="3"/>
      <c r="C59" s="3"/>
      <c r="D59" s="27">
        <v>112</v>
      </c>
      <c r="E59">
        <f>KE_Nov_19!C59*D59</f>
        <v>896</v>
      </c>
      <c r="F59" s="25" t="s">
        <v>65</v>
      </c>
      <c r="G59" s="25" t="s">
        <v>80</v>
      </c>
      <c r="H59" s="25" t="s">
        <v>83</v>
      </c>
      <c r="I59">
        <v>2019</v>
      </c>
    </row>
    <row r="60" spans="1:9" ht="14">
      <c r="A60" s="19" t="s">
        <v>69</v>
      </c>
      <c r="B60" s="3"/>
      <c r="C60" s="3"/>
      <c r="D60" s="27">
        <v>225</v>
      </c>
      <c r="E60">
        <f>KE_Nov_19!C60*D60</f>
        <v>2475</v>
      </c>
      <c r="F60" s="25" t="s">
        <v>65</v>
      </c>
      <c r="G60" s="25" t="s">
        <v>80</v>
      </c>
      <c r="H60" s="25" t="s">
        <v>83</v>
      </c>
      <c r="I60">
        <v>2019</v>
      </c>
    </row>
    <row r="61" spans="1:9" ht="14">
      <c r="A61" s="19" t="s">
        <v>70</v>
      </c>
      <c r="B61" s="3"/>
      <c r="C61" s="3"/>
      <c r="D61" s="27">
        <v>80</v>
      </c>
      <c r="E61">
        <f>KE_Nov_19!C61*D61</f>
        <v>0</v>
      </c>
      <c r="F61" s="25" t="s">
        <v>65</v>
      </c>
      <c r="G61" s="25" t="s">
        <v>80</v>
      </c>
      <c r="H61" s="25" t="s">
        <v>83</v>
      </c>
      <c r="I61">
        <v>2019</v>
      </c>
    </row>
    <row r="62" spans="1:9">
      <c r="A62" s="20" t="s">
        <v>71</v>
      </c>
      <c r="B62" s="3"/>
      <c r="C62" s="3"/>
      <c r="D62" s="27">
        <v>80</v>
      </c>
      <c r="F62" s="25" t="s">
        <v>65</v>
      </c>
      <c r="G62" s="25" t="s">
        <v>80</v>
      </c>
      <c r="H62" s="25" t="s">
        <v>83</v>
      </c>
      <c r="I62">
        <v>2019</v>
      </c>
    </row>
    <row r="63" spans="1:9" ht="14">
      <c r="A63" s="19" t="s">
        <v>72</v>
      </c>
      <c r="B63" s="3"/>
      <c r="C63" s="3"/>
      <c r="D63" s="27">
        <v>80</v>
      </c>
      <c r="F63" s="25" t="s">
        <v>65</v>
      </c>
      <c r="G63" s="25" t="s">
        <v>80</v>
      </c>
      <c r="H63" s="25" t="s">
        <v>83</v>
      </c>
      <c r="I63">
        <v>2019</v>
      </c>
    </row>
    <row r="64" spans="1:9" ht="28">
      <c r="A64" s="19" t="s">
        <v>73</v>
      </c>
      <c r="B64" s="3"/>
      <c r="C64" s="3"/>
      <c r="D64" s="27">
        <v>125</v>
      </c>
      <c r="F64" s="25" t="s">
        <v>65</v>
      </c>
      <c r="G64" s="25" t="s">
        <v>80</v>
      </c>
      <c r="H64" s="25" t="s">
        <v>83</v>
      </c>
      <c r="I64">
        <v>2019</v>
      </c>
    </row>
    <row r="65" spans="1:9" ht="14">
      <c r="A65" s="19" t="s">
        <v>74</v>
      </c>
      <c r="B65" s="3"/>
      <c r="C65" s="3"/>
      <c r="D65" s="27">
        <v>127</v>
      </c>
      <c r="F65" s="25" t="s">
        <v>65</v>
      </c>
      <c r="G65" s="25" t="s">
        <v>80</v>
      </c>
      <c r="H65" s="25" t="s">
        <v>83</v>
      </c>
      <c r="I65">
        <v>2019</v>
      </c>
    </row>
    <row r="66" spans="1:9" ht="14">
      <c r="A66" s="21" t="s">
        <v>75</v>
      </c>
      <c r="B66" s="3"/>
      <c r="C66" s="3"/>
      <c r="F66" s="25" t="s">
        <v>65</v>
      </c>
      <c r="G66" s="25" t="s">
        <v>80</v>
      </c>
      <c r="H66" s="25" t="s">
        <v>83</v>
      </c>
      <c r="I66">
        <v>2019</v>
      </c>
    </row>
    <row r="67" spans="1:9">
      <c r="A67" s="22" t="s">
        <v>29</v>
      </c>
      <c r="B67" s="3"/>
      <c r="C67" s="3"/>
      <c r="D67" s="27">
        <v>30</v>
      </c>
      <c r="F67" s="25" t="s">
        <v>65</v>
      </c>
      <c r="G67" s="25" t="s">
        <v>80</v>
      </c>
      <c r="H67" s="25" t="s">
        <v>83</v>
      </c>
      <c r="I67">
        <v>2019</v>
      </c>
    </row>
    <row r="68" spans="1:9">
      <c r="A68" s="22" t="s">
        <v>35</v>
      </c>
      <c r="B68" s="3">
        <v>9</v>
      </c>
      <c r="C68" s="3">
        <v>6</v>
      </c>
      <c r="D68" s="27">
        <v>345</v>
      </c>
      <c r="F68" s="25" t="s">
        <v>65</v>
      </c>
      <c r="G68" s="25" t="s">
        <v>80</v>
      </c>
      <c r="H68" s="25" t="s">
        <v>83</v>
      </c>
      <c r="I68">
        <v>2019</v>
      </c>
    </row>
    <row r="69" spans="1:9">
      <c r="A69" s="23" t="s">
        <v>50</v>
      </c>
      <c r="B69" s="3"/>
      <c r="C69" s="3"/>
      <c r="D69">
        <v>48</v>
      </c>
      <c r="F69" s="25" t="s">
        <v>65</v>
      </c>
      <c r="G69" s="25" t="s">
        <v>80</v>
      </c>
      <c r="H69" s="25" t="s">
        <v>83</v>
      </c>
      <c r="I69">
        <v>2019</v>
      </c>
    </row>
    <row r="70" spans="1:9" ht="14">
      <c r="A70" s="8" t="s">
        <v>52</v>
      </c>
      <c r="B70" s="3">
        <v>20</v>
      </c>
      <c r="C70" s="3">
        <v>3</v>
      </c>
      <c r="D70">
        <v>170</v>
      </c>
      <c r="F70" s="25" t="s">
        <v>65</v>
      </c>
      <c r="G70" s="25" t="s">
        <v>80</v>
      </c>
      <c r="H70" s="25" t="s">
        <v>83</v>
      </c>
      <c r="I70">
        <v>2019</v>
      </c>
    </row>
    <row r="71" spans="1:9">
      <c r="A71" s="18" t="s">
        <v>42</v>
      </c>
      <c r="B71" s="3">
        <v>5</v>
      </c>
      <c r="C71" s="3">
        <v>9</v>
      </c>
      <c r="F71" s="25" t="s">
        <v>65</v>
      </c>
      <c r="G71" s="25" t="s">
        <v>80</v>
      </c>
      <c r="H71" s="25" t="s">
        <v>83</v>
      </c>
      <c r="I71">
        <v>2019</v>
      </c>
    </row>
    <row r="72" spans="1:9">
      <c r="B72" s="24"/>
      <c r="C72" s="24"/>
    </row>
  </sheetData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5807C-23FC-5B42-AF19-B80F265C4F84}">
  <dimension ref="A1:I71"/>
  <sheetViews>
    <sheetView tabSelected="1" workbookViewId="0"/>
  </sheetViews>
  <sheetFormatPr baseColWidth="10" defaultRowHeight="13"/>
  <cols>
    <col min="1" max="1" width="28.1640625" bestFit="1" customWidth="1"/>
    <col min="6" max="6" width="15.6640625" customWidth="1"/>
  </cols>
  <sheetData>
    <row r="1" spans="1:9">
      <c r="A1" s="1" t="s">
        <v>85</v>
      </c>
      <c r="B1" s="2" t="s">
        <v>60</v>
      </c>
      <c r="C1" s="2" t="s">
        <v>61</v>
      </c>
      <c r="D1" s="26" t="s">
        <v>81</v>
      </c>
      <c r="E1" s="25" t="s">
        <v>82</v>
      </c>
      <c r="F1" s="26" t="s">
        <v>78</v>
      </c>
      <c r="G1" s="25" t="s">
        <v>79</v>
      </c>
      <c r="H1" s="25" t="s">
        <v>76</v>
      </c>
      <c r="I1" s="25" t="s">
        <v>77</v>
      </c>
    </row>
    <row r="2" spans="1:9">
      <c r="A2" s="4" t="s">
        <v>0</v>
      </c>
      <c r="B2" s="3"/>
      <c r="C2" s="3"/>
      <c r="D2">
        <v>135</v>
      </c>
      <c r="E2">
        <f t="shared" ref="E2:E33" si="0">C2*D2</f>
        <v>0</v>
      </c>
      <c r="F2" s="25" t="s">
        <v>84</v>
      </c>
      <c r="G2" s="25" t="s">
        <v>80</v>
      </c>
      <c r="H2" s="25" t="s">
        <v>83</v>
      </c>
      <c r="I2">
        <v>2019</v>
      </c>
    </row>
    <row r="3" spans="1:9">
      <c r="A3" s="4" t="s">
        <v>1</v>
      </c>
      <c r="B3" s="3"/>
      <c r="C3" s="3"/>
      <c r="D3">
        <v>237</v>
      </c>
      <c r="E3">
        <f t="shared" si="0"/>
        <v>0</v>
      </c>
      <c r="F3" s="25" t="s">
        <v>84</v>
      </c>
      <c r="G3" s="25" t="s">
        <v>80</v>
      </c>
      <c r="H3" s="25" t="s">
        <v>83</v>
      </c>
      <c r="I3">
        <v>2019</v>
      </c>
    </row>
    <row r="4" spans="1:9">
      <c r="A4" s="4" t="s">
        <v>2</v>
      </c>
      <c r="B4" s="3">
        <v>0</v>
      </c>
      <c r="C4" s="3">
        <v>0</v>
      </c>
      <c r="D4">
        <v>91</v>
      </c>
      <c r="E4">
        <f t="shared" si="0"/>
        <v>0</v>
      </c>
      <c r="F4" s="25" t="s">
        <v>84</v>
      </c>
      <c r="G4" s="25" t="s">
        <v>80</v>
      </c>
      <c r="H4" s="25" t="s">
        <v>83</v>
      </c>
      <c r="I4">
        <v>2019</v>
      </c>
    </row>
    <row r="5" spans="1:9">
      <c r="A5" s="4" t="s">
        <v>3</v>
      </c>
      <c r="B5" s="3"/>
      <c r="C5" s="3"/>
      <c r="D5">
        <v>344</v>
      </c>
      <c r="E5">
        <f t="shared" si="0"/>
        <v>0</v>
      </c>
      <c r="F5" s="25" t="s">
        <v>84</v>
      </c>
      <c r="G5" s="25" t="s">
        <v>80</v>
      </c>
      <c r="H5" s="25" t="s">
        <v>83</v>
      </c>
      <c r="I5">
        <v>2019</v>
      </c>
    </row>
    <row r="6" spans="1:9">
      <c r="A6" s="4" t="s">
        <v>4</v>
      </c>
      <c r="B6" s="3"/>
      <c r="C6" s="3"/>
      <c r="D6">
        <v>130</v>
      </c>
      <c r="E6">
        <f t="shared" si="0"/>
        <v>0</v>
      </c>
      <c r="F6" s="25" t="s">
        <v>84</v>
      </c>
      <c r="G6" s="25" t="s">
        <v>80</v>
      </c>
      <c r="H6" s="25" t="s">
        <v>83</v>
      </c>
      <c r="I6">
        <v>2019</v>
      </c>
    </row>
    <row r="7" spans="1:9">
      <c r="A7" s="4" t="s">
        <v>5</v>
      </c>
      <c r="B7" s="3"/>
      <c r="C7" s="3"/>
      <c r="D7">
        <v>244</v>
      </c>
      <c r="E7">
        <f t="shared" si="0"/>
        <v>0</v>
      </c>
      <c r="F7" s="25" t="s">
        <v>84</v>
      </c>
      <c r="G7" s="25" t="s">
        <v>80</v>
      </c>
      <c r="H7" s="25" t="s">
        <v>83</v>
      </c>
      <c r="I7">
        <v>2019</v>
      </c>
    </row>
    <row r="8" spans="1:9">
      <c r="A8" s="4" t="s">
        <v>6</v>
      </c>
      <c r="B8" s="3"/>
      <c r="C8" s="3"/>
      <c r="D8">
        <v>88</v>
      </c>
      <c r="E8">
        <f t="shared" si="0"/>
        <v>0</v>
      </c>
      <c r="F8" s="25" t="s">
        <v>84</v>
      </c>
      <c r="G8" s="25" t="s">
        <v>80</v>
      </c>
      <c r="H8" s="25" t="s">
        <v>83</v>
      </c>
      <c r="I8">
        <v>2019</v>
      </c>
    </row>
    <row r="9" spans="1:9">
      <c r="A9" s="5" t="s">
        <v>7</v>
      </c>
      <c r="B9" s="3"/>
      <c r="C9" s="3"/>
      <c r="D9">
        <v>57</v>
      </c>
      <c r="E9">
        <f t="shared" si="0"/>
        <v>0</v>
      </c>
      <c r="F9" s="25" t="s">
        <v>84</v>
      </c>
      <c r="G9" s="25" t="s">
        <v>80</v>
      </c>
      <c r="H9" s="25" t="s">
        <v>83</v>
      </c>
      <c r="I9">
        <v>2019</v>
      </c>
    </row>
    <row r="10" spans="1:9">
      <c r="A10" s="5" t="s">
        <v>30</v>
      </c>
      <c r="B10" s="3"/>
      <c r="C10" s="3"/>
      <c r="D10" s="27">
        <v>63</v>
      </c>
      <c r="E10">
        <f t="shared" si="0"/>
        <v>0</v>
      </c>
      <c r="F10" s="25" t="s">
        <v>84</v>
      </c>
      <c r="G10" s="25" t="s">
        <v>80</v>
      </c>
      <c r="H10" s="25" t="s">
        <v>83</v>
      </c>
      <c r="I10">
        <v>2019</v>
      </c>
    </row>
    <row r="11" spans="1:9">
      <c r="A11" s="6" t="s">
        <v>53</v>
      </c>
      <c r="B11" s="3"/>
      <c r="C11" s="3"/>
      <c r="D11" s="27">
        <v>50</v>
      </c>
      <c r="E11">
        <f t="shared" si="0"/>
        <v>0</v>
      </c>
      <c r="F11" s="25" t="s">
        <v>84</v>
      </c>
      <c r="G11" s="25" t="s">
        <v>80</v>
      </c>
      <c r="H11" s="25" t="s">
        <v>83</v>
      </c>
      <c r="I11">
        <v>2019</v>
      </c>
    </row>
    <row r="12" spans="1:9">
      <c r="A12" s="4" t="s">
        <v>8</v>
      </c>
      <c r="B12" s="3"/>
      <c r="C12" s="3"/>
      <c r="D12">
        <v>223</v>
      </c>
      <c r="E12">
        <f t="shared" si="0"/>
        <v>0</v>
      </c>
      <c r="F12" s="25" t="s">
        <v>84</v>
      </c>
      <c r="G12" s="25" t="s">
        <v>80</v>
      </c>
      <c r="H12" s="25" t="s">
        <v>83</v>
      </c>
      <c r="I12">
        <v>2019</v>
      </c>
    </row>
    <row r="13" spans="1:9">
      <c r="A13" s="7" t="s">
        <v>9</v>
      </c>
      <c r="B13" s="3">
        <v>0</v>
      </c>
      <c r="C13" s="3">
        <v>0</v>
      </c>
      <c r="D13">
        <v>61</v>
      </c>
      <c r="E13">
        <f t="shared" si="0"/>
        <v>0</v>
      </c>
      <c r="F13" s="25" t="s">
        <v>84</v>
      </c>
      <c r="G13" s="25" t="s">
        <v>80</v>
      </c>
      <c r="H13" s="25" t="s">
        <v>83</v>
      </c>
      <c r="I13">
        <v>2019</v>
      </c>
    </row>
    <row r="14" spans="1:9">
      <c r="A14" s="7" t="s">
        <v>10</v>
      </c>
      <c r="B14" s="3"/>
      <c r="C14" s="3"/>
      <c r="D14">
        <v>104</v>
      </c>
      <c r="E14">
        <f t="shared" si="0"/>
        <v>0</v>
      </c>
      <c r="F14" s="25" t="s">
        <v>84</v>
      </c>
      <c r="G14" s="25" t="s">
        <v>80</v>
      </c>
      <c r="H14" s="25" t="s">
        <v>83</v>
      </c>
      <c r="I14">
        <v>2019</v>
      </c>
    </row>
    <row r="15" spans="1:9" ht="14">
      <c r="A15" s="8" t="s">
        <v>54</v>
      </c>
      <c r="B15" s="3"/>
      <c r="C15" s="3"/>
      <c r="D15">
        <v>49</v>
      </c>
      <c r="E15">
        <f t="shared" si="0"/>
        <v>0</v>
      </c>
      <c r="F15" s="25" t="s">
        <v>84</v>
      </c>
      <c r="G15" s="25" t="s">
        <v>80</v>
      </c>
      <c r="H15" s="25" t="s">
        <v>83</v>
      </c>
      <c r="I15">
        <v>2019</v>
      </c>
    </row>
    <row r="16" spans="1:9">
      <c r="A16" s="4" t="s">
        <v>31</v>
      </c>
      <c r="B16" s="3"/>
      <c r="C16" s="3"/>
      <c r="E16">
        <f t="shared" si="0"/>
        <v>0</v>
      </c>
      <c r="F16" s="25" t="s">
        <v>84</v>
      </c>
      <c r="G16" s="25" t="s">
        <v>80</v>
      </c>
      <c r="H16" s="25" t="s">
        <v>83</v>
      </c>
      <c r="I16">
        <v>2019</v>
      </c>
    </row>
    <row r="17" spans="1:9">
      <c r="A17" s="4" t="s">
        <v>32</v>
      </c>
      <c r="B17" s="3">
        <v>0</v>
      </c>
      <c r="C17" s="3">
        <v>0</v>
      </c>
      <c r="D17">
        <v>70</v>
      </c>
      <c r="E17">
        <f t="shared" si="0"/>
        <v>0</v>
      </c>
      <c r="F17" s="25" t="s">
        <v>84</v>
      </c>
      <c r="G17" s="25" t="s">
        <v>80</v>
      </c>
      <c r="H17" s="25" t="s">
        <v>83</v>
      </c>
      <c r="I17">
        <v>2019</v>
      </c>
    </row>
    <row r="18" spans="1:9">
      <c r="A18" s="4" t="s">
        <v>43</v>
      </c>
      <c r="B18" s="3"/>
      <c r="C18" s="3"/>
      <c r="D18">
        <v>49</v>
      </c>
      <c r="E18">
        <f t="shared" si="0"/>
        <v>0</v>
      </c>
      <c r="F18" s="25" t="s">
        <v>84</v>
      </c>
      <c r="G18" s="25" t="s">
        <v>80</v>
      </c>
      <c r="H18" s="25" t="s">
        <v>83</v>
      </c>
      <c r="I18">
        <v>2019</v>
      </c>
    </row>
    <row r="19" spans="1:9">
      <c r="A19" s="4" t="s">
        <v>33</v>
      </c>
      <c r="B19" s="3"/>
      <c r="C19" s="3"/>
      <c r="D19">
        <v>49</v>
      </c>
      <c r="E19">
        <f t="shared" si="0"/>
        <v>0</v>
      </c>
      <c r="F19" s="25" t="s">
        <v>84</v>
      </c>
      <c r="G19" s="25" t="s">
        <v>80</v>
      </c>
      <c r="H19" s="25" t="s">
        <v>83</v>
      </c>
      <c r="I19">
        <v>2019</v>
      </c>
    </row>
    <row r="20" spans="1:9">
      <c r="A20" s="9" t="s">
        <v>44</v>
      </c>
      <c r="B20" s="3"/>
      <c r="C20" s="3"/>
      <c r="D20">
        <v>399</v>
      </c>
      <c r="E20">
        <f t="shared" si="0"/>
        <v>0</v>
      </c>
      <c r="F20" s="25" t="s">
        <v>84</v>
      </c>
      <c r="G20" s="25" t="s">
        <v>80</v>
      </c>
      <c r="H20" s="25" t="s">
        <v>83</v>
      </c>
      <c r="I20">
        <v>2019</v>
      </c>
    </row>
    <row r="21" spans="1:9" ht="14">
      <c r="A21" s="8" t="s">
        <v>55</v>
      </c>
      <c r="B21" s="3"/>
      <c r="C21" s="3"/>
      <c r="D21">
        <v>619</v>
      </c>
      <c r="E21">
        <f t="shared" si="0"/>
        <v>0</v>
      </c>
      <c r="F21" s="25" t="s">
        <v>84</v>
      </c>
      <c r="G21" s="25" t="s">
        <v>80</v>
      </c>
      <c r="H21" s="25" t="s">
        <v>83</v>
      </c>
      <c r="I21">
        <v>2019</v>
      </c>
    </row>
    <row r="22" spans="1:9">
      <c r="A22" s="10" t="s">
        <v>45</v>
      </c>
      <c r="B22" s="3"/>
      <c r="C22" s="3"/>
      <c r="E22">
        <f t="shared" si="0"/>
        <v>0</v>
      </c>
      <c r="F22" s="25" t="s">
        <v>84</v>
      </c>
      <c r="G22" s="25" t="s">
        <v>80</v>
      </c>
      <c r="H22" s="25" t="s">
        <v>83</v>
      </c>
      <c r="I22">
        <v>2019</v>
      </c>
    </row>
    <row r="23" spans="1:9">
      <c r="A23" s="5" t="s">
        <v>11</v>
      </c>
      <c r="B23" s="3">
        <v>0</v>
      </c>
      <c r="C23" s="3"/>
      <c r="D23">
        <v>638</v>
      </c>
      <c r="E23">
        <f t="shared" si="0"/>
        <v>0</v>
      </c>
      <c r="F23" s="25" t="s">
        <v>84</v>
      </c>
      <c r="G23" s="25" t="s">
        <v>80</v>
      </c>
      <c r="H23" s="25" t="s">
        <v>83</v>
      </c>
      <c r="I23">
        <v>2019</v>
      </c>
    </row>
    <row r="24" spans="1:9">
      <c r="A24" s="5" t="s">
        <v>51</v>
      </c>
      <c r="B24" s="3">
        <v>0</v>
      </c>
      <c r="C24" s="3">
        <v>0</v>
      </c>
      <c r="D24">
        <v>68</v>
      </c>
      <c r="E24">
        <f t="shared" si="0"/>
        <v>0</v>
      </c>
      <c r="F24" s="25" t="s">
        <v>84</v>
      </c>
      <c r="G24" s="25" t="s">
        <v>80</v>
      </c>
      <c r="H24" s="25" t="s">
        <v>83</v>
      </c>
      <c r="I24">
        <v>2019</v>
      </c>
    </row>
    <row r="25" spans="1:9">
      <c r="A25" s="5" t="s">
        <v>12</v>
      </c>
      <c r="B25" s="3">
        <v>0</v>
      </c>
      <c r="C25" s="3">
        <v>0</v>
      </c>
      <c r="D25">
        <v>240</v>
      </c>
      <c r="E25">
        <f t="shared" si="0"/>
        <v>0</v>
      </c>
      <c r="F25" s="25" t="s">
        <v>84</v>
      </c>
      <c r="G25" s="25" t="s">
        <v>80</v>
      </c>
      <c r="H25" s="25" t="s">
        <v>83</v>
      </c>
      <c r="I25">
        <v>2019</v>
      </c>
    </row>
    <row r="26" spans="1:9">
      <c r="A26" s="5" t="s">
        <v>13</v>
      </c>
      <c r="B26" s="3">
        <v>0</v>
      </c>
      <c r="C26" s="3">
        <v>0</v>
      </c>
      <c r="D26">
        <v>480</v>
      </c>
      <c r="E26">
        <f t="shared" si="0"/>
        <v>0</v>
      </c>
      <c r="F26" s="25" t="s">
        <v>84</v>
      </c>
      <c r="G26" s="25" t="s">
        <v>80</v>
      </c>
      <c r="H26" s="25" t="s">
        <v>83</v>
      </c>
      <c r="I26">
        <v>2019</v>
      </c>
    </row>
    <row r="27" spans="1:9">
      <c r="A27" s="5" t="s">
        <v>27</v>
      </c>
      <c r="B27" s="3"/>
      <c r="C27" s="3"/>
      <c r="D27">
        <v>830</v>
      </c>
      <c r="E27">
        <f t="shared" si="0"/>
        <v>0</v>
      </c>
      <c r="F27" s="25" t="s">
        <v>84</v>
      </c>
      <c r="G27" s="25" t="s">
        <v>80</v>
      </c>
      <c r="H27" s="25" t="s">
        <v>83</v>
      </c>
      <c r="I27">
        <v>2019</v>
      </c>
    </row>
    <row r="28" spans="1:9">
      <c r="A28" s="5" t="s">
        <v>28</v>
      </c>
      <c r="B28" s="3"/>
      <c r="C28" s="3"/>
      <c r="D28">
        <v>430</v>
      </c>
      <c r="E28">
        <f t="shared" si="0"/>
        <v>0</v>
      </c>
      <c r="F28" s="25" t="s">
        <v>84</v>
      </c>
      <c r="G28" s="25" t="s">
        <v>80</v>
      </c>
      <c r="H28" s="25" t="s">
        <v>83</v>
      </c>
      <c r="I28">
        <v>2019</v>
      </c>
    </row>
    <row r="29" spans="1:9">
      <c r="A29" s="7" t="s">
        <v>23</v>
      </c>
      <c r="B29" s="3"/>
      <c r="C29" s="3"/>
      <c r="D29">
        <v>360</v>
      </c>
      <c r="E29">
        <f t="shared" si="0"/>
        <v>0</v>
      </c>
      <c r="F29" s="25" t="s">
        <v>84</v>
      </c>
      <c r="G29" s="25" t="s">
        <v>80</v>
      </c>
      <c r="H29" s="25" t="s">
        <v>83</v>
      </c>
      <c r="I29">
        <v>2019</v>
      </c>
    </row>
    <row r="30" spans="1:9" ht="14">
      <c r="A30" s="11" t="s">
        <v>56</v>
      </c>
      <c r="B30" s="3"/>
      <c r="C30" s="3"/>
      <c r="D30">
        <v>269</v>
      </c>
      <c r="E30">
        <f t="shared" si="0"/>
        <v>0</v>
      </c>
      <c r="F30" s="25" t="s">
        <v>84</v>
      </c>
      <c r="G30" s="25" t="s">
        <v>80</v>
      </c>
      <c r="H30" s="25" t="s">
        <v>83</v>
      </c>
      <c r="I30">
        <v>2019</v>
      </c>
    </row>
    <row r="31" spans="1:9">
      <c r="A31" s="12" t="s">
        <v>59</v>
      </c>
      <c r="B31" s="3"/>
      <c r="C31" s="3"/>
      <c r="D31">
        <v>633</v>
      </c>
      <c r="E31">
        <f t="shared" si="0"/>
        <v>0</v>
      </c>
      <c r="F31" s="25" t="s">
        <v>84</v>
      </c>
      <c r="G31" s="25" t="s">
        <v>80</v>
      </c>
      <c r="H31" s="25" t="s">
        <v>83</v>
      </c>
      <c r="I31">
        <v>2019</v>
      </c>
    </row>
    <row r="32" spans="1:9" ht="14">
      <c r="A32" s="11" t="s">
        <v>57</v>
      </c>
      <c r="B32" s="3"/>
      <c r="C32" s="3"/>
      <c r="D32">
        <v>789</v>
      </c>
      <c r="E32">
        <f t="shared" si="0"/>
        <v>0</v>
      </c>
      <c r="F32" s="25" t="s">
        <v>84</v>
      </c>
      <c r="G32" s="25" t="s">
        <v>80</v>
      </c>
      <c r="H32" s="25" t="s">
        <v>83</v>
      </c>
      <c r="I32">
        <v>2019</v>
      </c>
    </row>
    <row r="33" spans="1:9" ht="14">
      <c r="A33" s="11" t="s">
        <v>58</v>
      </c>
      <c r="B33" s="3"/>
      <c r="C33" s="3"/>
      <c r="D33">
        <v>865</v>
      </c>
      <c r="E33">
        <f t="shared" si="0"/>
        <v>0</v>
      </c>
      <c r="F33" s="25" t="s">
        <v>84</v>
      </c>
      <c r="G33" s="25" t="s">
        <v>80</v>
      </c>
      <c r="H33" s="25" t="s">
        <v>83</v>
      </c>
      <c r="I33">
        <v>2019</v>
      </c>
    </row>
    <row r="34" spans="1:9">
      <c r="A34" s="13" t="s">
        <v>14</v>
      </c>
      <c r="B34" s="3"/>
      <c r="C34" s="3"/>
      <c r="D34">
        <v>863</v>
      </c>
      <c r="E34">
        <f t="shared" ref="E34:E61" si="1">C34*D34</f>
        <v>0</v>
      </c>
      <c r="F34" s="25" t="s">
        <v>84</v>
      </c>
      <c r="G34" s="25" t="s">
        <v>80</v>
      </c>
      <c r="H34" s="25" t="s">
        <v>83</v>
      </c>
      <c r="I34">
        <v>2019</v>
      </c>
    </row>
    <row r="35" spans="1:9">
      <c r="A35" s="14" t="s">
        <v>36</v>
      </c>
      <c r="B35" s="3"/>
      <c r="C35" s="3"/>
      <c r="E35">
        <f t="shared" si="1"/>
        <v>0</v>
      </c>
      <c r="F35" s="25" t="s">
        <v>84</v>
      </c>
      <c r="G35" s="25" t="s">
        <v>80</v>
      </c>
      <c r="H35" s="25" t="s">
        <v>83</v>
      </c>
      <c r="I35">
        <v>2019</v>
      </c>
    </row>
    <row r="36" spans="1:9">
      <c r="A36" s="5" t="s">
        <v>15</v>
      </c>
      <c r="B36" s="3"/>
      <c r="C36" s="3"/>
      <c r="D36">
        <v>1136</v>
      </c>
      <c r="E36">
        <f t="shared" si="1"/>
        <v>0</v>
      </c>
      <c r="F36" s="25" t="s">
        <v>84</v>
      </c>
      <c r="G36" s="25" t="s">
        <v>80</v>
      </c>
      <c r="H36" s="25" t="s">
        <v>83</v>
      </c>
      <c r="I36">
        <v>2019</v>
      </c>
    </row>
    <row r="37" spans="1:9">
      <c r="A37" s="5" t="s">
        <v>16</v>
      </c>
      <c r="B37" s="3"/>
      <c r="C37" s="3"/>
      <c r="D37">
        <v>1367</v>
      </c>
      <c r="E37">
        <f t="shared" si="1"/>
        <v>0</v>
      </c>
      <c r="F37" s="25" t="s">
        <v>84</v>
      </c>
      <c r="G37" s="25" t="s">
        <v>80</v>
      </c>
      <c r="H37" s="25" t="s">
        <v>83</v>
      </c>
      <c r="I37">
        <v>2019</v>
      </c>
    </row>
    <row r="38" spans="1:9">
      <c r="A38" s="5" t="s">
        <v>17</v>
      </c>
      <c r="B38" s="3"/>
      <c r="C38" s="3"/>
      <c r="D38">
        <v>955</v>
      </c>
      <c r="E38">
        <f t="shared" si="1"/>
        <v>0</v>
      </c>
      <c r="F38" s="25" t="s">
        <v>84</v>
      </c>
      <c r="G38" s="25" t="s">
        <v>80</v>
      </c>
      <c r="H38" s="25" t="s">
        <v>83</v>
      </c>
      <c r="I38">
        <v>2019</v>
      </c>
    </row>
    <row r="39" spans="1:9">
      <c r="A39" s="5" t="s">
        <v>24</v>
      </c>
      <c r="B39" s="3">
        <v>0</v>
      </c>
      <c r="C39" s="3">
        <v>0</v>
      </c>
      <c r="D39">
        <v>168</v>
      </c>
      <c r="E39">
        <f t="shared" si="1"/>
        <v>0</v>
      </c>
      <c r="F39" s="25" t="s">
        <v>84</v>
      </c>
      <c r="G39" s="25" t="s">
        <v>80</v>
      </c>
      <c r="H39" s="25" t="s">
        <v>83</v>
      </c>
      <c r="I39">
        <v>2019</v>
      </c>
    </row>
    <row r="40" spans="1:9">
      <c r="A40" s="4" t="s">
        <v>18</v>
      </c>
      <c r="B40" s="3"/>
      <c r="C40" s="3"/>
      <c r="D40">
        <v>1287</v>
      </c>
      <c r="E40">
        <f t="shared" si="1"/>
        <v>0</v>
      </c>
      <c r="F40" s="25" t="s">
        <v>84</v>
      </c>
      <c r="G40" s="25" t="s">
        <v>80</v>
      </c>
      <c r="H40" s="25" t="s">
        <v>83</v>
      </c>
      <c r="I40">
        <v>2019</v>
      </c>
    </row>
    <row r="41" spans="1:9">
      <c r="A41" s="4" t="s">
        <v>19</v>
      </c>
      <c r="B41" s="3"/>
      <c r="C41" s="3"/>
      <c r="D41">
        <v>1358</v>
      </c>
      <c r="E41">
        <f t="shared" si="1"/>
        <v>0</v>
      </c>
      <c r="F41" s="25" t="s">
        <v>84</v>
      </c>
      <c r="G41" s="25" t="s">
        <v>80</v>
      </c>
      <c r="H41" s="25" t="s">
        <v>83</v>
      </c>
      <c r="I41">
        <v>2019</v>
      </c>
    </row>
    <row r="42" spans="1:9" ht="14">
      <c r="A42" s="15" t="s">
        <v>47</v>
      </c>
      <c r="B42" s="3"/>
      <c r="C42" s="3"/>
      <c r="D42">
        <v>1270</v>
      </c>
      <c r="E42">
        <f t="shared" si="1"/>
        <v>0</v>
      </c>
      <c r="F42" s="25" t="s">
        <v>84</v>
      </c>
      <c r="G42" s="25" t="s">
        <v>80</v>
      </c>
      <c r="H42" s="25" t="s">
        <v>83</v>
      </c>
      <c r="I42">
        <v>2019</v>
      </c>
    </row>
    <row r="43" spans="1:9" ht="14">
      <c r="A43" s="15" t="s">
        <v>48</v>
      </c>
      <c r="B43" s="3"/>
      <c r="C43" s="3"/>
      <c r="D43">
        <v>1184</v>
      </c>
      <c r="E43">
        <f t="shared" si="1"/>
        <v>0</v>
      </c>
      <c r="F43" s="25" t="s">
        <v>84</v>
      </c>
      <c r="G43" s="25" t="s">
        <v>80</v>
      </c>
      <c r="H43" s="25" t="s">
        <v>83</v>
      </c>
      <c r="I43">
        <v>2019</v>
      </c>
    </row>
    <row r="44" spans="1:9" ht="14">
      <c r="A44" s="16" t="s">
        <v>49</v>
      </c>
      <c r="B44" s="3"/>
      <c r="C44" s="3"/>
      <c r="D44">
        <v>755</v>
      </c>
      <c r="E44">
        <f t="shared" si="1"/>
        <v>0</v>
      </c>
      <c r="F44" s="25" t="s">
        <v>84</v>
      </c>
      <c r="G44" s="25" t="s">
        <v>80</v>
      </c>
      <c r="H44" s="25" t="s">
        <v>83</v>
      </c>
      <c r="I44">
        <v>2019</v>
      </c>
    </row>
    <row r="45" spans="1:9">
      <c r="A45" s="17" t="s">
        <v>37</v>
      </c>
      <c r="B45" s="3"/>
      <c r="C45" s="3"/>
      <c r="E45">
        <f t="shared" si="1"/>
        <v>0</v>
      </c>
      <c r="F45" s="25" t="s">
        <v>84</v>
      </c>
      <c r="G45" s="25" t="s">
        <v>80</v>
      </c>
      <c r="H45" s="25" t="s">
        <v>83</v>
      </c>
      <c r="I45">
        <v>2019</v>
      </c>
    </row>
    <row r="46" spans="1:9">
      <c r="A46" s="5" t="s">
        <v>46</v>
      </c>
      <c r="B46" s="3"/>
      <c r="C46" s="3"/>
      <c r="E46">
        <f t="shared" si="1"/>
        <v>0</v>
      </c>
      <c r="F46" s="25" t="s">
        <v>84</v>
      </c>
      <c r="G46" s="25" t="s">
        <v>80</v>
      </c>
      <c r="H46" s="25" t="s">
        <v>83</v>
      </c>
      <c r="I46">
        <v>2019</v>
      </c>
    </row>
    <row r="47" spans="1:9">
      <c r="A47" s="5" t="s">
        <v>20</v>
      </c>
      <c r="B47" s="3"/>
      <c r="C47" s="3"/>
      <c r="D47">
        <v>984</v>
      </c>
      <c r="E47">
        <f t="shared" si="1"/>
        <v>0</v>
      </c>
      <c r="F47" s="25" t="s">
        <v>84</v>
      </c>
      <c r="G47" s="25" t="s">
        <v>80</v>
      </c>
      <c r="H47" s="25" t="s">
        <v>83</v>
      </c>
      <c r="I47">
        <v>2019</v>
      </c>
    </row>
    <row r="48" spans="1:9">
      <c r="A48" s="5" t="s">
        <v>21</v>
      </c>
      <c r="B48" s="3"/>
      <c r="C48" s="3"/>
      <c r="D48">
        <v>157</v>
      </c>
      <c r="E48">
        <f t="shared" si="1"/>
        <v>0</v>
      </c>
      <c r="F48" s="25" t="s">
        <v>84</v>
      </c>
      <c r="G48" s="25" t="s">
        <v>80</v>
      </c>
      <c r="H48" s="25" t="s">
        <v>83</v>
      </c>
      <c r="I48">
        <v>2019</v>
      </c>
    </row>
    <row r="49" spans="1:9">
      <c r="A49" s="5" t="s">
        <v>22</v>
      </c>
      <c r="B49" s="3"/>
      <c r="C49" s="3"/>
      <c r="D49">
        <v>223</v>
      </c>
      <c r="E49">
        <f t="shared" si="1"/>
        <v>0</v>
      </c>
      <c r="F49" s="25" t="s">
        <v>84</v>
      </c>
      <c r="G49" s="25" t="s">
        <v>80</v>
      </c>
      <c r="H49" s="25" t="s">
        <v>83</v>
      </c>
      <c r="I49">
        <v>2019</v>
      </c>
    </row>
    <row r="50" spans="1:9">
      <c r="A50" s="17" t="s">
        <v>38</v>
      </c>
      <c r="B50" s="3"/>
      <c r="C50" s="3"/>
      <c r="E50">
        <f t="shared" si="1"/>
        <v>0</v>
      </c>
      <c r="F50" s="25" t="s">
        <v>84</v>
      </c>
      <c r="G50" s="25" t="s">
        <v>80</v>
      </c>
      <c r="H50" s="25" t="s">
        <v>83</v>
      </c>
      <c r="I50">
        <v>2019</v>
      </c>
    </row>
    <row r="51" spans="1:9">
      <c r="A51" s="5" t="s">
        <v>34</v>
      </c>
      <c r="B51" s="3"/>
      <c r="C51" s="3"/>
      <c r="D51">
        <v>484</v>
      </c>
      <c r="E51">
        <f t="shared" si="1"/>
        <v>0</v>
      </c>
      <c r="F51" s="25" t="s">
        <v>84</v>
      </c>
      <c r="G51" s="25" t="s">
        <v>80</v>
      </c>
      <c r="H51" s="25" t="s">
        <v>83</v>
      </c>
      <c r="I51">
        <v>2019</v>
      </c>
    </row>
    <row r="52" spans="1:9">
      <c r="A52" s="17" t="s">
        <v>39</v>
      </c>
      <c r="B52" s="3"/>
      <c r="C52" s="3"/>
      <c r="D52" s="27"/>
      <c r="E52">
        <f t="shared" si="1"/>
        <v>0</v>
      </c>
      <c r="F52" s="25" t="s">
        <v>84</v>
      </c>
      <c r="G52" s="25" t="s">
        <v>80</v>
      </c>
      <c r="H52" s="25" t="s">
        <v>83</v>
      </c>
      <c r="I52">
        <v>2019</v>
      </c>
    </row>
    <row r="53" spans="1:9">
      <c r="A53" s="7" t="s">
        <v>25</v>
      </c>
      <c r="B53" s="3"/>
      <c r="C53" s="3"/>
      <c r="D53">
        <v>769</v>
      </c>
      <c r="E53">
        <f t="shared" si="1"/>
        <v>0</v>
      </c>
      <c r="F53" s="25" t="s">
        <v>84</v>
      </c>
      <c r="G53" s="25" t="s">
        <v>80</v>
      </c>
      <c r="H53" s="25" t="s">
        <v>83</v>
      </c>
      <c r="I53">
        <v>2019</v>
      </c>
    </row>
    <row r="54" spans="1:9">
      <c r="A54" s="18" t="s">
        <v>41</v>
      </c>
      <c r="B54" s="3"/>
      <c r="C54" s="3"/>
      <c r="D54" s="27"/>
      <c r="E54">
        <f t="shared" si="1"/>
        <v>0</v>
      </c>
      <c r="F54" s="25" t="s">
        <v>84</v>
      </c>
      <c r="G54" s="25" t="s">
        <v>80</v>
      </c>
      <c r="H54" s="25" t="s">
        <v>83</v>
      </c>
      <c r="I54">
        <v>2019</v>
      </c>
    </row>
    <row r="55" spans="1:9">
      <c r="A55" s="7" t="s">
        <v>26</v>
      </c>
      <c r="B55" s="3"/>
      <c r="C55" s="3"/>
      <c r="D55">
        <v>155</v>
      </c>
      <c r="E55">
        <f t="shared" si="1"/>
        <v>0</v>
      </c>
      <c r="F55" s="25" t="s">
        <v>84</v>
      </c>
      <c r="G55" s="25" t="s">
        <v>80</v>
      </c>
      <c r="H55" s="25" t="s">
        <v>83</v>
      </c>
      <c r="I55">
        <v>2019</v>
      </c>
    </row>
    <row r="56" spans="1:9">
      <c r="A56" s="18" t="s">
        <v>40</v>
      </c>
      <c r="B56" s="3"/>
      <c r="C56" s="3"/>
      <c r="D56" s="27"/>
      <c r="E56">
        <f t="shared" si="1"/>
        <v>0</v>
      </c>
      <c r="F56" s="25" t="s">
        <v>84</v>
      </c>
      <c r="G56" s="25" t="s">
        <v>80</v>
      </c>
      <c r="H56" s="25" t="s">
        <v>83</v>
      </c>
      <c r="I56">
        <v>2019</v>
      </c>
    </row>
    <row r="57" spans="1:9" ht="14">
      <c r="A57" s="19" t="s">
        <v>66</v>
      </c>
      <c r="B57" s="3"/>
      <c r="C57" s="3"/>
      <c r="D57">
        <v>98</v>
      </c>
      <c r="E57">
        <f t="shared" si="1"/>
        <v>0</v>
      </c>
      <c r="F57" s="25" t="s">
        <v>84</v>
      </c>
      <c r="G57" s="25" t="s">
        <v>80</v>
      </c>
      <c r="H57" s="25" t="s">
        <v>83</v>
      </c>
      <c r="I57">
        <v>2019</v>
      </c>
    </row>
    <row r="58" spans="1:9" ht="14">
      <c r="A58" s="19" t="s">
        <v>67</v>
      </c>
      <c r="B58" s="3"/>
      <c r="C58" s="3"/>
      <c r="D58">
        <v>59</v>
      </c>
      <c r="E58">
        <f t="shared" si="1"/>
        <v>0</v>
      </c>
      <c r="F58" s="25" t="s">
        <v>84</v>
      </c>
      <c r="G58" s="25" t="s">
        <v>80</v>
      </c>
      <c r="H58" s="25" t="s">
        <v>83</v>
      </c>
      <c r="I58">
        <v>2019</v>
      </c>
    </row>
    <row r="59" spans="1:9" ht="14">
      <c r="A59" s="19" t="s">
        <v>68</v>
      </c>
      <c r="B59" s="3"/>
      <c r="C59" s="3"/>
      <c r="D59" s="27">
        <v>112</v>
      </c>
      <c r="E59">
        <f t="shared" si="1"/>
        <v>0</v>
      </c>
      <c r="F59" s="25" t="s">
        <v>84</v>
      </c>
      <c r="G59" s="25" t="s">
        <v>80</v>
      </c>
      <c r="H59" s="25" t="s">
        <v>83</v>
      </c>
      <c r="I59">
        <v>2019</v>
      </c>
    </row>
    <row r="60" spans="1:9" ht="14">
      <c r="A60" s="19" t="s">
        <v>69</v>
      </c>
      <c r="B60" s="3"/>
      <c r="C60" s="3"/>
      <c r="D60" s="27">
        <v>225</v>
      </c>
      <c r="E60">
        <f t="shared" si="1"/>
        <v>0</v>
      </c>
      <c r="F60" s="25" t="s">
        <v>84</v>
      </c>
      <c r="G60" s="25" t="s">
        <v>80</v>
      </c>
      <c r="H60" s="25" t="s">
        <v>83</v>
      </c>
      <c r="I60">
        <v>2019</v>
      </c>
    </row>
    <row r="61" spans="1:9" ht="14">
      <c r="A61" s="19" t="s">
        <v>70</v>
      </c>
      <c r="B61" s="3"/>
      <c r="C61" s="3"/>
      <c r="D61" s="27">
        <v>80</v>
      </c>
      <c r="E61">
        <f t="shared" si="1"/>
        <v>0</v>
      </c>
      <c r="F61" s="25" t="s">
        <v>84</v>
      </c>
      <c r="G61" s="25" t="s">
        <v>80</v>
      </c>
      <c r="H61" s="25" t="s">
        <v>83</v>
      </c>
      <c r="I61">
        <v>2019</v>
      </c>
    </row>
    <row r="62" spans="1:9">
      <c r="A62" s="20" t="s">
        <v>71</v>
      </c>
      <c r="B62" s="3"/>
      <c r="C62" s="3"/>
      <c r="D62" s="27">
        <v>80</v>
      </c>
      <c r="F62" s="25" t="s">
        <v>84</v>
      </c>
      <c r="G62" s="25" t="s">
        <v>80</v>
      </c>
      <c r="H62" s="25" t="s">
        <v>83</v>
      </c>
      <c r="I62">
        <v>2019</v>
      </c>
    </row>
    <row r="63" spans="1:9" ht="14">
      <c r="A63" s="19" t="s">
        <v>72</v>
      </c>
      <c r="B63" s="3"/>
      <c r="C63" s="3"/>
      <c r="D63" s="27">
        <v>80</v>
      </c>
      <c r="F63" s="25" t="s">
        <v>84</v>
      </c>
      <c r="G63" s="25" t="s">
        <v>80</v>
      </c>
      <c r="H63" s="25" t="s">
        <v>83</v>
      </c>
      <c r="I63">
        <v>2019</v>
      </c>
    </row>
    <row r="64" spans="1:9" ht="28">
      <c r="A64" s="19" t="s">
        <v>73</v>
      </c>
      <c r="B64" s="3"/>
      <c r="C64" s="3"/>
      <c r="D64" s="27">
        <v>125</v>
      </c>
      <c r="F64" s="25" t="s">
        <v>84</v>
      </c>
      <c r="G64" s="25" t="s">
        <v>80</v>
      </c>
      <c r="H64" s="25" t="s">
        <v>83</v>
      </c>
      <c r="I64">
        <v>2019</v>
      </c>
    </row>
    <row r="65" spans="1:9" ht="14">
      <c r="A65" s="19" t="s">
        <v>74</v>
      </c>
      <c r="B65" s="3"/>
      <c r="C65" s="3"/>
      <c r="D65" s="27">
        <v>127</v>
      </c>
      <c r="F65" s="25" t="s">
        <v>84</v>
      </c>
      <c r="G65" s="25" t="s">
        <v>80</v>
      </c>
      <c r="H65" s="25" t="s">
        <v>83</v>
      </c>
      <c r="I65">
        <v>2019</v>
      </c>
    </row>
    <row r="66" spans="1:9" ht="14">
      <c r="A66" s="21" t="s">
        <v>75</v>
      </c>
      <c r="B66" s="3"/>
      <c r="C66" s="3"/>
      <c r="F66" s="25" t="s">
        <v>84</v>
      </c>
      <c r="G66" s="25" t="s">
        <v>80</v>
      </c>
      <c r="H66" s="25" t="s">
        <v>83</v>
      </c>
      <c r="I66">
        <v>2019</v>
      </c>
    </row>
    <row r="67" spans="1:9">
      <c r="A67" s="22" t="s">
        <v>29</v>
      </c>
      <c r="B67" s="3"/>
      <c r="C67" s="3"/>
      <c r="D67" s="27">
        <v>30</v>
      </c>
      <c r="F67" s="25" t="s">
        <v>84</v>
      </c>
      <c r="G67" s="25" t="s">
        <v>80</v>
      </c>
      <c r="H67" s="25" t="s">
        <v>83</v>
      </c>
      <c r="I67">
        <v>2019</v>
      </c>
    </row>
    <row r="68" spans="1:9">
      <c r="A68" s="22" t="s">
        <v>35</v>
      </c>
      <c r="B68" s="3"/>
      <c r="C68" s="3"/>
      <c r="D68" s="27">
        <v>345</v>
      </c>
      <c r="F68" s="25" t="s">
        <v>84</v>
      </c>
      <c r="G68" s="25" t="s">
        <v>80</v>
      </c>
      <c r="H68" s="25" t="s">
        <v>83</v>
      </c>
      <c r="I68">
        <v>2019</v>
      </c>
    </row>
    <row r="69" spans="1:9">
      <c r="A69" s="23" t="s">
        <v>50</v>
      </c>
      <c r="B69" s="3"/>
      <c r="C69" s="3"/>
      <c r="D69">
        <v>48</v>
      </c>
      <c r="F69" s="25" t="s">
        <v>84</v>
      </c>
      <c r="G69" s="25" t="s">
        <v>80</v>
      </c>
      <c r="H69" s="25" t="s">
        <v>83</v>
      </c>
      <c r="I69">
        <v>2019</v>
      </c>
    </row>
    <row r="70" spans="1:9" ht="14">
      <c r="A70" s="8" t="s">
        <v>52</v>
      </c>
      <c r="B70" s="3"/>
      <c r="C70" s="3"/>
      <c r="D70">
        <v>170</v>
      </c>
      <c r="F70" s="25" t="s">
        <v>84</v>
      </c>
      <c r="G70" s="25" t="s">
        <v>80</v>
      </c>
      <c r="H70" s="25" t="s">
        <v>83</v>
      </c>
      <c r="I70">
        <v>2019</v>
      </c>
    </row>
    <row r="71" spans="1:9">
      <c r="A71" s="18" t="s">
        <v>42</v>
      </c>
      <c r="B71" s="24">
        <v>0</v>
      </c>
      <c r="C71">
        <v>0</v>
      </c>
      <c r="F71" s="25" t="s">
        <v>84</v>
      </c>
      <c r="G71" s="25" t="s">
        <v>80</v>
      </c>
      <c r="H71" s="25" t="s">
        <v>83</v>
      </c>
      <c r="I71">
        <v>2019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KE_Nov_19</vt:lpstr>
      <vt:lpstr>Ganesh_Nov_19</vt:lpstr>
      <vt:lpstr>MSCDA_Nov_19</vt:lpstr>
      <vt:lpstr>Godavari_Nov_19</vt:lpstr>
      <vt:lpstr>shri_laxmi_Nov_19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Harish</dc:creator>
  <cp:lastModifiedBy>Microsoft Office User</cp:lastModifiedBy>
  <cp:lastPrinted>2019-01-22T06:00:01Z</cp:lastPrinted>
  <dcterms:created xsi:type="dcterms:W3CDTF">2011-02-07T03:35:07Z</dcterms:created>
  <dcterms:modified xsi:type="dcterms:W3CDTF">2023-10-30T14:39:56Z</dcterms:modified>
</cp:coreProperties>
</file>