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Aurangabad/"/>
    </mc:Choice>
  </mc:AlternateContent>
  <xr:revisionPtr revIDLastSave="0" documentId="13_ncr:1_{4435E047-F76C-CB46-9EAE-094DAC2AD7AF}" xr6:coauthVersionLast="47" xr6:coauthVersionMax="47" xr10:uidLastSave="{00000000-0000-0000-0000-000000000000}"/>
  <bookViews>
    <workbookView xWindow="0" yWindow="500" windowWidth="28800" windowHeight="16100" activeTab="3" xr2:uid="{00000000-000D-0000-FFFF-FFFF00000000}"/>
  </bookViews>
  <sheets>
    <sheet name="Abad_Anil_Oct_19" sheetId="2" r:id="rId1"/>
    <sheet name="Abad_Aasha_Oct_19" sheetId="3" r:id="rId2"/>
    <sheet name="Abad_Balaji_Oct_19" sheetId="9" r:id="rId3"/>
    <sheet name="Abad_Kishor_Oct_19" sheetId="4" r:id="rId4"/>
    <sheet name="Abad_Laxmi_Oct_19" sheetId="5" r:id="rId5"/>
    <sheet name="Abad_Rajesh_Oct_19" sheetId="6" r:id="rId6"/>
    <sheet name="Abad_Sahyog_Oct_19" sheetId="7" r:id="rId7"/>
    <sheet name="Abad_SD_Oct_19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E71" i="8"/>
  <c r="E71" i="9"/>
  <c r="E72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72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<sst xmlns="http://schemas.openxmlformats.org/spreadsheetml/2006/main" count="2376" uniqueCount="92">
  <si>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</si>
  <si>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</si>
  <si>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</si>
  <si>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</si>
  <si>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</si>
  <si>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</si>
  <si>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</si>
  <si>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</si>
  <si>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</si>
  <si>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</si>
  <si>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</si>
  <si>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</si>
  <si>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</si>
  <si>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</si>
  <si>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</si>
  <si>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</si>
  <si>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</si>
  <si>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</si>
  <si>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</si>
  <si>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</si>
  <si>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</si>
  <si>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</si>
  <si>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</si>
  <si>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</si>
  <si>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</si>
  <si>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</si>
  <si>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</si>
  <si>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</si>
  <si>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</si>
  <si>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</si>
  <si>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</si>
  <si>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</si>
  <si>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</si>
  <si>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</si>
  <si>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</si>
  <si>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</si>
  <si>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</si>
  <si>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</si>
  <si>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</si>
  <si>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</si>
  <si>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</si>
  <si>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</si>
  <si>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</si>
  <si>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</si>
  <si>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</si>
  <si>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</si>
  <si>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</si>
  <si>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</si>
  <si>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</si>
  <si>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</si>
  <si>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</si>
  <si>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</si>
  <si>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</si>
  <si>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</si>
  <si>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</si>
  <si>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</si>
  <si>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</si>
  <si>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</si>
  <si>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</si>
  <si>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</si>
  <si>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Anil</t>
  </si>
  <si>
    <t>Balaji</t>
  </si>
  <si>
    <t>Laxmi</t>
  </si>
  <si>
    <t>Rajesh</t>
  </si>
  <si>
    <t>Sahyog</t>
  </si>
  <si>
    <t>Super Deluxe</t>
  </si>
  <si>
    <t>Sec</t>
  </si>
  <si>
    <t>Inv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</si>
  <si>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</si>
  <si>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</si>
  <si>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</si>
  <si>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</si>
  <si>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</si>
  <si>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</si>
  <si>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</si>
  <si>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</si>
  <si>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</si>
  <si>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</si>
  <si>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MYSPAZ  F</t>
  </si>
  <si>
    <t>sales_rep_name</t>
  </si>
  <si>
    <t>region_name</t>
  </si>
  <si>
    <t>month</t>
  </si>
  <si>
    <t>year</t>
  </si>
  <si>
    <t>Aurangabad</t>
  </si>
  <si>
    <t>unit_price</t>
  </si>
  <si>
    <t>Total_price</t>
  </si>
  <si>
    <t>Aasha</t>
  </si>
  <si>
    <t>product_name</t>
  </si>
  <si>
    <t>Oct</t>
  </si>
  <si>
    <t>SEC</t>
  </si>
  <si>
    <t>INV</t>
  </si>
  <si>
    <t>Kishor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</si>
</sst>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General_)"/>
    <numFmt numFmtId="166" formatCode="0.00_)"/>
    <numFmt numFmtId="167" formatCode="_ * #,##0.00_ ;_ * \-#,##0.00_ ;_ * &quot;-&quot;??_ ;_ @_ "/>
  </numFmts>
  <fonts count="35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7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6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44">
    <xf numFmtId="0" fontId="0" fillId="0" borderId="0" xfId="0"/>
    <xf numFmtId="0" fontId="3" fillId="0" borderId="6" xfId="0" applyFont="1" applyBorder="1" applyAlignment="1">
      <alignment horizontal="center"/>
    </xf>
    <xf numFmtId="0" fontId="0" fillId="0" borderId="6" xfId="0" applyBorder="1"/>
    <xf numFmtId="165" fontId="6" fillId="0" borderId="0" xfId="284" quotePrefix="1" applyNumberFormat="1" applyFont="1" applyAlignment="1">
      <alignment horizontal="left"/>
    </xf>
    <xf numFmtId="165" fontId="6" fillId="0" borderId="0" xfId="284" applyNumberFormat="1" applyFont="1"/>
    <xf numFmtId="165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5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5" fontId="6" fillId="0" borderId="0" xfId="284" applyNumberFormat="1" applyFont="1" applyAlignment="1">
      <alignment horizontal="left"/>
    </xf>
    <xf numFmtId="165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2" xfId="325" applyNumberFormat="1" applyBorder="1" applyAlignment="1">
      <alignment wrapText="1"/>
    </xf>
    <xf numFmtId="37" fontId="3" fillId="0" borderId="13" xfId="40" applyNumberFormat="1" applyFont="1" applyFill="1" applyBorder="1"/>
    <xf numFmtId="1" fontId="2" fillId="0" borderId="12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4" xfId="0" applyBorder="1"/>
    <xf numFmtId="0" fontId="1" fillId="0" borderId="0" xfId="0" applyFont="1"/>
    <xf numFmtId="0" fontId="3" fillId="0" borderId="0" xfId="0" applyFont="1" applyAlignment="1">
      <alignment horizontal="center"/>
    </xf>
    <xf numFmtId="0" fontId="0" fillId="26" borderId="0" xfId="0" applyFill="1"/>
    <xf numFmtId="165" fontId="1" fillId="0" borderId="0" xfId="284" quotePrefix="1" applyNumberFormat="1" applyFont="1" applyAlignment="1">
      <alignment horizontal="left"/>
    </xf>
    <xf numFmtId="165" fontId="1" fillId="0" borderId="0" xfId="284" applyNumberFormat="1" applyFont="1"/>
    <xf numFmtId="165" fontId="1" fillId="0" borderId="0" xfId="168" quotePrefix="1" applyNumberFormat="1" applyFont="1" applyAlignment="1">
      <alignment horizontal="left"/>
    </xf>
    <xf numFmtId="37" fontId="1" fillId="0" borderId="0" xfId="284" applyNumberFormat="1" applyFont="1"/>
    <xf numFmtId="0" fontId="1" fillId="0" borderId="0" xfId="284" applyFont="1" applyAlignment="1">
      <alignment horizontal="left"/>
    </xf>
    <xf numFmtId="165" fontId="1" fillId="0" borderId="0" xfId="284" applyNumberFormat="1" applyFont="1" applyAlignment="1">
      <alignment horizontal="left"/>
    </xf>
    <xf numFmtId="37" fontId="1" fillId="0" borderId="0" xfId="284" applyNumberFormat="1" applyFont="1" applyAlignment="1">
      <alignment horizontal="left"/>
    </xf>
    <xf numFmtId="37" fontId="1" fillId="0" borderId="0" xfId="168" applyNumberFormat="1" applyFont="1" applyAlignment="1">
      <alignment horizontal="left"/>
    </xf>
    <xf numFmtId="165" fontId="2" fillId="0" borderId="11" xfId="290" quotePrefix="1" applyNumberFormat="1" applyFont="1" applyBorder="1" applyAlignment="1">
      <alignment horizontal="center"/>
    </xf>
    <xf numFmtId="1" fontId="11" fillId="0" borderId="15" xfId="325" applyNumberFormat="1" applyBorder="1" applyAlignment="1">
      <alignment wrapText="1"/>
    </xf>
    <xf numFmtId="37" fontId="3" fillId="0" borderId="0" xfId="40" applyNumberFormat="1" applyFont="1" applyFill="1" applyBorder="1"/>
    <xf numFmtId="1" fontId="2" fillId="0" borderId="15" xfId="325" applyNumberFormat="1" applyFont="1" applyBorder="1" applyAlignment="1">
      <alignment wrapText="1"/>
    </xf>
    <xf numFmtId="165" fontId="2" fillId="0" borderId="0" xfId="290" quotePrefix="1" applyNumberFormat="1" applyFont="1" applyAlignment="1">
      <alignment horizontal="center"/>
    </xf>
    <xf numFmtId="1" fontId="11" fillId="0" borderId="0" xfId="325" applyNumberFormat="1" applyAlignment="1">
      <alignment wrapText="1"/>
    </xf>
    <xf numFmtId="1" fontId="2" fillId="0" borderId="0" xfId="325" applyNumberFormat="1" applyFont="1" applyAlignment="1">
      <alignment wrapText="1"/>
    </xf>
    <xf numFmtId="37" fontId="32" fillId="0" borderId="0" xfId="42" applyNumberFormat="1" applyFont="1" applyFill="1" applyBorder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C178-0F5A-3747-885D-3C6352FDD10D}">
  <dimension ref="A1:K73"/>
  <sheetViews>
    <sheetView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40" t="s">
        <v>87</v>
      </c>
      <c r="B1" s="1" t="s">
        <v>66</v>
      </c>
      <c r="C1" s="1" t="s">
        <v>67</v>
      </c>
      <c r="D1" s="26" t="s">
        <v>84</v>
      </c>
      <c r="E1" s="26" t="s">
        <v>85</v>
      </c>
      <c r="F1" s="25" t="s">
        <v>79</v>
      </c>
      <c r="G1" s="25" t="s">
        <v>80</v>
      </c>
      <c r="H1" s="25" t="s">
        <v>81</v>
      </c>
      <c r="I1" s="25" t="s">
        <v>82</v>
      </c>
      <c r="J1" s="40"/>
      <c r="K1" s="26"/>
    </row>
    <row r="2" spans="1:11">
      <c r="A2" s="3" t="s">
        <v>0</v>
      </c>
      <c r="B2" s="2">
        <v>3</v>
      </c>
      <c r="C2" s="2">
        <v>5</v>
      </c>
      <c r="D2">
        <v>135</v>
      </c>
      <c r="E2">
        <f>D2*B2</f>
        <v>405</v>
      </c>
      <c r="F2" s="25" t="s">
        <v>60</v>
      </c>
      <c r="G2" s="25" t="s">
        <v>83</v>
      </c>
      <c r="H2" s="25" t="s">
        <v>88</v>
      </c>
      <c r="I2">
        <v>2019</v>
      </c>
      <c r="J2" s="28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5" t="s">
        <v>60</v>
      </c>
      <c r="G3" s="25" t="s">
        <v>83</v>
      </c>
      <c r="H3" s="25" t="s">
        <v>88</v>
      </c>
      <c r="I3">
        <v>2019</v>
      </c>
      <c r="J3" s="28"/>
    </row>
    <row r="4" spans="1:11">
      <c r="A4" s="3" t="s">
        <v>2</v>
      </c>
      <c r="B4" s="2">
        <v>90</v>
      </c>
      <c r="C4" s="2">
        <v>162</v>
      </c>
      <c r="D4">
        <v>91</v>
      </c>
      <c r="E4">
        <f t="shared" si="0"/>
        <v>8190</v>
      </c>
      <c r="F4" s="25" t="s">
        <v>60</v>
      </c>
      <c r="G4" s="25" t="s">
        <v>83</v>
      </c>
      <c r="H4" s="25" t="s">
        <v>88</v>
      </c>
      <c r="I4">
        <v>2019</v>
      </c>
      <c r="J4" s="28"/>
    </row>
    <row r="5" spans="1:11">
      <c r="A5" s="3" t="s">
        <v>3</v>
      </c>
      <c r="B5" s="2"/>
      <c r="C5" s="2"/>
      <c r="D5">
        <v>344</v>
      </c>
      <c r="E5">
        <f t="shared" si="0"/>
        <v>0</v>
      </c>
      <c r="F5" s="25" t="s">
        <v>60</v>
      </c>
      <c r="G5" s="25" t="s">
        <v>83</v>
      </c>
      <c r="H5" s="25" t="s">
        <v>88</v>
      </c>
      <c r="I5">
        <v>2019</v>
      </c>
      <c r="J5" s="28"/>
    </row>
    <row r="6" spans="1:11">
      <c r="A6" s="3" t="s">
        <v>4</v>
      </c>
      <c r="B6" s="2">
        <v>20</v>
      </c>
      <c r="C6" s="2">
        <v>10</v>
      </c>
      <c r="D6">
        <v>130</v>
      </c>
      <c r="E6">
        <f t="shared" si="0"/>
        <v>2600</v>
      </c>
      <c r="F6" s="25" t="s">
        <v>60</v>
      </c>
      <c r="G6" s="25" t="s">
        <v>83</v>
      </c>
      <c r="H6" s="25" t="s">
        <v>88</v>
      </c>
      <c r="I6">
        <v>2019</v>
      </c>
      <c r="J6" s="28"/>
    </row>
    <row r="7" spans="1:11">
      <c r="A7" s="3" t="s">
        <v>5</v>
      </c>
      <c r="B7" s="2"/>
      <c r="C7" s="2">
        <v>1</v>
      </c>
      <c r="D7">
        <v>244</v>
      </c>
      <c r="E7">
        <f t="shared" si="0"/>
        <v>0</v>
      </c>
      <c r="F7" s="25" t="s">
        <v>60</v>
      </c>
      <c r="G7" s="25" t="s">
        <v>83</v>
      </c>
      <c r="H7" s="25" t="s">
        <v>88</v>
      </c>
      <c r="I7">
        <v>2019</v>
      </c>
      <c r="J7" s="28"/>
    </row>
    <row r="8" spans="1:11">
      <c r="A8" s="3" t="s">
        <v>6</v>
      </c>
      <c r="B8" s="2">
        <v>16</v>
      </c>
      <c r="C8" s="2">
        <v>57</v>
      </c>
      <c r="D8">
        <v>88</v>
      </c>
      <c r="E8">
        <f t="shared" si="0"/>
        <v>1408</v>
      </c>
      <c r="F8" s="25" t="s">
        <v>60</v>
      </c>
      <c r="G8" s="25" t="s">
        <v>83</v>
      </c>
      <c r="H8" s="25" t="s">
        <v>88</v>
      </c>
      <c r="I8">
        <v>2019</v>
      </c>
      <c r="J8" s="28"/>
    </row>
    <row r="9" spans="1:11">
      <c r="A9" s="4" t="s">
        <v>7</v>
      </c>
      <c r="B9" s="2">
        <v>274</v>
      </c>
      <c r="C9" s="2">
        <v>265</v>
      </c>
      <c r="D9">
        <v>57</v>
      </c>
      <c r="E9">
        <f t="shared" si="0"/>
        <v>15618</v>
      </c>
      <c r="F9" s="25" t="s">
        <v>60</v>
      </c>
      <c r="G9" s="25" t="s">
        <v>83</v>
      </c>
      <c r="H9" s="25" t="s">
        <v>88</v>
      </c>
      <c r="I9">
        <v>2019</v>
      </c>
      <c r="J9" s="29"/>
    </row>
    <row r="10" spans="1:11">
      <c r="A10" s="4" t="s">
        <v>30</v>
      </c>
      <c r="B10" s="2"/>
      <c r="C10" s="2"/>
      <c r="D10" s="27">
        <v>63</v>
      </c>
      <c r="E10">
        <f t="shared" si="0"/>
        <v>0</v>
      </c>
      <c r="F10" s="25" t="s">
        <v>60</v>
      </c>
      <c r="G10" s="25" t="s">
        <v>83</v>
      </c>
      <c r="H10" s="25" t="s">
        <v>88</v>
      </c>
      <c r="I10">
        <v>2019</v>
      </c>
      <c r="J10" s="29"/>
      <c r="K10" s="27"/>
    </row>
    <row r="11" spans="1:11">
      <c r="A11" s="5" t="s">
        <v>53</v>
      </c>
      <c r="B11" s="2"/>
      <c r="C11" s="2"/>
      <c r="D11" s="27">
        <v>50</v>
      </c>
      <c r="E11">
        <f t="shared" si="0"/>
        <v>0</v>
      </c>
      <c r="F11" s="25" t="s">
        <v>60</v>
      </c>
      <c r="G11" s="25" t="s">
        <v>83</v>
      </c>
      <c r="H11" s="25" t="s">
        <v>88</v>
      </c>
      <c r="I11">
        <v>2019</v>
      </c>
      <c r="J11" s="30"/>
      <c r="K11" s="27"/>
    </row>
    <row r="12" spans="1:11">
      <c r="A12" s="3" t="s">
        <v>8</v>
      </c>
      <c r="B12" s="2"/>
      <c r="C12" s="2"/>
      <c r="D12">
        <v>223</v>
      </c>
      <c r="E12">
        <f t="shared" si="0"/>
        <v>0</v>
      </c>
      <c r="F12" s="25" t="s">
        <v>60</v>
      </c>
      <c r="G12" s="25" t="s">
        <v>83</v>
      </c>
      <c r="H12" s="25" t="s">
        <v>88</v>
      </c>
      <c r="I12">
        <v>2019</v>
      </c>
      <c r="J12" s="28"/>
    </row>
    <row r="13" spans="1:11">
      <c r="A13" s="6" t="s">
        <v>9</v>
      </c>
      <c r="B13" s="2">
        <v>522</v>
      </c>
      <c r="C13" s="2">
        <v>232</v>
      </c>
      <c r="D13">
        <v>61</v>
      </c>
      <c r="E13">
        <f t="shared" si="0"/>
        <v>31842</v>
      </c>
      <c r="F13" s="25" t="s">
        <v>60</v>
      </c>
      <c r="G13" s="25" t="s">
        <v>83</v>
      </c>
      <c r="H13" s="25" t="s">
        <v>88</v>
      </c>
      <c r="I13">
        <v>2019</v>
      </c>
      <c r="J13" s="31"/>
    </row>
    <row r="14" spans="1:11">
      <c r="A14" s="6" t="s">
        <v>10</v>
      </c>
      <c r="B14" s="2">
        <v>8</v>
      </c>
      <c r="C14" s="2">
        <v>253</v>
      </c>
      <c r="D14">
        <v>104</v>
      </c>
      <c r="E14">
        <f t="shared" si="0"/>
        <v>832</v>
      </c>
      <c r="F14" s="25" t="s">
        <v>60</v>
      </c>
      <c r="G14" s="25" t="s">
        <v>83</v>
      </c>
      <c r="H14" s="25" t="s">
        <v>88</v>
      </c>
      <c r="I14">
        <v>2019</v>
      </c>
      <c r="J14" s="31"/>
    </row>
    <row r="15" spans="1:11" ht="14">
      <c r="A15" s="7" t="s">
        <v>54</v>
      </c>
      <c r="B15" s="2"/>
      <c r="C15" s="2">
        <v>1</v>
      </c>
      <c r="D15">
        <v>49</v>
      </c>
      <c r="E15">
        <f t="shared" si="0"/>
        <v>0</v>
      </c>
      <c r="F15" s="25" t="s">
        <v>60</v>
      </c>
      <c r="G15" s="25" t="s">
        <v>83</v>
      </c>
      <c r="H15" s="25" t="s">
        <v>88</v>
      </c>
      <c r="I15">
        <v>2019</v>
      </c>
      <c r="J15" s="10"/>
    </row>
    <row r="16" spans="1:11">
      <c r="A16" s="3" t="s">
        <v>31</v>
      </c>
      <c r="B16" s="2"/>
      <c r="C16" s="2"/>
      <c r="E16">
        <f t="shared" si="0"/>
        <v>0</v>
      </c>
      <c r="F16" s="25" t="s">
        <v>60</v>
      </c>
      <c r="G16" s="25" t="s">
        <v>83</v>
      </c>
      <c r="H16" s="25" t="s">
        <v>88</v>
      </c>
      <c r="I16">
        <v>2019</v>
      </c>
      <c r="J16" s="28"/>
    </row>
    <row r="17" spans="1:10">
      <c r="A17" s="3" t="s">
        <v>32</v>
      </c>
      <c r="B17" s="2">
        <v>521</v>
      </c>
      <c r="C17" s="2">
        <v>258</v>
      </c>
      <c r="D17">
        <v>70</v>
      </c>
      <c r="E17">
        <f t="shared" si="0"/>
        <v>36470</v>
      </c>
      <c r="F17" s="25" t="s">
        <v>60</v>
      </c>
      <c r="G17" s="25" t="s">
        <v>83</v>
      </c>
      <c r="H17" s="25" t="s">
        <v>88</v>
      </c>
      <c r="I17">
        <v>2019</v>
      </c>
      <c r="J17" s="28"/>
    </row>
    <row r="18" spans="1:10">
      <c r="A18" s="3" t="s">
        <v>44</v>
      </c>
      <c r="B18" s="2">
        <f>158</f>
        <v>158</v>
      </c>
      <c r="C18" s="2">
        <v>251</v>
      </c>
      <c r="D18">
        <v>49</v>
      </c>
      <c r="E18">
        <f t="shared" si="0"/>
        <v>7742</v>
      </c>
      <c r="F18" s="25" t="s">
        <v>60</v>
      </c>
      <c r="G18" s="25" t="s">
        <v>83</v>
      </c>
      <c r="H18" s="25" t="s">
        <v>88</v>
      </c>
      <c r="I18">
        <v>2019</v>
      </c>
      <c r="J18" s="28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5" t="s">
        <v>60</v>
      </c>
      <c r="G19" s="25" t="s">
        <v>83</v>
      </c>
      <c r="H19" s="25" t="s">
        <v>88</v>
      </c>
      <c r="I19">
        <v>2019</v>
      </c>
      <c r="J19" s="28"/>
    </row>
    <row r="20" spans="1:10">
      <c r="A20" s="8" t="s">
        <v>45</v>
      </c>
      <c r="B20" s="2"/>
      <c r="C20" s="2"/>
      <c r="D20">
        <v>399</v>
      </c>
      <c r="E20">
        <f t="shared" si="0"/>
        <v>0</v>
      </c>
      <c r="F20" s="25" t="s">
        <v>60</v>
      </c>
      <c r="G20" s="25" t="s">
        <v>83</v>
      </c>
      <c r="H20" s="25" t="s">
        <v>88</v>
      </c>
      <c r="I20">
        <v>2019</v>
      </c>
      <c r="J20" s="32"/>
    </row>
    <row r="21" spans="1:10" ht="14">
      <c r="A21" s="7" t="s">
        <v>55</v>
      </c>
      <c r="B21" s="2"/>
      <c r="C21" s="2">
        <v>14</v>
      </c>
      <c r="D21">
        <v>619</v>
      </c>
      <c r="E21">
        <f t="shared" si="0"/>
        <v>0</v>
      </c>
      <c r="F21" s="25" t="s">
        <v>60</v>
      </c>
      <c r="G21" s="25" t="s">
        <v>83</v>
      </c>
      <c r="H21" s="25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5" t="s">
        <v>60</v>
      </c>
      <c r="G22" s="25" t="s">
        <v>83</v>
      </c>
      <c r="H22" s="25" t="s">
        <v>88</v>
      </c>
      <c r="I22">
        <v>2019</v>
      </c>
      <c r="J22" s="9"/>
    </row>
    <row r="23" spans="1:10">
      <c r="A23" s="4" t="s">
        <v>11</v>
      </c>
      <c r="B23" s="2">
        <v>27</v>
      </c>
      <c r="C23" s="2">
        <v>25</v>
      </c>
      <c r="D23">
        <v>638</v>
      </c>
      <c r="E23">
        <f t="shared" si="0"/>
        <v>17226</v>
      </c>
      <c r="F23" s="25" t="s">
        <v>60</v>
      </c>
      <c r="G23" s="25" t="s">
        <v>83</v>
      </c>
      <c r="H23" s="25" t="s">
        <v>88</v>
      </c>
      <c r="I23">
        <v>2019</v>
      </c>
      <c r="J23" s="29"/>
    </row>
    <row r="24" spans="1:10">
      <c r="A24" s="4" t="s">
        <v>51</v>
      </c>
      <c r="B24" s="2"/>
      <c r="C24" s="2">
        <v>4</v>
      </c>
      <c r="D24">
        <v>68</v>
      </c>
      <c r="E24">
        <f t="shared" si="0"/>
        <v>0</v>
      </c>
      <c r="F24" s="25" t="s">
        <v>60</v>
      </c>
      <c r="G24" s="25" t="s">
        <v>83</v>
      </c>
      <c r="H24" s="25" t="s">
        <v>88</v>
      </c>
      <c r="I24">
        <v>2019</v>
      </c>
      <c r="J24" s="29"/>
    </row>
    <row r="25" spans="1:10">
      <c r="A25" s="4" t="s">
        <v>12</v>
      </c>
      <c r="B25" s="2">
        <v>13</v>
      </c>
      <c r="C25" s="2">
        <v>22</v>
      </c>
      <c r="D25">
        <v>240</v>
      </c>
      <c r="E25">
        <f t="shared" si="0"/>
        <v>3120</v>
      </c>
      <c r="F25" s="25" t="s">
        <v>60</v>
      </c>
      <c r="G25" s="25" t="s">
        <v>83</v>
      </c>
      <c r="H25" s="25" t="s">
        <v>88</v>
      </c>
      <c r="I25">
        <v>2019</v>
      </c>
      <c r="J25" s="29"/>
    </row>
    <row r="26" spans="1:10">
      <c r="A26" s="4" t="s">
        <v>13</v>
      </c>
      <c r="B26" s="2">
        <v>16</v>
      </c>
      <c r="C26" s="2">
        <v>11</v>
      </c>
      <c r="D26">
        <v>480</v>
      </c>
      <c r="E26">
        <f t="shared" si="0"/>
        <v>7680</v>
      </c>
      <c r="F26" s="25" t="s">
        <v>60</v>
      </c>
      <c r="G26" s="25" t="s">
        <v>83</v>
      </c>
      <c r="H26" s="25" t="s">
        <v>88</v>
      </c>
      <c r="I26">
        <v>2019</v>
      </c>
      <c r="J26" s="29"/>
    </row>
    <row r="27" spans="1:10">
      <c r="A27" s="4" t="s">
        <v>78</v>
      </c>
      <c r="B27" s="2"/>
      <c r="C27" s="2"/>
      <c r="E27">
        <f t="shared" ref="E27:E70" si="1">D28*B27</f>
        <v>0</v>
      </c>
      <c r="F27" s="25" t="s">
        <v>60</v>
      </c>
      <c r="G27" s="25" t="s">
        <v>83</v>
      </c>
      <c r="H27" s="25" t="s">
        <v>88</v>
      </c>
      <c r="I27">
        <v>2019</v>
      </c>
      <c r="J27" s="29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5" t="s">
        <v>60</v>
      </c>
      <c r="G28" s="25" t="s">
        <v>83</v>
      </c>
      <c r="H28" s="25" t="s">
        <v>88</v>
      </c>
      <c r="I28">
        <v>2019</v>
      </c>
      <c r="J28" s="29"/>
    </row>
    <row r="29" spans="1:10">
      <c r="A29" s="4" t="s">
        <v>28</v>
      </c>
      <c r="B29" s="2">
        <v>4</v>
      </c>
      <c r="C29" s="2">
        <v>3</v>
      </c>
      <c r="D29">
        <v>430</v>
      </c>
      <c r="E29">
        <f t="shared" si="1"/>
        <v>1440</v>
      </c>
      <c r="F29" s="25" t="s">
        <v>60</v>
      </c>
      <c r="G29" s="25" t="s">
        <v>83</v>
      </c>
      <c r="H29" s="25" t="s">
        <v>88</v>
      </c>
      <c r="I29">
        <v>2019</v>
      </c>
      <c r="J29" s="31"/>
    </row>
    <row r="30" spans="1:10">
      <c r="A30" s="6" t="s">
        <v>23</v>
      </c>
      <c r="B30" s="2"/>
      <c r="C30" s="2">
        <v>2</v>
      </c>
      <c r="D30">
        <v>360</v>
      </c>
      <c r="E30">
        <f t="shared" si="1"/>
        <v>0</v>
      </c>
      <c r="F30" s="25" t="s">
        <v>60</v>
      </c>
      <c r="G30" s="25" t="s">
        <v>83</v>
      </c>
      <c r="H30" s="25" t="s">
        <v>88</v>
      </c>
      <c r="I30">
        <v>2019</v>
      </c>
      <c r="J30" s="10"/>
    </row>
    <row r="31" spans="1:10" ht="14">
      <c r="A31" s="10" t="s">
        <v>56</v>
      </c>
      <c r="B31" s="2"/>
      <c r="C31" s="2">
        <v>4</v>
      </c>
      <c r="D31">
        <v>269</v>
      </c>
      <c r="E31">
        <f t="shared" si="1"/>
        <v>0</v>
      </c>
      <c r="F31" s="25" t="s">
        <v>60</v>
      </c>
      <c r="G31" s="25" t="s">
        <v>83</v>
      </c>
      <c r="H31" s="25" t="s">
        <v>88</v>
      </c>
      <c r="I31">
        <v>2019</v>
      </c>
      <c r="J31" s="11"/>
    </row>
    <row r="32" spans="1:10">
      <c r="A32" s="11" t="s">
        <v>59</v>
      </c>
      <c r="B32" s="2"/>
      <c r="C32" s="2">
        <v>2</v>
      </c>
      <c r="D32">
        <v>633</v>
      </c>
      <c r="E32">
        <f t="shared" si="1"/>
        <v>0</v>
      </c>
      <c r="F32" s="25" t="s">
        <v>60</v>
      </c>
      <c r="G32" s="25" t="s">
        <v>83</v>
      </c>
      <c r="H32" s="25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5" t="s">
        <v>60</v>
      </c>
      <c r="G33" s="25" t="s">
        <v>83</v>
      </c>
      <c r="H33" s="25" t="s">
        <v>88</v>
      </c>
      <c r="I33">
        <v>2019</v>
      </c>
      <c r="J33" s="10"/>
    </row>
    <row r="34" spans="1:10" ht="14">
      <c r="A34" s="10" t="s">
        <v>58</v>
      </c>
      <c r="B34" s="2">
        <v>3</v>
      </c>
      <c r="C34" s="2">
        <v>2</v>
      </c>
      <c r="D34">
        <v>865</v>
      </c>
      <c r="E34">
        <f t="shared" si="1"/>
        <v>2589</v>
      </c>
      <c r="F34" s="25" t="s">
        <v>60</v>
      </c>
      <c r="G34" s="25" t="s">
        <v>83</v>
      </c>
      <c r="H34" s="25" t="s">
        <v>88</v>
      </c>
      <c r="I34">
        <v>2019</v>
      </c>
      <c r="J34" s="33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5" t="s">
        <v>60</v>
      </c>
      <c r="G35" s="25" t="s">
        <v>83</v>
      </c>
      <c r="H35" s="25" t="s">
        <v>88</v>
      </c>
      <c r="I35">
        <v>2019</v>
      </c>
      <c r="J35" s="13"/>
    </row>
    <row r="36" spans="1:10">
      <c r="A36" s="13" t="s">
        <v>36</v>
      </c>
      <c r="B36" s="2">
        <v>3</v>
      </c>
      <c r="C36" s="2">
        <v>5</v>
      </c>
      <c r="E36">
        <f t="shared" si="1"/>
        <v>3408</v>
      </c>
      <c r="F36" s="25" t="s">
        <v>60</v>
      </c>
      <c r="G36" s="25" t="s">
        <v>83</v>
      </c>
      <c r="H36" s="25" t="s">
        <v>88</v>
      </c>
      <c r="I36">
        <v>2019</v>
      </c>
      <c r="J36" s="29"/>
    </row>
    <row r="37" spans="1:10">
      <c r="A37" s="4" t="s">
        <v>15</v>
      </c>
      <c r="B37" s="2">
        <v>7</v>
      </c>
      <c r="C37" s="2">
        <v>10</v>
      </c>
      <c r="D37">
        <v>1136</v>
      </c>
      <c r="E37">
        <f t="shared" si="1"/>
        <v>9569</v>
      </c>
      <c r="F37" s="25" t="s">
        <v>60</v>
      </c>
      <c r="G37" s="25" t="s">
        <v>83</v>
      </c>
      <c r="H37" s="25" t="s">
        <v>88</v>
      </c>
      <c r="I37">
        <v>2019</v>
      </c>
      <c r="J37" s="29"/>
    </row>
    <row r="38" spans="1:10">
      <c r="A38" s="4" t="s">
        <v>16</v>
      </c>
      <c r="B38" s="2">
        <v>2</v>
      </c>
      <c r="C38" s="2">
        <v>3</v>
      </c>
      <c r="D38">
        <v>1367</v>
      </c>
      <c r="E38">
        <f t="shared" si="1"/>
        <v>1910</v>
      </c>
      <c r="F38" s="25" t="s">
        <v>60</v>
      </c>
      <c r="G38" s="25" t="s">
        <v>83</v>
      </c>
      <c r="H38" s="25" t="s">
        <v>88</v>
      </c>
      <c r="I38">
        <v>2019</v>
      </c>
      <c r="J38" s="29"/>
    </row>
    <row r="39" spans="1:10">
      <c r="A39" s="4" t="s">
        <v>17</v>
      </c>
      <c r="B39" s="2">
        <v>15</v>
      </c>
      <c r="C39" s="2">
        <v>15</v>
      </c>
      <c r="D39">
        <v>955</v>
      </c>
      <c r="E39">
        <f t="shared" si="1"/>
        <v>2520</v>
      </c>
      <c r="F39" s="25" t="s">
        <v>60</v>
      </c>
      <c r="G39" s="25" t="s">
        <v>83</v>
      </c>
      <c r="H39" s="25" t="s">
        <v>88</v>
      </c>
      <c r="I39">
        <v>2019</v>
      </c>
      <c r="J39" s="29"/>
    </row>
    <row r="40" spans="1:10">
      <c r="A40" s="4" t="s">
        <v>24</v>
      </c>
      <c r="B40" s="2"/>
      <c r="C40" s="2"/>
      <c r="D40">
        <v>168</v>
      </c>
      <c r="E40">
        <f t="shared" si="1"/>
        <v>0</v>
      </c>
      <c r="F40" s="25" t="s">
        <v>60</v>
      </c>
      <c r="G40" s="25" t="s">
        <v>83</v>
      </c>
      <c r="H40" s="25" t="s">
        <v>88</v>
      </c>
      <c r="I40">
        <v>2019</v>
      </c>
      <c r="J40" s="28"/>
    </row>
    <row r="41" spans="1:10">
      <c r="A41" s="3" t="s">
        <v>18</v>
      </c>
      <c r="B41" s="2"/>
      <c r="C41" s="2"/>
      <c r="D41">
        <v>1287</v>
      </c>
      <c r="E41">
        <f t="shared" si="1"/>
        <v>0</v>
      </c>
      <c r="F41" s="25" t="s">
        <v>60</v>
      </c>
      <c r="G41" s="25" t="s">
        <v>83</v>
      </c>
      <c r="H41" s="25" t="s">
        <v>88</v>
      </c>
      <c r="I41">
        <v>2019</v>
      </c>
      <c r="J41" s="28"/>
    </row>
    <row r="42" spans="1:10">
      <c r="A42" s="3" t="s">
        <v>19</v>
      </c>
      <c r="B42" s="2"/>
      <c r="C42" s="2">
        <v>1</v>
      </c>
      <c r="D42">
        <v>1358</v>
      </c>
      <c r="E42">
        <f t="shared" si="1"/>
        <v>0</v>
      </c>
      <c r="F42" s="25" t="s">
        <v>60</v>
      </c>
      <c r="G42" s="25" t="s">
        <v>83</v>
      </c>
      <c r="H42" s="25" t="s">
        <v>88</v>
      </c>
      <c r="I42">
        <v>2019</v>
      </c>
      <c r="J42" s="14"/>
    </row>
    <row r="43" spans="1:10" ht="14">
      <c r="A43" s="14" t="s">
        <v>47</v>
      </c>
      <c r="B43" s="2"/>
      <c r="C43" s="2">
        <v>1</v>
      </c>
      <c r="D43">
        <v>1270</v>
      </c>
      <c r="E43">
        <f t="shared" si="1"/>
        <v>0</v>
      </c>
      <c r="F43" s="25" t="s">
        <v>60</v>
      </c>
      <c r="G43" s="25" t="s">
        <v>83</v>
      </c>
      <c r="H43" s="25" t="s">
        <v>88</v>
      </c>
      <c r="I43">
        <v>2019</v>
      </c>
      <c r="J43" s="14"/>
    </row>
    <row r="44" spans="1:10" ht="14">
      <c r="A44" s="14" t="s">
        <v>48</v>
      </c>
      <c r="B44" s="2"/>
      <c r="C44" s="2"/>
      <c r="D44">
        <v>1184</v>
      </c>
      <c r="E44">
        <f t="shared" si="1"/>
        <v>0</v>
      </c>
      <c r="F44" s="25" t="s">
        <v>60</v>
      </c>
      <c r="G44" s="25" t="s">
        <v>83</v>
      </c>
      <c r="H44" s="25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5" t="s">
        <v>60</v>
      </c>
      <c r="G45" s="25" t="s">
        <v>83</v>
      </c>
      <c r="H45" s="25" t="s">
        <v>88</v>
      </c>
      <c r="I45">
        <v>2019</v>
      </c>
      <c r="J45" s="16"/>
    </row>
    <row r="46" spans="1:10">
      <c r="A46" s="16" t="s">
        <v>37</v>
      </c>
      <c r="B46" s="2"/>
      <c r="C46" s="2">
        <v>12</v>
      </c>
      <c r="E46">
        <f t="shared" si="1"/>
        <v>0</v>
      </c>
      <c r="F46" s="25" t="s">
        <v>60</v>
      </c>
      <c r="G46" s="25" t="s">
        <v>83</v>
      </c>
      <c r="H46" s="25" t="s">
        <v>88</v>
      </c>
      <c r="I46">
        <v>2019</v>
      </c>
      <c r="J46" s="29"/>
    </row>
    <row r="47" spans="1:10">
      <c r="A47" s="4" t="s">
        <v>78</v>
      </c>
      <c r="B47" s="2">
        <v>2</v>
      </c>
      <c r="C47" s="2">
        <v>1</v>
      </c>
      <c r="E47">
        <f t="shared" si="1"/>
        <v>1968</v>
      </c>
      <c r="F47" s="25" t="s">
        <v>60</v>
      </c>
      <c r="G47" s="25" t="s">
        <v>83</v>
      </c>
      <c r="H47" s="25" t="s">
        <v>88</v>
      </c>
      <c r="I47">
        <v>2019</v>
      </c>
      <c r="J47" s="29"/>
    </row>
    <row r="48" spans="1:10">
      <c r="A48" s="4" t="s">
        <v>20</v>
      </c>
      <c r="B48" s="2"/>
      <c r="C48" s="2">
        <v>2</v>
      </c>
      <c r="D48">
        <v>984</v>
      </c>
      <c r="E48">
        <f t="shared" si="1"/>
        <v>0</v>
      </c>
      <c r="F48" s="25" t="s">
        <v>60</v>
      </c>
      <c r="G48" s="25" t="s">
        <v>83</v>
      </c>
      <c r="H48" s="25" t="s">
        <v>88</v>
      </c>
      <c r="I48">
        <v>2019</v>
      </c>
      <c r="J48" s="29"/>
    </row>
    <row r="49" spans="1:11">
      <c r="A49" s="4" t="s">
        <v>21</v>
      </c>
      <c r="B49" s="2"/>
      <c r="C49" s="2">
        <v>1</v>
      </c>
      <c r="D49">
        <v>157</v>
      </c>
      <c r="E49">
        <f t="shared" si="1"/>
        <v>0</v>
      </c>
      <c r="F49" s="25" t="s">
        <v>60</v>
      </c>
      <c r="G49" s="25" t="s">
        <v>83</v>
      </c>
      <c r="H49" s="25" t="s">
        <v>88</v>
      </c>
      <c r="I49">
        <v>2019</v>
      </c>
      <c r="J49" s="29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5" t="s">
        <v>60</v>
      </c>
      <c r="G50" s="25" t="s">
        <v>83</v>
      </c>
      <c r="H50" s="25" t="s">
        <v>88</v>
      </c>
      <c r="I50">
        <v>2019</v>
      </c>
      <c r="J50" s="16"/>
    </row>
    <row r="51" spans="1:11">
      <c r="A51" s="16" t="s">
        <v>38</v>
      </c>
      <c r="B51" s="2"/>
      <c r="C51" s="2">
        <v>23</v>
      </c>
      <c r="E51">
        <f t="shared" si="1"/>
        <v>0</v>
      </c>
      <c r="F51" s="25" t="s">
        <v>60</v>
      </c>
      <c r="G51" s="25" t="s">
        <v>83</v>
      </c>
      <c r="H51" s="25" t="s">
        <v>88</v>
      </c>
      <c r="I51">
        <v>2019</v>
      </c>
      <c r="J51" s="29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5" t="s">
        <v>60</v>
      </c>
      <c r="G52" s="25" t="s">
        <v>83</v>
      </c>
      <c r="H52" s="25" t="s">
        <v>88</v>
      </c>
      <c r="I52">
        <v>2019</v>
      </c>
      <c r="J52" s="16"/>
      <c r="K52" s="27"/>
    </row>
    <row r="53" spans="1:11">
      <c r="A53" s="16" t="s">
        <v>39</v>
      </c>
      <c r="B53" s="2"/>
      <c r="C53" s="2"/>
      <c r="D53" s="27"/>
      <c r="E53">
        <f t="shared" si="1"/>
        <v>0</v>
      </c>
      <c r="F53" s="25" t="s">
        <v>60</v>
      </c>
      <c r="G53" s="25" t="s">
        <v>83</v>
      </c>
      <c r="H53" s="25" t="s">
        <v>88</v>
      </c>
      <c r="I53">
        <v>2019</v>
      </c>
      <c r="J53" s="31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5" t="s">
        <v>60</v>
      </c>
      <c r="G54" s="25" t="s">
        <v>83</v>
      </c>
      <c r="H54" s="25" t="s">
        <v>88</v>
      </c>
      <c r="I54">
        <v>2019</v>
      </c>
      <c r="J54" s="17"/>
      <c r="K54" s="27"/>
    </row>
    <row r="55" spans="1:11">
      <c r="A55" s="17" t="s">
        <v>41</v>
      </c>
      <c r="B55" s="2"/>
      <c r="C55" s="2">
        <v>4</v>
      </c>
      <c r="D55" s="27"/>
      <c r="E55">
        <f t="shared" si="1"/>
        <v>0</v>
      </c>
      <c r="F55" s="25" t="s">
        <v>60</v>
      </c>
      <c r="G55" s="25" t="s">
        <v>83</v>
      </c>
      <c r="H55" s="25" t="s">
        <v>88</v>
      </c>
      <c r="I55">
        <v>2019</v>
      </c>
      <c r="J55" s="31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5" t="s">
        <v>60</v>
      </c>
      <c r="G56" s="25" t="s">
        <v>83</v>
      </c>
      <c r="H56" s="25" t="s">
        <v>88</v>
      </c>
      <c r="I56">
        <v>2019</v>
      </c>
      <c r="J56" s="17"/>
      <c r="K56" s="27"/>
    </row>
    <row r="57" spans="1:11">
      <c r="A57" s="17" t="s">
        <v>40</v>
      </c>
      <c r="B57" s="2"/>
      <c r="C57" s="2"/>
      <c r="D57" s="27"/>
      <c r="E57">
        <f t="shared" si="1"/>
        <v>0</v>
      </c>
      <c r="F57" s="25" t="s">
        <v>60</v>
      </c>
      <c r="G57" s="25" t="s">
        <v>83</v>
      </c>
      <c r="H57" s="25" t="s">
        <v>88</v>
      </c>
      <c r="I57">
        <v>2019</v>
      </c>
      <c r="J57" s="41"/>
    </row>
    <row r="58" spans="1:11" ht="14">
      <c r="A58" s="41" t="s">
        <v>68</v>
      </c>
      <c r="B58" s="2"/>
      <c r="C58" s="2"/>
      <c r="D58">
        <v>98</v>
      </c>
      <c r="E58">
        <f t="shared" si="1"/>
        <v>0</v>
      </c>
      <c r="F58" s="25" t="s">
        <v>60</v>
      </c>
      <c r="G58" s="25" t="s">
        <v>83</v>
      </c>
      <c r="H58" s="25" t="s">
        <v>88</v>
      </c>
      <c r="I58">
        <v>2019</v>
      </c>
      <c r="J58" s="41"/>
    </row>
    <row r="59" spans="1:11" ht="14">
      <c r="A59" s="41" t="s">
        <v>69</v>
      </c>
      <c r="B59" s="2"/>
      <c r="C59" s="2"/>
      <c r="D59">
        <v>59</v>
      </c>
      <c r="E59">
        <f t="shared" si="1"/>
        <v>0</v>
      </c>
      <c r="F59" s="25" t="s">
        <v>60</v>
      </c>
      <c r="G59" s="25" t="s">
        <v>83</v>
      </c>
      <c r="H59" s="25" t="s">
        <v>88</v>
      </c>
      <c r="I59">
        <v>2019</v>
      </c>
      <c r="J59" s="41"/>
      <c r="K59" s="27"/>
    </row>
    <row r="60" spans="1:11" ht="14">
      <c r="A60" s="41" t="s">
        <v>70</v>
      </c>
      <c r="B60" s="2"/>
      <c r="C60" s="2"/>
      <c r="D60" s="27">
        <v>112</v>
      </c>
      <c r="E60">
        <f t="shared" si="1"/>
        <v>0</v>
      </c>
      <c r="F60" s="25" t="s">
        <v>60</v>
      </c>
      <c r="G60" s="25" t="s">
        <v>83</v>
      </c>
      <c r="H60" s="25" t="s">
        <v>88</v>
      </c>
      <c r="I60">
        <v>2019</v>
      </c>
      <c r="J60" s="41"/>
      <c r="K60" s="27"/>
    </row>
    <row r="61" spans="1:11" ht="14">
      <c r="A61" s="41" t="s">
        <v>71</v>
      </c>
      <c r="B61" s="2"/>
      <c r="C61" s="2"/>
      <c r="D61" s="27">
        <v>225</v>
      </c>
      <c r="E61">
        <f t="shared" si="1"/>
        <v>0</v>
      </c>
      <c r="F61" s="25" t="s">
        <v>60</v>
      </c>
      <c r="G61" s="25" t="s">
        <v>83</v>
      </c>
      <c r="H61" s="25" t="s">
        <v>88</v>
      </c>
      <c r="I61">
        <v>2019</v>
      </c>
      <c r="J61" s="41"/>
      <c r="K61" s="27"/>
    </row>
    <row r="62" spans="1:11" ht="14">
      <c r="A62" s="41" t="s">
        <v>72</v>
      </c>
      <c r="B62" s="2"/>
      <c r="C62" s="2"/>
      <c r="D62" s="27">
        <v>80</v>
      </c>
      <c r="E62">
        <f t="shared" si="1"/>
        <v>0</v>
      </c>
      <c r="F62" s="25" t="s">
        <v>60</v>
      </c>
      <c r="G62" s="25" t="s">
        <v>83</v>
      </c>
      <c r="H62" s="25" t="s">
        <v>88</v>
      </c>
      <c r="I62">
        <v>2019</v>
      </c>
      <c r="J62" s="38"/>
      <c r="K62" s="27"/>
    </row>
    <row r="63" spans="1:11">
      <c r="A63" s="38" t="s">
        <v>73</v>
      </c>
      <c r="B63" s="2"/>
      <c r="C63" s="2"/>
      <c r="D63" s="27">
        <v>80</v>
      </c>
      <c r="E63">
        <f t="shared" si="1"/>
        <v>0</v>
      </c>
      <c r="F63" s="25" t="s">
        <v>60</v>
      </c>
      <c r="G63" s="25" t="s">
        <v>83</v>
      </c>
      <c r="H63" s="25" t="s">
        <v>88</v>
      </c>
      <c r="I63">
        <v>2019</v>
      </c>
      <c r="J63" s="41"/>
      <c r="K63" s="27"/>
    </row>
    <row r="64" spans="1:11" ht="14">
      <c r="A64" s="41" t="s">
        <v>74</v>
      </c>
      <c r="B64" s="2"/>
      <c r="C64" s="2"/>
      <c r="D64" s="27">
        <v>80</v>
      </c>
      <c r="E64">
        <f t="shared" si="1"/>
        <v>0</v>
      </c>
      <c r="F64" s="25" t="s">
        <v>60</v>
      </c>
      <c r="G64" s="25" t="s">
        <v>83</v>
      </c>
      <c r="H64" s="25" t="s">
        <v>88</v>
      </c>
      <c r="I64">
        <v>2019</v>
      </c>
      <c r="J64" s="41"/>
      <c r="K64" s="27"/>
    </row>
    <row r="65" spans="1:11" ht="28">
      <c r="A65" s="41" t="s">
        <v>75</v>
      </c>
      <c r="B65" s="2"/>
      <c r="C65" s="2"/>
      <c r="D65" s="27">
        <v>125</v>
      </c>
      <c r="E65">
        <f t="shared" si="1"/>
        <v>0</v>
      </c>
      <c r="F65" s="25" t="s">
        <v>60</v>
      </c>
      <c r="G65" s="25" t="s">
        <v>83</v>
      </c>
      <c r="H65" s="25" t="s">
        <v>88</v>
      </c>
      <c r="I65">
        <v>2019</v>
      </c>
      <c r="J65" s="41"/>
      <c r="K65" s="27"/>
    </row>
    <row r="66" spans="1:11" ht="28">
      <c r="A66" s="41" t="s">
        <v>76</v>
      </c>
      <c r="B66" s="2"/>
      <c r="C66" s="2"/>
      <c r="D66" s="27">
        <v>127</v>
      </c>
      <c r="E66">
        <f t="shared" si="1"/>
        <v>0</v>
      </c>
      <c r="F66" s="25" t="s">
        <v>60</v>
      </c>
      <c r="G66" s="25" t="s">
        <v>83</v>
      </c>
      <c r="H66" s="25" t="s">
        <v>88</v>
      </c>
      <c r="I66">
        <v>2019</v>
      </c>
      <c r="J66" s="42"/>
    </row>
    <row r="67" spans="1:11" ht="14">
      <c r="A67" s="42" t="s">
        <v>77</v>
      </c>
      <c r="B67" s="2">
        <v>11</v>
      </c>
      <c r="C67" s="2">
        <v>10</v>
      </c>
      <c r="E67">
        <f t="shared" si="1"/>
        <v>330</v>
      </c>
      <c r="F67" s="25" t="s">
        <v>60</v>
      </c>
      <c r="G67" s="25" t="s">
        <v>83</v>
      </c>
      <c r="H67" s="25" t="s">
        <v>88</v>
      </c>
      <c r="I67">
        <v>2019</v>
      </c>
      <c r="J67" s="34"/>
      <c r="K67" s="27"/>
    </row>
    <row r="68" spans="1:11">
      <c r="A68" s="21" t="s">
        <v>29</v>
      </c>
      <c r="B68" s="2"/>
      <c r="C68" s="2"/>
      <c r="D68" s="27">
        <v>30</v>
      </c>
      <c r="E68">
        <f t="shared" si="1"/>
        <v>0</v>
      </c>
      <c r="F68" s="25" t="s">
        <v>60</v>
      </c>
      <c r="G68" s="25" t="s">
        <v>83</v>
      </c>
      <c r="H68" s="25" t="s">
        <v>88</v>
      </c>
      <c r="I68">
        <v>2019</v>
      </c>
      <c r="J68" s="34"/>
      <c r="K68" s="27"/>
    </row>
    <row r="69" spans="1:11">
      <c r="A69" s="21" t="s">
        <v>35</v>
      </c>
      <c r="B69" s="2"/>
      <c r="C69" s="2">
        <v>10</v>
      </c>
      <c r="D69" s="27">
        <v>345</v>
      </c>
      <c r="E69">
        <f t="shared" si="1"/>
        <v>0</v>
      </c>
      <c r="F69" s="25" t="s">
        <v>60</v>
      </c>
      <c r="G69" s="25" t="s">
        <v>83</v>
      </c>
      <c r="H69" s="25" t="s">
        <v>88</v>
      </c>
      <c r="I69">
        <v>2019</v>
      </c>
      <c r="J69" s="35"/>
    </row>
    <row r="70" spans="1:11">
      <c r="A70" s="22" t="s">
        <v>50</v>
      </c>
      <c r="B70" s="2">
        <v>12</v>
      </c>
      <c r="C70" s="2">
        <v>24</v>
      </c>
      <c r="D70">
        <v>48</v>
      </c>
      <c r="E70">
        <f t="shared" si="1"/>
        <v>2040</v>
      </c>
      <c r="F70" s="25" t="s">
        <v>60</v>
      </c>
      <c r="G70" s="25" t="s">
        <v>83</v>
      </c>
      <c r="H70" s="25" t="s">
        <v>88</v>
      </c>
      <c r="I70">
        <v>2019</v>
      </c>
      <c r="J70" s="10"/>
    </row>
    <row r="71" spans="1:11" ht="14">
      <c r="A71" s="7" t="s">
        <v>52</v>
      </c>
      <c r="B71" s="2">
        <v>24</v>
      </c>
      <c r="C71" s="2"/>
      <c r="D71">
        <v>170</v>
      </c>
      <c r="E71" t="e">
        <f>#REF!*B71</f>
        <v>#REF!</v>
      </c>
      <c r="F71" s="25" t="s">
        <v>60</v>
      </c>
      <c r="G71" s="25" t="s">
        <v>83</v>
      </c>
      <c r="H71" s="25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5" t="s">
        <v>60</v>
      </c>
      <c r="G72" s="25" t="s">
        <v>83</v>
      </c>
      <c r="H72" s="25" t="s">
        <v>88</v>
      </c>
      <c r="I72">
        <v>2019</v>
      </c>
      <c r="J72" s="23"/>
    </row>
    <row r="73" spans="1:11">
      <c r="A73" s="23" t="s">
        <v>43</v>
      </c>
      <c r="B73">
        <v>276000</v>
      </c>
      <c r="C73">
        <v>206107</v>
      </c>
      <c r="F73" s="25" t="s">
        <v>60</v>
      </c>
      <c r="G73" s="25" t="s">
        <v>83</v>
      </c>
      <c r="H73" s="25" t="s">
        <v>88</v>
      </c>
      <c r="I73">
        <v>2019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7A37-C5F7-914C-8B33-9AE98D7AA2D3}">
  <dimension ref="A1:K73"/>
  <sheetViews>
    <sheetView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40" t="s">
        <v>87</v>
      </c>
      <c r="B1" s="1" t="s">
        <v>66</v>
      </c>
      <c r="C1" s="1" t="s">
        <v>67</v>
      </c>
      <c r="D1" s="26" t="s">
        <v>84</v>
      </c>
      <c r="E1" s="26" t="s">
        <v>85</v>
      </c>
      <c r="F1" s="25" t="s">
        <v>79</v>
      </c>
      <c r="G1" s="25" t="s">
        <v>80</v>
      </c>
      <c r="H1" s="25" t="s">
        <v>81</v>
      </c>
      <c r="I1" s="25" t="s">
        <v>82</v>
      </c>
      <c r="J1" s="36"/>
      <c r="K1" s="26"/>
    </row>
    <row r="2" spans="1:11">
      <c r="A2" s="3" t="s">
        <v>0</v>
      </c>
      <c r="B2" s="2"/>
      <c r="C2" s="24">
        <v>1</v>
      </c>
      <c r="D2">
        <v>135</v>
      </c>
      <c r="E2">
        <f>D2*B2</f>
        <v>0</v>
      </c>
      <c r="F2" s="25" t="s">
        <v>86</v>
      </c>
      <c r="G2" s="25" t="s">
        <v>83</v>
      </c>
      <c r="H2" s="25" t="s">
        <v>88</v>
      </c>
      <c r="I2">
        <v>2019</v>
      </c>
      <c r="J2" s="28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5" t="s">
        <v>86</v>
      </c>
      <c r="G3" s="25" t="s">
        <v>83</v>
      </c>
      <c r="H3" s="25" t="s">
        <v>88</v>
      </c>
      <c r="I3">
        <v>2019</v>
      </c>
      <c r="J3" s="28"/>
    </row>
    <row r="4" spans="1:11">
      <c r="A4" s="3" t="s">
        <v>2</v>
      </c>
      <c r="B4" s="2">
        <v>14</v>
      </c>
      <c r="C4" s="2">
        <v>49</v>
      </c>
      <c r="D4">
        <v>91</v>
      </c>
      <c r="E4">
        <f t="shared" si="0"/>
        <v>1274</v>
      </c>
      <c r="F4" s="25" t="s">
        <v>86</v>
      </c>
      <c r="G4" s="25" t="s">
        <v>83</v>
      </c>
      <c r="H4" s="25" t="s">
        <v>88</v>
      </c>
      <c r="I4">
        <v>2019</v>
      </c>
      <c r="J4" s="28"/>
    </row>
    <row r="5" spans="1:11">
      <c r="A5" s="3" t="s">
        <v>3</v>
      </c>
      <c r="B5" s="2"/>
      <c r="C5" s="2"/>
      <c r="D5">
        <v>344</v>
      </c>
      <c r="E5">
        <f t="shared" si="0"/>
        <v>0</v>
      </c>
      <c r="F5" s="25" t="s">
        <v>86</v>
      </c>
      <c r="G5" s="25" t="s">
        <v>83</v>
      </c>
      <c r="H5" s="25" t="s">
        <v>88</v>
      </c>
      <c r="I5">
        <v>2019</v>
      </c>
      <c r="J5" s="28"/>
    </row>
    <row r="6" spans="1:11">
      <c r="A6" s="3" t="s">
        <v>4</v>
      </c>
      <c r="B6" s="2">
        <v>4</v>
      </c>
      <c r="C6" s="2">
        <v>32</v>
      </c>
      <c r="D6">
        <v>130</v>
      </c>
      <c r="E6">
        <f t="shared" si="0"/>
        <v>520</v>
      </c>
      <c r="F6" s="25" t="s">
        <v>86</v>
      </c>
      <c r="G6" s="25" t="s">
        <v>83</v>
      </c>
      <c r="H6" s="25" t="s">
        <v>88</v>
      </c>
      <c r="I6">
        <v>2019</v>
      </c>
      <c r="J6" s="28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5" t="s">
        <v>86</v>
      </c>
      <c r="G7" s="25" t="s">
        <v>83</v>
      </c>
      <c r="H7" s="25" t="s">
        <v>88</v>
      </c>
      <c r="I7">
        <v>2019</v>
      </c>
      <c r="J7" s="28"/>
    </row>
    <row r="8" spans="1:11">
      <c r="A8" s="3" t="s">
        <v>6</v>
      </c>
      <c r="B8" s="2">
        <v>17</v>
      </c>
      <c r="C8" s="2">
        <v>110</v>
      </c>
      <c r="D8">
        <v>88</v>
      </c>
      <c r="E8">
        <f t="shared" si="0"/>
        <v>1496</v>
      </c>
      <c r="F8" s="25" t="s">
        <v>86</v>
      </c>
      <c r="G8" s="25" t="s">
        <v>83</v>
      </c>
      <c r="H8" s="25" t="s">
        <v>88</v>
      </c>
      <c r="I8">
        <v>2019</v>
      </c>
      <c r="J8" s="28"/>
    </row>
    <row r="9" spans="1:11">
      <c r="A9" s="4" t="s">
        <v>7</v>
      </c>
      <c r="B9" s="2">
        <v>240</v>
      </c>
      <c r="C9" s="2">
        <v>138</v>
      </c>
      <c r="D9">
        <v>57</v>
      </c>
      <c r="E9">
        <f t="shared" si="0"/>
        <v>13680</v>
      </c>
      <c r="F9" s="25" t="s">
        <v>86</v>
      </c>
      <c r="G9" s="25" t="s">
        <v>83</v>
      </c>
      <c r="H9" s="25" t="s">
        <v>88</v>
      </c>
      <c r="I9">
        <v>2019</v>
      </c>
      <c r="J9" s="29"/>
    </row>
    <row r="10" spans="1:11">
      <c r="A10" s="4" t="s">
        <v>30</v>
      </c>
      <c r="B10" s="2"/>
      <c r="C10" s="2"/>
      <c r="D10" s="27">
        <v>63</v>
      </c>
      <c r="E10">
        <f t="shared" si="0"/>
        <v>0</v>
      </c>
      <c r="F10" s="25" t="s">
        <v>86</v>
      </c>
      <c r="G10" s="25" t="s">
        <v>83</v>
      </c>
      <c r="H10" s="25" t="s">
        <v>88</v>
      </c>
      <c r="I10">
        <v>2019</v>
      </c>
      <c r="J10" s="29"/>
      <c r="K10" s="27"/>
    </row>
    <row r="11" spans="1:11">
      <c r="A11" s="5" t="s">
        <v>53</v>
      </c>
      <c r="B11" s="2"/>
      <c r="C11" s="2"/>
      <c r="D11" s="27">
        <v>50</v>
      </c>
      <c r="E11">
        <f t="shared" si="0"/>
        <v>0</v>
      </c>
      <c r="F11" s="25" t="s">
        <v>86</v>
      </c>
      <c r="G11" s="25" t="s">
        <v>83</v>
      </c>
      <c r="H11" s="25" t="s">
        <v>88</v>
      </c>
      <c r="I11">
        <v>2019</v>
      </c>
      <c r="J11" s="30"/>
      <c r="K11" s="27"/>
    </row>
    <row r="12" spans="1:11">
      <c r="A12" s="3" t="s">
        <v>8</v>
      </c>
      <c r="B12" s="2"/>
      <c r="C12" s="2"/>
      <c r="D12">
        <v>223</v>
      </c>
      <c r="E12">
        <f t="shared" si="0"/>
        <v>0</v>
      </c>
      <c r="F12" s="25" t="s">
        <v>86</v>
      </c>
      <c r="G12" s="25" t="s">
        <v>83</v>
      </c>
      <c r="H12" s="25" t="s">
        <v>88</v>
      </c>
      <c r="I12">
        <v>2019</v>
      </c>
      <c r="J12" s="28"/>
    </row>
    <row r="13" spans="1:11">
      <c r="A13" s="6" t="s">
        <v>9</v>
      </c>
      <c r="B13" s="2">
        <v>514</v>
      </c>
      <c r="C13" s="2">
        <v>294</v>
      </c>
      <c r="D13">
        <v>61</v>
      </c>
      <c r="E13">
        <f t="shared" si="0"/>
        <v>31354</v>
      </c>
      <c r="F13" s="25" t="s">
        <v>86</v>
      </c>
      <c r="G13" s="25" t="s">
        <v>83</v>
      </c>
      <c r="H13" s="25" t="s">
        <v>88</v>
      </c>
      <c r="I13">
        <v>2019</v>
      </c>
      <c r="J13" s="31"/>
    </row>
    <row r="14" spans="1:11">
      <c r="A14" s="6" t="s">
        <v>10</v>
      </c>
      <c r="B14" s="2">
        <v>63</v>
      </c>
      <c r="C14" s="2">
        <v>122</v>
      </c>
      <c r="D14">
        <v>104</v>
      </c>
      <c r="E14">
        <f t="shared" si="0"/>
        <v>6552</v>
      </c>
      <c r="F14" s="25" t="s">
        <v>86</v>
      </c>
      <c r="G14" s="25" t="s">
        <v>83</v>
      </c>
      <c r="H14" s="25" t="s">
        <v>88</v>
      </c>
      <c r="I14">
        <v>2019</v>
      </c>
      <c r="J14" s="31"/>
    </row>
    <row r="15" spans="1:11" ht="14">
      <c r="A15" s="7" t="s">
        <v>54</v>
      </c>
      <c r="B15" s="2"/>
      <c r="C15" s="2"/>
      <c r="D15">
        <v>49</v>
      </c>
      <c r="E15">
        <f t="shared" si="0"/>
        <v>0</v>
      </c>
      <c r="F15" s="25" t="s">
        <v>86</v>
      </c>
      <c r="G15" s="25" t="s">
        <v>83</v>
      </c>
      <c r="H15" s="25" t="s">
        <v>88</v>
      </c>
      <c r="I15">
        <v>2019</v>
      </c>
      <c r="J15" s="10"/>
    </row>
    <row r="16" spans="1:11">
      <c r="A16" s="3" t="s">
        <v>31</v>
      </c>
      <c r="B16" s="2"/>
      <c r="C16" s="2"/>
      <c r="E16">
        <f t="shared" si="0"/>
        <v>0</v>
      </c>
      <c r="F16" s="25" t="s">
        <v>86</v>
      </c>
      <c r="G16" s="25" t="s">
        <v>83</v>
      </c>
      <c r="H16" s="25" t="s">
        <v>88</v>
      </c>
      <c r="I16">
        <v>2019</v>
      </c>
      <c r="J16" s="28"/>
    </row>
    <row r="17" spans="1:10">
      <c r="A17" s="3" t="s">
        <v>32</v>
      </c>
      <c r="B17" s="2">
        <v>360</v>
      </c>
      <c r="C17" s="2">
        <v>221</v>
      </c>
      <c r="D17">
        <v>70</v>
      </c>
      <c r="E17">
        <f t="shared" si="0"/>
        <v>25200</v>
      </c>
      <c r="F17" s="25" t="s">
        <v>86</v>
      </c>
      <c r="G17" s="25" t="s">
        <v>83</v>
      </c>
      <c r="H17" s="25" t="s">
        <v>88</v>
      </c>
      <c r="I17">
        <v>2019</v>
      </c>
      <c r="J17" s="28"/>
    </row>
    <row r="18" spans="1:10">
      <c r="A18" s="3" t="s">
        <v>44</v>
      </c>
      <c r="B18" s="2">
        <v>284</v>
      </c>
      <c r="C18" s="2">
        <v>120</v>
      </c>
      <c r="D18">
        <v>49</v>
      </c>
      <c r="E18">
        <f t="shared" si="0"/>
        <v>13916</v>
      </c>
      <c r="F18" s="25" t="s">
        <v>86</v>
      </c>
      <c r="G18" s="25" t="s">
        <v>83</v>
      </c>
      <c r="H18" s="25" t="s">
        <v>88</v>
      </c>
      <c r="I18">
        <v>2019</v>
      </c>
      <c r="J18" s="28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5" t="s">
        <v>86</v>
      </c>
      <c r="G19" s="25" t="s">
        <v>83</v>
      </c>
      <c r="H19" s="25" t="s">
        <v>88</v>
      </c>
      <c r="I19">
        <v>2019</v>
      </c>
      <c r="J19" s="28"/>
    </row>
    <row r="20" spans="1:10">
      <c r="A20" s="8" t="s">
        <v>45</v>
      </c>
      <c r="B20" s="2"/>
      <c r="C20" s="2"/>
      <c r="D20">
        <v>399</v>
      </c>
      <c r="E20">
        <f t="shared" si="0"/>
        <v>0</v>
      </c>
      <c r="F20" s="25" t="s">
        <v>86</v>
      </c>
      <c r="G20" s="25" t="s">
        <v>83</v>
      </c>
      <c r="H20" s="25" t="s">
        <v>88</v>
      </c>
      <c r="I20">
        <v>2019</v>
      </c>
      <c r="J20" s="32"/>
    </row>
    <row r="21" spans="1:10" ht="14">
      <c r="A21" s="7" t="s">
        <v>55</v>
      </c>
      <c r="B21" s="2"/>
      <c r="C21" s="2"/>
      <c r="D21">
        <v>619</v>
      </c>
      <c r="E21">
        <f t="shared" si="0"/>
        <v>0</v>
      </c>
      <c r="F21" s="25" t="s">
        <v>86</v>
      </c>
      <c r="G21" s="25" t="s">
        <v>83</v>
      </c>
      <c r="H21" s="25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5" t="s">
        <v>86</v>
      </c>
      <c r="G22" s="25" t="s">
        <v>83</v>
      </c>
      <c r="H22" s="25" t="s">
        <v>88</v>
      </c>
      <c r="I22">
        <v>2019</v>
      </c>
      <c r="J22" s="9"/>
    </row>
    <row r="23" spans="1:10">
      <c r="A23" s="4" t="s">
        <v>11</v>
      </c>
      <c r="B23" s="2">
        <v>29</v>
      </c>
      <c r="C23" s="2">
        <v>14</v>
      </c>
      <c r="D23">
        <v>638</v>
      </c>
      <c r="E23">
        <f t="shared" si="0"/>
        <v>18502</v>
      </c>
      <c r="F23" s="25" t="s">
        <v>86</v>
      </c>
      <c r="G23" s="25" t="s">
        <v>83</v>
      </c>
      <c r="H23" s="25" t="s">
        <v>88</v>
      </c>
      <c r="I23">
        <v>2019</v>
      </c>
      <c r="J23" s="29"/>
    </row>
    <row r="24" spans="1:10">
      <c r="A24" s="4" t="s">
        <v>51</v>
      </c>
      <c r="B24" s="2">
        <v>3</v>
      </c>
      <c r="C24" s="2">
        <v>7</v>
      </c>
      <c r="D24">
        <v>68</v>
      </c>
      <c r="E24">
        <f t="shared" si="0"/>
        <v>204</v>
      </c>
      <c r="F24" s="25" t="s">
        <v>86</v>
      </c>
      <c r="G24" s="25" t="s">
        <v>83</v>
      </c>
      <c r="H24" s="25" t="s">
        <v>88</v>
      </c>
      <c r="I24">
        <v>2019</v>
      </c>
      <c r="J24" s="29"/>
    </row>
    <row r="25" spans="1:10">
      <c r="A25" s="4" t="s">
        <v>12</v>
      </c>
      <c r="B25" s="2">
        <v>38</v>
      </c>
      <c r="C25" s="2">
        <v>51</v>
      </c>
      <c r="D25">
        <v>240</v>
      </c>
      <c r="E25">
        <f t="shared" si="0"/>
        <v>9120</v>
      </c>
      <c r="F25" s="25" t="s">
        <v>86</v>
      </c>
      <c r="G25" s="25" t="s">
        <v>83</v>
      </c>
      <c r="H25" s="25" t="s">
        <v>88</v>
      </c>
      <c r="I25">
        <v>2019</v>
      </c>
      <c r="J25" s="29"/>
    </row>
    <row r="26" spans="1:10">
      <c r="A26" s="4" t="s">
        <v>13</v>
      </c>
      <c r="B26" s="2">
        <v>35</v>
      </c>
      <c r="C26" s="2">
        <v>20</v>
      </c>
      <c r="D26">
        <v>480</v>
      </c>
      <c r="E26">
        <f t="shared" si="0"/>
        <v>16800</v>
      </c>
      <c r="F26" s="25" t="s">
        <v>86</v>
      </c>
      <c r="G26" s="25" t="s">
        <v>83</v>
      </c>
      <c r="H26" s="25" t="s">
        <v>88</v>
      </c>
      <c r="I26">
        <v>2019</v>
      </c>
      <c r="J26" s="29"/>
    </row>
    <row r="27" spans="1:10">
      <c r="A27" s="4" t="s">
        <v>78</v>
      </c>
      <c r="B27" s="2"/>
      <c r="C27" s="2"/>
      <c r="E27">
        <f t="shared" ref="E27:E70" si="1">D28*B27</f>
        <v>0</v>
      </c>
      <c r="F27" s="25" t="s">
        <v>86</v>
      </c>
      <c r="G27" s="25" t="s">
        <v>83</v>
      </c>
      <c r="H27" s="25" t="s">
        <v>88</v>
      </c>
      <c r="I27">
        <v>2019</v>
      </c>
      <c r="J27" s="29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5" t="s">
        <v>86</v>
      </c>
      <c r="G28" s="25" t="s">
        <v>83</v>
      </c>
      <c r="H28" s="25" t="s">
        <v>88</v>
      </c>
      <c r="I28">
        <v>2019</v>
      </c>
      <c r="J28" s="29"/>
    </row>
    <row r="29" spans="1:10">
      <c r="A29" s="4" t="s">
        <v>28</v>
      </c>
      <c r="B29" s="2">
        <v>4</v>
      </c>
      <c r="C29" s="2">
        <v>5</v>
      </c>
      <c r="D29">
        <v>430</v>
      </c>
      <c r="E29">
        <f t="shared" si="1"/>
        <v>1440</v>
      </c>
      <c r="F29" s="25" t="s">
        <v>86</v>
      </c>
      <c r="G29" s="25" t="s">
        <v>83</v>
      </c>
      <c r="H29" s="25" t="s">
        <v>88</v>
      </c>
      <c r="I29">
        <v>2019</v>
      </c>
      <c r="J29" s="31"/>
    </row>
    <row r="30" spans="1:10">
      <c r="A30" s="6" t="s">
        <v>23</v>
      </c>
      <c r="B30" s="2"/>
      <c r="C30" s="2">
        <v>4</v>
      </c>
      <c r="D30">
        <v>360</v>
      </c>
      <c r="E30">
        <f t="shared" si="1"/>
        <v>0</v>
      </c>
      <c r="F30" s="25" t="s">
        <v>86</v>
      </c>
      <c r="G30" s="25" t="s">
        <v>83</v>
      </c>
      <c r="H30" s="25" t="s">
        <v>88</v>
      </c>
      <c r="I30">
        <v>2019</v>
      </c>
      <c r="J30" s="10"/>
    </row>
    <row r="31" spans="1:10" ht="14">
      <c r="A31" s="10" t="s">
        <v>56</v>
      </c>
      <c r="B31" s="2"/>
      <c r="C31" s="2"/>
      <c r="D31">
        <v>269</v>
      </c>
      <c r="E31">
        <f t="shared" si="1"/>
        <v>0</v>
      </c>
      <c r="F31" s="25" t="s">
        <v>86</v>
      </c>
      <c r="G31" s="25" t="s">
        <v>83</v>
      </c>
      <c r="H31" s="25" t="s">
        <v>88</v>
      </c>
      <c r="I31">
        <v>2019</v>
      </c>
      <c r="J31" s="11"/>
    </row>
    <row r="32" spans="1:10">
      <c r="A32" s="11" t="s">
        <v>59</v>
      </c>
      <c r="B32" s="2"/>
      <c r="C32" s="2">
        <v>5</v>
      </c>
      <c r="D32">
        <v>633</v>
      </c>
      <c r="E32">
        <f t="shared" si="1"/>
        <v>0</v>
      </c>
      <c r="F32" s="25" t="s">
        <v>86</v>
      </c>
      <c r="G32" s="25" t="s">
        <v>83</v>
      </c>
      <c r="H32" s="25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5" t="s">
        <v>86</v>
      </c>
      <c r="G33" s="25" t="s">
        <v>83</v>
      </c>
      <c r="H33" s="25" t="s">
        <v>88</v>
      </c>
      <c r="I33">
        <v>2019</v>
      </c>
      <c r="J33" s="10"/>
    </row>
    <row r="34" spans="1:10" ht="14">
      <c r="A34" s="10" t="s">
        <v>58</v>
      </c>
      <c r="B34" s="2">
        <v>1</v>
      </c>
      <c r="C34" s="2">
        <v>1</v>
      </c>
      <c r="D34">
        <v>865</v>
      </c>
      <c r="E34">
        <f t="shared" si="1"/>
        <v>863</v>
      </c>
      <c r="F34" s="25" t="s">
        <v>86</v>
      </c>
      <c r="G34" s="25" t="s">
        <v>83</v>
      </c>
      <c r="H34" s="25" t="s">
        <v>88</v>
      </c>
      <c r="I34">
        <v>2019</v>
      </c>
      <c r="J34" s="33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5" t="s">
        <v>86</v>
      </c>
      <c r="G35" s="25" t="s">
        <v>83</v>
      </c>
      <c r="H35" s="25" t="s">
        <v>88</v>
      </c>
      <c r="I35">
        <v>2019</v>
      </c>
      <c r="J35" s="13"/>
    </row>
    <row r="36" spans="1:10">
      <c r="A36" s="13" t="s">
        <v>36</v>
      </c>
      <c r="B36" s="2">
        <v>1</v>
      </c>
      <c r="C36" s="2">
        <v>9</v>
      </c>
      <c r="E36">
        <f t="shared" si="1"/>
        <v>1136</v>
      </c>
      <c r="F36" s="25" t="s">
        <v>86</v>
      </c>
      <c r="G36" s="25" t="s">
        <v>83</v>
      </c>
      <c r="H36" s="25" t="s">
        <v>88</v>
      </c>
      <c r="I36">
        <v>2019</v>
      </c>
      <c r="J36" s="29"/>
    </row>
    <row r="37" spans="1:10">
      <c r="A37" s="4" t="s">
        <v>15</v>
      </c>
      <c r="B37" s="2"/>
      <c r="C37" s="2">
        <v>10</v>
      </c>
      <c r="D37">
        <v>1136</v>
      </c>
      <c r="E37">
        <f t="shared" si="1"/>
        <v>0</v>
      </c>
      <c r="F37" s="25" t="s">
        <v>86</v>
      </c>
      <c r="G37" s="25" t="s">
        <v>83</v>
      </c>
      <c r="H37" s="25" t="s">
        <v>88</v>
      </c>
      <c r="I37">
        <v>2019</v>
      </c>
      <c r="J37" s="29"/>
    </row>
    <row r="38" spans="1:10">
      <c r="A38" s="4" t="s">
        <v>16</v>
      </c>
      <c r="B38" s="2">
        <v>2</v>
      </c>
      <c r="C38" s="2">
        <v>19</v>
      </c>
      <c r="D38">
        <v>1367</v>
      </c>
      <c r="E38">
        <f t="shared" si="1"/>
        <v>1910</v>
      </c>
      <c r="F38" s="25" t="s">
        <v>86</v>
      </c>
      <c r="G38" s="25" t="s">
        <v>83</v>
      </c>
      <c r="H38" s="25" t="s">
        <v>88</v>
      </c>
      <c r="I38">
        <v>2019</v>
      </c>
      <c r="J38" s="29"/>
    </row>
    <row r="39" spans="1:10">
      <c r="A39" s="4" t="s">
        <v>17</v>
      </c>
      <c r="B39" s="2">
        <v>31</v>
      </c>
      <c r="C39" s="2">
        <v>20</v>
      </c>
      <c r="D39">
        <v>955</v>
      </c>
      <c r="E39">
        <f t="shared" si="1"/>
        <v>5208</v>
      </c>
      <c r="F39" s="25" t="s">
        <v>86</v>
      </c>
      <c r="G39" s="25" t="s">
        <v>83</v>
      </c>
      <c r="H39" s="25" t="s">
        <v>88</v>
      </c>
      <c r="I39">
        <v>2019</v>
      </c>
      <c r="J39" s="29"/>
    </row>
    <row r="40" spans="1:10">
      <c r="A40" s="4" t="s">
        <v>24</v>
      </c>
      <c r="B40" s="2"/>
      <c r="C40" s="2">
        <v>1</v>
      </c>
      <c r="D40">
        <v>168</v>
      </c>
      <c r="E40">
        <f t="shared" si="1"/>
        <v>0</v>
      </c>
      <c r="F40" s="25" t="s">
        <v>86</v>
      </c>
      <c r="G40" s="25" t="s">
        <v>83</v>
      </c>
      <c r="H40" s="25" t="s">
        <v>88</v>
      </c>
      <c r="I40">
        <v>2019</v>
      </c>
      <c r="J40" s="28"/>
    </row>
    <row r="41" spans="1:10">
      <c r="A41" s="3" t="s">
        <v>18</v>
      </c>
      <c r="B41" s="2"/>
      <c r="C41" s="2"/>
      <c r="D41">
        <v>1287</v>
      </c>
      <c r="E41">
        <f t="shared" si="1"/>
        <v>0</v>
      </c>
      <c r="F41" s="25" t="s">
        <v>86</v>
      </c>
      <c r="G41" s="25" t="s">
        <v>83</v>
      </c>
      <c r="H41" s="25" t="s">
        <v>88</v>
      </c>
      <c r="I41">
        <v>2019</v>
      </c>
      <c r="J41" s="28"/>
    </row>
    <row r="42" spans="1:10">
      <c r="A42" s="3" t="s">
        <v>19</v>
      </c>
      <c r="B42" s="2"/>
      <c r="C42" s="2"/>
      <c r="D42">
        <v>1358</v>
      </c>
      <c r="E42">
        <f t="shared" si="1"/>
        <v>0</v>
      </c>
      <c r="F42" s="25" t="s">
        <v>86</v>
      </c>
      <c r="G42" s="25" t="s">
        <v>83</v>
      </c>
      <c r="H42" s="25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5" t="s">
        <v>86</v>
      </c>
      <c r="G43" s="25" t="s">
        <v>83</v>
      </c>
      <c r="H43" s="25" t="s">
        <v>88</v>
      </c>
      <c r="I43">
        <v>2019</v>
      </c>
      <c r="J43" s="14"/>
    </row>
    <row r="44" spans="1:10" ht="14">
      <c r="A44" s="14" t="s">
        <v>48</v>
      </c>
      <c r="B44" s="2"/>
      <c r="C44" s="2"/>
      <c r="D44">
        <v>1184</v>
      </c>
      <c r="E44">
        <f t="shared" si="1"/>
        <v>0</v>
      </c>
      <c r="F44" s="25" t="s">
        <v>86</v>
      </c>
      <c r="G44" s="25" t="s">
        <v>83</v>
      </c>
      <c r="H44" s="25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5" t="s">
        <v>86</v>
      </c>
      <c r="G45" s="25" t="s">
        <v>83</v>
      </c>
      <c r="H45" s="25" t="s">
        <v>88</v>
      </c>
      <c r="I45">
        <v>2019</v>
      </c>
      <c r="J45" s="16"/>
    </row>
    <row r="46" spans="1:10">
      <c r="A46" s="16" t="s">
        <v>37</v>
      </c>
      <c r="B46" s="2"/>
      <c r="C46" s="2"/>
      <c r="E46">
        <f t="shared" si="1"/>
        <v>0</v>
      </c>
      <c r="F46" s="25" t="s">
        <v>86</v>
      </c>
      <c r="G46" s="25" t="s">
        <v>83</v>
      </c>
      <c r="H46" s="25" t="s">
        <v>88</v>
      </c>
      <c r="I46">
        <v>2019</v>
      </c>
      <c r="J46" s="29"/>
    </row>
    <row r="47" spans="1:10">
      <c r="A47" s="4" t="s">
        <v>78</v>
      </c>
      <c r="B47" s="2"/>
      <c r="C47" s="2">
        <v>1</v>
      </c>
      <c r="E47">
        <f t="shared" si="1"/>
        <v>0</v>
      </c>
      <c r="F47" s="25" t="s">
        <v>86</v>
      </c>
      <c r="G47" s="25" t="s">
        <v>83</v>
      </c>
      <c r="H47" s="25" t="s">
        <v>88</v>
      </c>
      <c r="I47">
        <v>2019</v>
      </c>
      <c r="J47" s="29"/>
    </row>
    <row r="48" spans="1:10">
      <c r="A48" s="4" t="s">
        <v>20</v>
      </c>
      <c r="B48" s="2">
        <v>1</v>
      </c>
      <c r="C48" s="2">
        <v>8</v>
      </c>
      <c r="D48">
        <v>984</v>
      </c>
      <c r="E48">
        <f t="shared" si="1"/>
        <v>157</v>
      </c>
      <c r="F48" s="25" t="s">
        <v>86</v>
      </c>
      <c r="G48" s="25" t="s">
        <v>83</v>
      </c>
      <c r="H48" s="25" t="s">
        <v>88</v>
      </c>
      <c r="I48">
        <v>2019</v>
      </c>
      <c r="J48" s="29"/>
    </row>
    <row r="49" spans="1:11">
      <c r="A49" s="4" t="s">
        <v>21</v>
      </c>
      <c r="B49" s="2"/>
      <c r="C49" s="2">
        <v>1</v>
      </c>
      <c r="D49">
        <v>157</v>
      </c>
      <c r="E49">
        <f t="shared" si="1"/>
        <v>0</v>
      </c>
      <c r="F49" s="25" t="s">
        <v>86</v>
      </c>
      <c r="G49" s="25" t="s">
        <v>83</v>
      </c>
      <c r="H49" s="25" t="s">
        <v>88</v>
      </c>
      <c r="I49">
        <v>2019</v>
      </c>
      <c r="J49" s="29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5" t="s">
        <v>86</v>
      </c>
      <c r="G50" s="25" t="s">
        <v>83</v>
      </c>
      <c r="H50" s="25" t="s">
        <v>88</v>
      </c>
      <c r="I50">
        <v>2019</v>
      </c>
      <c r="J50" s="16"/>
    </row>
    <row r="51" spans="1:11">
      <c r="A51" s="16" t="s">
        <v>38</v>
      </c>
      <c r="B51" s="2">
        <v>15</v>
      </c>
      <c r="C51" s="2">
        <v>23</v>
      </c>
      <c r="E51">
        <f t="shared" si="1"/>
        <v>7260</v>
      </c>
      <c r="F51" s="25" t="s">
        <v>86</v>
      </c>
      <c r="G51" s="25" t="s">
        <v>83</v>
      </c>
      <c r="H51" s="25" t="s">
        <v>88</v>
      </c>
      <c r="I51">
        <v>2019</v>
      </c>
      <c r="J51" s="29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5" t="s">
        <v>86</v>
      </c>
      <c r="G52" s="25" t="s">
        <v>83</v>
      </c>
      <c r="H52" s="25" t="s">
        <v>88</v>
      </c>
      <c r="I52">
        <v>2019</v>
      </c>
      <c r="J52" s="16"/>
      <c r="K52" s="27"/>
    </row>
    <row r="53" spans="1:11">
      <c r="A53" s="16" t="s">
        <v>39</v>
      </c>
      <c r="B53" s="2">
        <v>36</v>
      </c>
      <c r="C53" s="2">
        <v>64</v>
      </c>
      <c r="D53" s="27"/>
      <c r="E53">
        <f t="shared" si="1"/>
        <v>27684</v>
      </c>
      <c r="F53" s="25" t="s">
        <v>86</v>
      </c>
      <c r="G53" s="25" t="s">
        <v>83</v>
      </c>
      <c r="H53" s="25" t="s">
        <v>88</v>
      </c>
      <c r="I53">
        <v>2019</v>
      </c>
      <c r="J53" s="31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5" t="s">
        <v>86</v>
      </c>
      <c r="G54" s="25" t="s">
        <v>83</v>
      </c>
      <c r="H54" s="25" t="s">
        <v>88</v>
      </c>
      <c r="I54">
        <v>2019</v>
      </c>
      <c r="J54" s="17"/>
      <c r="K54" s="27"/>
    </row>
    <row r="55" spans="1:11">
      <c r="A55" s="17" t="s">
        <v>41</v>
      </c>
      <c r="B55" s="2"/>
      <c r="C55" s="2"/>
      <c r="D55" s="27"/>
      <c r="E55">
        <f t="shared" si="1"/>
        <v>0</v>
      </c>
      <c r="F55" s="25" t="s">
        <v>86</v>
      </c>
      <c r="G55" s="25" t="s">
        <v>83</v>
      </c>
      <c r="H55" s="25" t="s">
        <v>88</v>
      </c>
      <c r="I55">
        <v>2019</v>
      </c>
      <c r="J55" s="31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5" t="s">
        <v>86</v>
      </c>
      <c r="G56" s="25" t="s">
        <v>83</v>
      </c>
      <c r="H56" s="25" t="s">
        <v>88</v>
      </c>
      <c r="I56">
        <v>2019</v>
      </c>
      <c r="J56" s="17"/>
      <c r="K56" s="27"/>
    </row>
    <row r="57" spans="1:11">
      <c r="A57" s="17" t="s">
        <v>40</v>
      </c>
      <c r="B57" s="2"/>
      <c r="C57" s="2"/>
      <c r="D57" s="27"/>
      <c r="E57">
        <f t="shared" si="1"/>
        <v>0</v>
      </c>
      <c r="F57" s="25" t="s">
        <v>86</v>
      </c>
      <c r="G57" s="25" t="s">
        <v>83</v>
      </c>
      <c r="H57" s="25" t="s">
        <v>88</v>
      </c>
      <c r="I57">
        <v>2019</v>
      </c>
      <c r="J57" s="37"/>
    </row>
    <row r="58" spans="1:11" ht="14">
      <c r="A58" s="41" t="s">
        <v>68</v>
      </c>
      <c r="B58" s="2"/>
      <c r="C58" s="2"/>
      <c r="D58">
        <v>98</v>
      </c>
      <c r="E58">
        <f t="shared" si="1"/>
        <v>0</v>
      </c>
      <c r="F58" s="25" t="s">
        <v>86</v>
      </c>
      <c r="G58" s="25" t="s">
        <v>83</v>
      </c>
      <c r="H58" s="25" t="s">
        <v>88</v>
      </c>
      <c r="I58">
        <v>2019</v>
      </c>
      <c r="J58" s="37"/>
    </row>
    <row r="59" spans="1:11" ht="14">
      <c r="A59" s="41" t="s">
        <v>69</v>
      </c>
      <c r="B59" s="2"/>
      <c r="C59" s="2"/>
      <c r="D59">
        <v>59</v>
      </c>
      <c r="E59">
        <f t="shared" si="1"/>
        <v>0</v>
      </c>
      <c r="F59" s="25" t="s">
        <v>86</v>
      </c>
      <c r="G59" s="25" t="s">
        <v>83</v>
      </c>
      <c r="H59" s="25" t="s">
        <v>88</v>
      </c>
      <c r="I59">
        <v>2019</v>
      </c>
      <c r="J59" s="37"/>
      <c r="K59" s="27"/>
    </row>
    <row r="60" spans="1:11" ht="14">
      <c r="A60" s="41" t="s">
        <v>70</v>
      </c>
      <c r="B60" s="2"/>
      <c r="C60" s="2"/>
      <c r="D60" s="27">
        <v>112</v>
      </c>
      <c r="E60">
        <f t="shared" si="1"/>
        <v>0</v>
      </c>
      <c r="F60" s="25" t="s">
        <v>86</v>
      </c>
      <c r="G60" s="25" t="s">
        <v>83</v>
      </c>
      <c r="H60" s="25" t="s">
        <v>88</v>
      </c>
      <c r="I60">
        <v>2019</v>
      </c>
      <c r="J60" s="37"/>
      <c r="K60" s="27"/>
    </row>
    <row r="61" spans="1:11" ht="14">
      <c r="A61" s="41" t="s">
        <v>71</v>
      </c>
      <c r="B61" s="2"/>
      <c r="C61" s="2"/>
      <c r="D61" s="27">
        <v>225</v>
      </c>
      <c r="E61">
        <f t="shared" si="1"/>
        <v>0</v>
      </c>
      <c r="F61" s="25" t="s">
        <v>86</v>
      </c>
      <c r="G61" s="25" t="s">
        <v>83</v>
      </c>
      <c r="H61" s="25" t="s">
        <v>88</v>
      </c>
      <c r="I61">
        <v>2019</v>
      </c>
      <c r="J61" s="37"/>
      <c r="K61" s="27"/>
    </row>
    <row r="62" spans="1:11" ht="14">
      <c r="A62" s="41" t="s">
        <v>72</v>
      </c>
      <c r="B62" s="2"/>
      <c r="C62" s="2"/>
      <c r="D62" s="27">
        <v>80</v>
      </c>
      <c r="E62">
        <f t="shared" si="1"/>
        <v>0</v>
      </c>
      <c r="F62" s="25" t="s">
        <v>86</v>
      </c>
      <c r="G62" s="25" t="s">
        <v>83</v>
      </c>
      <c r="H62" s="25" t="s">
        <v>88</v>
      </c>
      <c r="I62">
        <v>2019</v>
      </c>
      <c r="J62" s="38"/>
      <c r="K62" s="27"/>
    </row>
    <row r="63" spans="1:11">
      <c r="A63" s="38" t="s">
        <v>73</v>
      </c>
      <c r="B63" s="2"/>
      <c r="C63" s="2"/>
      <c r="D63" s="27">
        <v>80</v>
      </c>
      <c r="E63">
        <f t="shared" si="1"/>
        <v>0</v>
      </c>
      <c r="F63" s="25" t="s">
        <v>86</v>
      </c>
      <c r="G63" s="25" t="s">
        <v>83</v>
      </c>
      <c r="H63" s="25" t="s">
        <v>88</v>
      </c>
      <c r="I63">
        <v>2019</v>
      </c>
      <c r="J63" s="37"/>
      <c r="K63" s="27"/>
    </row>
    <row r="64" spans="1:11" ht="14">
      <c r="A64" s="41" t="s">
        <v>74</v>
      </c>
      <c r="B64" s="2"/>
      <c r="C64" s="2"/>
      <c r="D64" s="27">
        <v>80</v>
      </c>
      <c r="E64">
        <f t="shared" si="1"/>
        <v>0</v>
      </c>
      <c r="F64" s="25" t="s">
        <v>86</v>
      </c>
      <c r="G64" s="25" t="s">
        <v>83</v>
      </c>
      <c r="H64" s="25" t="s">
        <v>88</v>
      </c>
      <c r="I64">
        <v>2019</v>
      </c>
      <c r="J64" s="37"/>
      <c r="K64" s="27"/>
    </row>
    <row r="65" spans="1:11" ht="28">
      <c r="A65" s="41" t="s">
        <v>75</v>
      </c>
      <c r="B65" s="2"/>
      <c r="C65" s="2"/>
      <c r="D65" s="27">
        <v>125</v>
      </c>
      <c r="E65">
        <f t="shared" si="1"/>
        <v>0</v>
      </c>
      <c r="F65" s="25" t="s">
        <v>86</v>
      </c>
      <c r="G65" s="25" t="s">
        <v>83</v>
      </c>
      <c r="H65" s="25" t="s">
        <v>88</v>
      </c>
      <c r="I65">
        <v>2019</v>
      </c>
      <c r="J65" s="37"/>
      <c r="K65" s="27"/>
    </row>
    <row r="66" spans="1:11" ht="28">
      <c r="A66" s="41" t="s">
        <v>76</v>
      </c>
      <c r="B66" s="2"/>
      <c r="C66" s="2"/>
      <c r="D66" s="27">
        <v>127</v>
      </c>
      <c r="E66">
        <f t="shared" si="1"/>
        <v>0</v>
      </c>
      <c r="F66" s="25" t="s">
        <v>86</v>
      </c>
      <c r="G66" s="25" t="s">
        <v>83</v>
      </c>
      <c r="H66" s="25" t="s">
        <v>88</v>
      </c>
      <c r="I66">
        <v>2019</v>
      </c>
      <c r="J66" s="39"/>
    </row>
    <row r="67" spans="1:11" ht="14">
      <c r="A67" s="42" t="s">
        <v>77</v>
      </c>
      <c r="B67" s="2">
        <v>19</v>
      </c>
      <c r="C67" s="2">
        <v>12</v>
      </c>
      <c r="E67">
        <f t="shared" si="1"/>
        <v>570</v>
      </c>
      <c r="F67" s="25" t="s">
        <v>86</v>
      </c>
      <c r="G67" s="25" t="s">
        <v>83</v>
      </c>
      <c r="H67" s="25" t="s">
        <v>88</v>
      </c>
      <c r="I67">
        <v>2019</v>
      </c>
      <c r="J67" s="34"/>
      <c r="K67" s="27"/>
    </row>
    <row r="68" spans="1:11">
      <c r="A68" s="21" t="s">
        <v>29</v>
      </c>
      <c r="B68" s="2"/>
      <c r="C68" s="2"/>
      <c r="D68" s="27">
        <v>30</v>
      </c>
      <c r="E68">
        <f t="shared" si="1"/>
        <v>0</v>
      </c>
      <c r="F68" s="25" t="s">
        <v>86</v>
      </c>
      <c r="G68" s="25" t="s">
        <v>83</v>
      </c>
      <c r="H68" s="25" t="s">
        <v>88</v>
      </c>
      <c r="I68">
        <v>2019</v>
      </c>
      <c r="J68" s="34"/>
      <c r="K68" s="27"/>
    </row>
    <row r="69" spans="1:11">
      <c r="A69" s="21" t="s">
        <v>35</v>
      </c>
      <c r="B69" s="2"/>
      <c r="C69" s="2"/>
      <c r="D69" s="27">
        <v>345</v>
      </c>
      <c r="E69">
        <f t="shared" si="1"/>
        <v>0</v>
      </c>
      <c r="F69" s="25" t="s">
        <v>86</v>
      </c>
      <c r="G69" s="25" t="s">
        <v>83</v>
      </c>
      <c r="H69" s="25" t="s">
        <v>88</v>
      </c>
      <c r="I69">
        <v>2019</v>
      </c>
      <c r="J69" s="35"/>
    </row>
    <row r="70" spans="1:11">
      <c r="A70" s="22" t="s">
        <v>50</v>
      </c>
      <c r="B70" s="2">
        <v>9</v>
      </c>
      <c r="C70" s="2"/>
      <c r="D70">
        <v>48</v>
      </c>
      <c r="E70">
        <f t="shared" si="1"/>
        <v>1530</v>
      </c>
      <c r="F70" s="25" t="s">
        <v>86</v>
      </c>
      <c r="G70" s="25" t="s">
        <v>83</v>
      </c>
      <c r="H70" s="25" t="s">
        <v>88</v>
      </c>
      <c r="I70">
        <v>2019</v>
      </c>
      <c r="J70" s="10"/>
    </row>
    <row r="71" spans="1:11" ht="14">
      <c r="A71" s="7" t="s">
        <v>52</v>
      </c>
      <c r="B71" s="2"/>
      <c r="C71" s="2"/>
      <c r="D71">
        <v>170</v>
      </c>
      <c r="E71" t="e">
        <f>#REF!*B71</f>
        <v>#REF!</v>
      </c>
      <c r="F71" s="25" t="s">
        <v>86</v>
      </c>
      <c r="G71" s="25" t="s">
        <v>83</v>
      </c>
      <c r="H71" s="25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5" t="s">
        <v>86</v>
      </c>
      <c r="G72" s="25" t="s">
        <v>83</v>
      </c>
      <c r="H72" s="25" t="s">
        <v>88</v>
      </c>
      <c r="I72">
        <v>2019</v>
      </c>
      <c r="J72" s="23"/>
    </row>
    <row r="73" spans="1:11">
      <c r="A73" s="23" t="s">
        <v>43</v>
      </c>
      <c r="B73">
        <v>191670</v>
      </c>
      <c r="C73">
        <v>114296</v>
      </c>
      <c r="F73" s="25" t="s">
        <v>86</v>
      </c>
      <c r="G73" s="25" t="s">
        <v>83</v>
      </c>
      <c r="H73" s="25" t="s">
        <v>88</v>
      </c>
      <c r="I73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19CF-8D63-E447-95C8-92C19B8DC500}">
  <dimension ref="A1:K73"/>
  <sheetViews>
    <sheetView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40" t="s">
        <v>87</v>
      </c>
      <c r="B1" s="1" t="s">
        <v>66</v>
      </c>
      <c r="C1" s="1" t="s">
        <v>67</v>
      </c>
      <c r="D1" s="26" t="s">
        <v>84</v>
      </c>
      <c r="E1" s="26" t="s">
        <v>85</v>
      </c>
      <c r="F1" s="25" t="s">
        <v>79</v>
      </c>
      <c r="G1" s="25" t="s">
        <v>80</v>
      </c>
      <c r="H1" s="25" t="s">
        <v>81</v>
      </c>
      <c r="I1" s="25" t="s">
        <v>82</v>
      </c>
      <c r="J1" s="36"/>
      <c r="K1" s="26"/>
    </row>
    <row r="2" spans="1:11">
      <c r="A2" s="3" t="s">
        <v>0</v>
      </c>
      <c r="B2" s="2"/>
      <c r="C2" s="2"/>
      <c r="D2">
        <v>135</v>
      </c>
      <c r="E2">
        <f>D2*B2</f>
        <v>0</v>
      </c>
      <c r="F2" s="25" t="s">
        <v>61</v>
      </c>
      <c r="G2" s="25" t="s">
        <v>83</v>
      </c>
      <c r="H2" s="25" t="s">
        <v>88</v>
      </c>
      <c r="I2">
        <v>2019</v>
      </c>
      <c r="J2" s="28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5" t="s">
        <v>61</v>
      </c>
      <c r="G3" s="25" t="s">
        <v>83</v>
      </c>
      <c r="H3" s="25" t="s">
        <v>88</v>
      </c>
      <c r="I3">
        <v>2019</v>
      </c>
      <c r="J3" s="28"/>
    </row>
    <row r="4" spans="1:11">
      <c r="A4" s="3" t="s">
        <v>2</v>
      </c>
      <c r="B4" s="2">
        <v>127</v>
      </c>
      <c r="C4" s="2">
        <v>20</v>
      </c>
      <c r="D4">
        <v>91</v>
      </c>
      <c r="E4">
        <f t="shared" si="0"/>
        <v>11557</v>
      </c>
      <c r="F4" s="25" t="s">
        <v>61</v>
      </c>
      <c r="G4" s="25" t="s">
        <v>83</v>
      </c>
      <c r="H4" s="25" t="s">
        <v>88</v>
      </c>
      <c r="I4">
        <v>2019</v>
      </c>
      <c r="J4" s="28"/>
    </row>
    <row r="5" spans="1:11">
      <c r="A5" s="3" t="s">
        <v>3</v>
      </c>
      <c r="B5" s="2">
        <v>1</v>
      </c>
      <c r="C5" s="2">
        <v>9</v>
      </c>
      <c r="D5">
        <v>344</v>
      </c>
      <c r="E5">
        <f t="shared" si="0"/>
        <v>344</v>
      </c>
      <c r="F5" s="25" t="s">
        <v>61</v>
      </c>
      <c r="G5" s="25" t="s">
        <v>83</v>
      </c>
      <c r="H5" s="25" t="s">
        <v>88</v>
      </c>
      <c r="I5">
        <v>2019</v>
      </c>
      <c r="J5" s="28"/>
    </row>
    <row r="6" spans="1:11">
      <c r="A6" s="3" t="s">
        <v>4</v>
      </c>
      <c r="B6" s="2"/>
      <c r="C6" s="2"/>
      <c r="D6">
        <v>130</v>
      </c>
      <c r="E6">
        <f t="shared" si="0"/>
        <v>0</v>
      </c>
      <c r="F6" s="25" t="s">
        <v>61</v>
      </c>
      <c r="G6" s="25" t="s">
        <v>83</v>
      </c>
      <c r="H6" s="25" t="s">
        <v>88</v>
      </c>
      <c r="I6">
        <v>2019</v>
      </c>
      <c r="J6" s="28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5" t="s">
        <v>61</v>
      </c>
      <c r="G7" s="25" t="s">
        <v>83</v>
      </c>
      <c r="H7" s="25" t="s">
        <v>88</v>
      </c>
      <c r="I7">
        <v>2019</v>
      </c>
      <c r="J7" s="28"/>
    </row>
    <row r="8" spans="1:11">
      <c r="A8" s="3" t="s">
        <v>6</v>
      </c>
      <c r="B8" s="2">
        <v>12</v>
      </c>
      <c r="C8" s="2">
        <v>14</v>
      </c>
      <c r="D8">
        <v>88</v>
      </c>
      <c r="E8">
        <f t="shared" si="0"/>
        <v>1056</v>
      </c>
      <c r="F8" s="25" t="s">
        <v>61</v>
      </c>
      <c r="G8" s="25" t="s">
        <v>83</v>
      </c>
      <c r="H8" s="25" t="s">
        <v>88</v>
      </c>
      <c r="I8">
        <v>2019</v>
      </c>
      <c r="J8" s="28"/>
    </row>
    <row r="9" spans="1:11">
      <c r="A9" s="4" t="s">
        <v>7</v>
      </c>
      <c r="B9" s="2">
        <v>182</v>
      </c>
      <c r="C9" s="2">
        <v>104</v>
      </c>
      <c r="D9">
        <v>57</v>
      </c>
      <c r="E9">
        <f t="shared" si="0"/>
        <v>10374</v>
      </c>
      <c r="F9" s="25" t="s">
        <v>61</v>
      </c>
      <c r="G9" s="25" t="s">
        <v>83</v>
      </c>
      <c r="H9" s="25" t="s">
        <v>88</v>
      </c>
      <c r="I9">
        <v>2019</v>
      </c>
      <c r="J9" s="29"/>
    </row>
    <row r="10" spans="1:11">
      <c r="A10" s="4" t="s">
        <v>30</v>
      </c>
      <c r="B10" s="2"/>
      <c r="C10" s="2"/>
      <c r="D10" s="27">
        <v>63</v>
      </c>
      <c r="E10">
        <f t="shared" si="0"/>
        <v>0</v>
      </c>
      <c r="F10" s="25" t="s">
        <v>61</v>
      </c>
      <c r="G10" s="25" t="s">
        <v>83</v>
      </c>
      <c r="H10" s="25" t="s">
        <v>88</v>
      </c>
      <c r="I10">
        <v>2019</v>
      </c>
      <c r="J10" s="29"/>
      <c r="K10" s="27"/>
    </row>
    <row r="11" spans="1:11">
      <c r="A11" s="5" t="s">
        <v>53</v>
      </c>
      <c r="B11" s="2"/>
      <c r="C11" s="2"/>
      <c r="D11" s="27">
        <v>50</v>
      </c>
      <c r="E11">
        <f t="shared" si="0"/>
        <v>0</v>
      </c>
      <c r="F11" s="25" t="s">
        <v>61</v>
      </c>
      <c r="G11" s="25" t="s">
        <v>83</v>
      </c>
      <c r="H11" s="25" t="s">
        <v>88</v>
      </c>
      <c r="I11">
        <v>2019</v>
      </c>
      <c r="J11" s="30"/>
      <c r="K11" s="27"/>
    </row>
    <row r="12" spans="1:11">
      <c r="A12" s="3" t="s">
        <v>8</v>
      </c>
      <c r="B12" s="2">
        <v>2</v>
      </c>
      <c r="C12" s="2"/>
      <c r="D12">
        <v>223</v>
      </c>
      <c r="E12">
        <f t="shared" si="0"/>
        <v>446</v>
      </c>
      <c r="F12" s="25" t="s">
        <v>61</v>
      </c>
      <c r="G12" s="25" t="s">
        <v>83</v>
      </c>
      <c r="H12" s="25" t="s">
        <v>88</v>
      </c>
      <c r="I12">
        <v>2019</v>
      </c>
      <c r="J12" s="28"/>
    </row>
    <row r="13" spans="1:11">
      <c r="A13" s="6" t="s">
        <v>9</v>
      </c>
      <c r="B13" s="2">
        <v>379</v>
      </c>
      <c r="C13" s="2">
        <v>115</v>
      </c>
      <c r="D13">
        <v>61</v>
      </c>
      <c r="E13">
        <f t="shared" si="0"/>
        <v>23119</v>
      </c>
      <c r="F13" s="25" t="s">
        <v>61</v>
      </c>
      <c r="G13" s="25" t="s">
        <v>83</v>
      </c>
      <c r="H13" s="25" t="s">
        <v>88</v>
      </c>
      <c r="I13">
        <v>2019</v>
      </c>
      <c r="J13" s="31"/>
    </row>
    <row r="14" spans="1:11">
      <c r="A14" s="6" t="s">
        <v>10</v>
      </c>
      <c r="B14" s="2">
        <v>154</v>
      </c>
      <c r="C14" s="2">
        <v>138</v>
      </c>
      <c r="D14">
        <v>104</v>
      </c>
      <c r="E14">
        <f t="shared" si="0"/>
        <v>16016</v>
      </c>
      <c r="F14" s="25" t="s">
        <v>61</v>
      </c>
      <c r="G14" s="25" t="s">
        <v>83</v>
      </c>
      <c r="H14" s="25" t="s">
        <v>88</v>
      </c>
      <c r="I14">
        <v>2019</v>
      </c>
      <c r="J14" s="31"/>
    </row>
    <row r="15" spans="1:11" ht="14">
      <c r="A15" s="7" t="s">
        <v>54</v>
      </c>
      <c r="B15" s="2"/>
      <c r="C15" s="2">
        <v>2</v>
      </c>
      <c r="D15">
        <v>49</v>
      </c>
      <c r="E15">
        <f t="shared" si="0"/>
        <v>0</v>
      </c>
      <c r="F15" s="25" t="s">
        <v>61</v>
      </c>
      <c r="G15" s="25" t="s">
        <v>83</v>
      </c>
      <c r="H15" s="25" t="s">
        <v>88</v>
      </c>
      <c r="I15">
        <v>2019</v>
      </c>
      <c r="J15" s="10"/>
    </row>
    <row r="16" spans="1:11">
      <c r="A16" s="3" t="s">
        <v>31</v>
      </c>
      <c r="B16" s="2"/>
      <c r="C16" s="2"/>
      <c r="E16">
        <f t="shared" si="0"/>
        <v>0</v>
      </c>
      <c r="F16" s="25" t="s">
        <v>61</v>
      </c>
      <c r="G16" s="25" t="s">
        <v>83</v>
      </c>
      <c r="H16" s="25" t="s">
        <v>88</v>
      </c>
      <c r="I16">
        <v>2019</v>
      </c>
      <c r="J16" s="28"/>
    </row>
    <row r="17" spans="1:10">
      <c r="A17" s="3" t="s">
        <v>32</v>
      </c>
      <c r="B17" s="2">
        <v>409</v>
      </c>
      <c r="C17" s="2">
        <v>171</v>
      </c>
      <c r="D17">
        <v>70</v>
      </c>
      <c r="E17">
        <f t="shared" si="0"/>
        <v>28630</v>
      </c>
      <c r="F17" s="25" t="s">
        <v>61</v>
      </c>
      <c r="G17" s="25" t="s">
        <v>83</v>
      </c>
      <c r="H17" s="25" t="s">
        <v>88</v>
      </c>
      <c r="I17">
        <v>2019</v>
      </c>
      <c r="J17" s="28"/>
    </row>
    <row r="18" spans="1:10">
      <c r="A18" s="3" t="s">
        <v>44</v>
      </c>
      <c r="B18" s="2">
        <v>461</v>
      </c>
      <c r="C18" s="2">
        <v>89</v>
      </c>
      <c r="D18">
        <v>49</v>
      </c>
      <c r="E18">
        <f t="shared" si="0"/>
        <v>22589</v>
      </c>
      <c r="F18" s="25" t="s">
        <v>61</v>
      </c>
      <c r="G18" s="25" t="s">
        <v>83</v>
      </c>
      <c r="H18" s="25" t="s">
        <v>88</v>
      </c>
      <c r="I18">
        <v>2019</v>
      </c>
      <c r="J18" s="28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5" t="s">
        <v>61</v>
      </c>
      <c r="G19" s="25" t="s">
        <v>83</v>
      </c>
      <c r="H19" s="25" t="s">
        <v>88</v>
      </c>
      <c r="I19">
        <v>2019</v>
      </c>
      <c r="J19" s="28"/>
    </row>
    <row r="20" spans="1:10">
      <c r="A20" s="8" t="s">
        <v>45</v>
      </c>
      <c r="B20" s="2"/>
      <c r="C20" s="2">
        <v>2</v>
      </c>
      <c r="D20">
        <v>399</v>
      </c>
      <c r="E20">
        <f t="shared" si="0"/>
        <v>0</v>
      </c>
      <c r="F20" s="25" t="s">
        <v>61</v>
      </c>
      <c r="G20" s="25" t="s">
        <v>83</v>
      </c>
      <c r="H20" s="25" t="s">
        <v>88</v>
      </c>
      <c r="I20">
        <v>2019</v>
      </c>
      <c r="J20" s="32"/>
    </row>
    <row r="21" spans="1:10" ht="14">
      <c r="A21" s="7" t="s">
        <v>55</v>
      </c>
      <c r="B21" s="2"/>
      <c r="C21" s="2">
        <v>17</v>
      </c>
      <c r="D21">
        <v>619</v>
      </c>
      <c r="E21">
        <f t="shared" si="0"/>
        <v>0</v>
      </c>
      <c r="F21" s="25" t="s">
        <v>61</v>
      </c>
      <c r="G21" s="25" t="s">
        <v>83</v>
      </c>
      <c r="H21" s="25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5" t="s">
        <v>61</v>
      </c>
      <c r="G22" s="25" t="s">
        <v>83</v>
      </c>
      <c r="H22" s="25" t="s">
        <v>88</v>
      </c>
      <c r="I22">
        <v>2019</v>
      </c>
      <c r="J22" s="9"/>
    </row>
    <row r="23" spans="1:10">
      <c r="A23" s="4" t="s">
        <v>11</v>
      </c>
      <c r="B23" s="2">
        <v>45</v>
      </c>
      <c r="C23" s="2">
        <v>11</v>
      </c>
      <c r="D23">
        <v>638</v>
      </c>
      <c r="E23">
        <f t="shared" si="0"/>
        <v>28710</v>
      </c>
      <c r="F23" s="25" t="s">
        <v>61</v>
      </c>
      <c r="G23" s="25" t="s">
        <v>83</v>
      </c>
      <c r="H23" s="25" t="s">
        <v>88</v>
      </c>
      <c r="I23">
        <v>2019</v>
      </c>
      <c r="J23" s="29"/>
    </row>
    <row r="24" spans="1:10">
      <c r="A24" s="4" t="s">
        <v>51</v>
      </c>
      <c r="B24" s="2"/>
      <c r="C24" s="2">
        <v>1</v>
      </c>
      <c r="D24">
        <v>68</v>
      </c>
      <c r="E24">
        <f t="shared" si="0"/>
        <v>0</v>
      </c>
      <c r="F24" s="25" t="s">
        <v>61</v>
      </c>
      <c r="G24" s="25" t="s">
        <v>83</v>
      </c>
      <c r="H24" s="25" t="s">
        <v>88</v>
      </c>
      <c r="I24">
        <v>2019</v>
      </c>
      <c r="J24" s="29"/>
    </row>
    <row r="25" spans="1:10">
      <c r="A25" s="4" t="s">
        <v>12</v>
      </c>
      <c r="B25" s="2">
        <v>47</v>
      </c>
      <c r="C25" s="2">
        <v>23</v>
      </c>
      <c r="D25">
        <v>240</v>
      </c>
      <c r="E25">
        <f t="shared" si="0"/>
        <v>11280</v>
      </c>
      <c r="F25" s="25" t="s">
        <v>61</v>
      </c>
      <c r="G25" s="25" t="s">
        <v>83</v>
      </c>
      <c r="H25" s="25" t="s">
        <v>88</v>
      </c>
      <c r="I25">
        <v>2019</v>
      </c>
      <c r="J25" s="29"/>
    </row>
    <row r="26" spans="1:10">
      <c r="A26" s="4" t="s">
        <v>13</v>
      </c>
      <c r="B26" s="2">
        <v>22</v>
      </c>
      <c r="C26" s="2">
        <v>5</v>
      </c>
      <c r="D26">
        <v>480</v>
      </c>
      <c r="E26">
        <f t="shared" si="0"/>
        <v>10560</v>
      </c>
      <c r="F26" s="25" t="s">
        <v>61</v>
      </c>
      <c r="G26" s="25" t="s">
        <v>83</v>
      </c>
      <c r="H26" s="25" t="s">
        <v>88</v>
      </c>
      <c r="I26">
        <v>2019</v>
      </c>
      <c r="J26" s="29"/>
    </row>
    <row r="27" spans="1:10">
      <c r="A27" s="4" t="s">
        <v>78</v>
      </c>
      <c r="B27" s="2"/>
      <c r="C27" s="2"/>
      <c r="E27">
        <f t="shared" ref="E27:E70" si="1">D28*B27</f>
        <v>0</v>
      </c>
      <c r="F27" s="25" t="s">
        <v>61</v>
      </c>
      <c r="G27" s="25" t="s">
        <v>83</v>
      </c>
      <c r="H27" s="25" t="s">
        <v>88</v>
      </c>
      <c r="I27">
        <v>2019</v>
      </c>
      <c r="J27" s="29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5" t="s">
        <v>61</v>
      </c>
      <c r="G28" s="25" t="s">
        <v>83</v>
      </c>
      <c r="H28" s="25" t="s">
        <v>88</v>
      </c>
      <c r="I28">
        <v>2019</v>
      </c>
      <c r="J28" s="29"/>
    </row>
    <row r="29" spans="1:10">
      <c r="A29" s="4" t="s">
        <v>28</v>
      </c>
      <c r="B29" s="2">
        <v>1</v>
      </c>
      <c r="C29" s="2">
        <v>3</v>
      </c>
      <c r="D29">
        <v>430</v>
      </c>
      <c r="E29">
        <f t="shared" si="1"/>
        <v>360</v>
      </c>
      <c r="F29" s="25" t="s">
        <v>61</v>
      </c>
      <c r="G29" s="25" t="s">
        <v>83</v>
      </c>
      <c r="H29" s="25" t="s">
        <v>88</v>
      </c>
      <c r="I29">
        <v>2019</v>
      </c>
      <c r="J29" s="31"/>
    </row>
    <row r="30" spans="1:10">
      <c r="A30" s="6" t="s">
        <v>23</v>
      </c>
      <c r="B30" s="2"/>
      <c r="C30" s="2">
        <v>3</v>
      </c>
      <c r="D30">
        <v>360</v>
      </c>
      <c r="E30">
        <f t="shared" si="1"/>
        <v>0</v>
      </c>
      <c r="F30" s="25" t="s">
        <v>61</v>
      </c>
      <c r="G30" s="25" t="s">
        <v>83</v>
      </c>
      <c r="H30" s="25" t="s">
        <v>88</v>
      </c>
      <c r="I30">
        <v>2019</v>
      </c>
      <c r="J30" s="10"/>
    </row>
    <row r="31" spans="1:10" ht="14">
      <c r="A31" s="10" t="s">
        <v>56</v>
      </c>
      <c r="B31" s="2"/>
      <c r="C31" s="2"/>
      <c r="D31">
        <v>269</v>
      </c>
      <c r="E31">
        <f t="shared" si="1"/>
        <v>0</v>
      </c>
      <c r="F31" s="25" t="s">
        <v>61</v>
      </c>
      <c r="G31" s="25" t="s">
        <v>83</v>
      </c>
      <c r="H31" s="25" t="s">
        <v>88</v>
      </c>
      <c r="I31">
        <v>2019</v>
      </c>
      <c r="J31" s="11"/>
    </row>
    <row r="32" spans="1:10">
      <c r="A32" s="11" t="s">
        <v>59</v>
      </c>
      <c r="B32" s="2"/>
      <c r="C32" s="2">
        <v>5</v>
      </c>
      <c r="D32">
        <v>633</v>
      </c>
      <c r="E32">
        <f t="shared" si="1"/>
        <v>0</v>
      </c>
      <c r="F32" s="25" t="s">
        <v>61</v>
      </c>
      <c r="G32" s="25" t="s">
        <v>83</v>
      </c>
      <c r="H32" s="25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5" t="s">
        <v>61</v>
      </c>
      <c r="G33" s="25" t="s">
        <v>83</v>
      </c>
      <c r="H33" s="25" t="s">
        <v>88</v>
      </c>
      <c r="I33">
        <v>2019</v>
      </c>
      <c r="J33" s="10"/>
    </row>
    <row r="34" spans="1:10" ht="14">
      <c r="A34" s="10" t="s">
        <v>58</v>
      </c>
      <c r="B34" s="2"/>
      <c r="C34" s="2">
        <v>2</v>
      </c>
      <c r="D34">
        <v>865</v>
      </c>
      <c r="E34">
        <f t="shared" si="1"/>
        <v>0</v>
      </c>
      <c r="F34" s="25" t="s">
        <v>61</v>
      </c>
      <c r="G34" s="25" t="s">
        <v>83</v>
      </c>
      <c r="H34" s="25" t="s">
        <v>88</v>
      </c>
      <c r="I34">
        <v>2019</v>
      </c>
      <c r="J34" s="33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5" t="s">
        <v>61</v>
      </c>
      <c r="G35" s="25" t="s">
        <v>83</v>
      </c>
      <c r="H35" s="25" t="s">
        <v>88</v>
      </c>
      <c r="I35">
        <v>2019</v>
      </c>
      <c r="J35" s="13"/>
    </row>
    <row r="36" spans="1:10">
      <c r="A36" s="13" t="s">
        <v>36</v>
      </c>
      <c r="B36" s="2"/>
      <c r="C36" s="2">
        <v>3</v>
      </c>
      <c r="E36">
        <f t="shared" si="1"/>
        <v>0</v>
      </c>
      <c r="F36" s="25" t="s">
        <v>61</v>
      </c>
      <c r="G36" s="25" t="s">
        <v>83</v>
      </c>
      <c r="H36" s="25" t="s">
        <v>88</v>
      </c>
      <c r="I36">
        <v>2019</v>
      </c>
      <c r="J36" s="29"/>
    </row>
    <row r="37" spans="1:10">
      <c r="A37" s="4" t="s">
        <v>15</v>
      </c>
      <c r="B37" s="2">
        <v>2</v>
      </c>
      <c r="C37" s="2">
        <v>3</v>
      </c>
      <c r="D37">
        <v>1136</v>
      </c>
      <c r="E37">
        <f t="shared" si="1"/>
        <v>2734</v>
      </c>
      <c r="F37" s="25" t="s">
        <v>61</v>
      </c>
      <c r="G37" s="25" t="s">
        <v>83</v>
      </c>
      <c r="H37" s="25" t="s">
        <v>88</v>
      </c>
      <c r="I37">
        <v>2019</v>
      </c>
      <c r="J37" s="29"/>
    </row>
    <row r="38" spans="1:10">
      <c r="A38" s="4" t="s">
        <v>16</v>
      </c>
      <c r="B38" s="2">
        <v>3</v>
      </c>
      <c r="C38" s="2">
        <v>4</v>
      </c>
      <c r="D38">
        <v>1367</v>
      </c>
      <c r="E38">
        <f t="shared" si="1"/>
        <v>2865</v>
      </c>
      <c r="F38" s="25" t="s">
        <v>61</v>
      </c>
      <c r="G38" s="25" t="s">
        <v>83</v>
      </c>
      <c r="H38" s="25" t="s">
        <v>88</v>
      </c>
      <c r="I38">
        <v>2019</v>
      </c>
      <c r="J38" s="29"/>
    </row>
    <row r="39" spans="1:10">
      <c r="A39" s="4" t="s">
        <v>17</v>
      </c>
      <c r="B39" s="2">
        <v>7</v>
      </c>
      <c r="C39" s="2"/>
      <c r="D39">
        <v>955</v>
      </c>
      <c r="E39">
        <f t="shared" si="1"/>
        <v>1176</v>
      </c>
      <c r="F39" s="25" t="s">
        <v>61</v>
      </c>
      <c r="G39" s="25" t="s">
        <v>83</v>
      </c>
      <c r="H39" s="25" t="s">
        <v>88</v>
      </c>
      <c r="I39">
        <v>2019</v>
      </c>
      <c r="J39" s="29"/>
    </row>
    <row r="40" spans="1:10">
      <c r="A40" s="4" t="s">
        <v>24</v>
      </c>
      <c r="B40" s="2"/>
      <c r="C40" s="2">
        <v>1</v>
      </c>
      <c r="D40">
        <v>168</v>
      </c>
      <c r="E40">
        <f t="shared" si="1"/>
        <v>0</v>
      </c>
      <c r="F40" s="25" t="s">
        <v>61</v>
      </c>
      <c r="G40" s="25" t="s">
        <v>83</v>
      </c>
      <c r="H40" s="25" t="s">
        <v>88</v>
      </c>
      <c r="I40">
        <v>2019</v>
      </c>
      <c r="J40" s="28"/>
    </row>
    <row r="41" spans="1:10">
      <c r="A41" s="3" t="s">
        <v>18</v>
      </c>
      <c r="B41" s="2"/>
      <c r="C41" s="2"/>
      <c r="D41">
        <v>1287</v>
      </c>
      <c r="E41">
        <f t="shared" si="1"/>
        <v>0</v>
      </c>
      <c r="F41" s="25" t="s">
        <v>61</v>
      </c>
      <c r="G41" s="25" t="s">
        <v>83</v>
      </c>
      <c r="H41" s="25" t="s">
        <v>88</v>
      </c>
      <c r="I41">
        <v>2019</v>
      </c>
      <c r="J41" s="28"/>
    </row>
    <row r="42" spans="1:10">
      <c r="A42" s="3" t="s">
        <v>19</v>
      </c>
      <c r="B42" s="2"/>
      <c r="C42" s="2">
        <v>2</v>
      </c>
      <c r="D42">
        <v>1358</v>
      </c>
      <c r="E42">
        <f t="shared" si="1"/>
        <v>0</v>
      </c>
      <c r="F42" s="25" t="s">
        <v>61</v>
      </c>
      <c r="G42" s="25" t="s">
        <v>83</v>
      </c>
      <c r="H42" s="25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5" t="s">
        <v>61</v>
      </c>
      <c r="G43" s="25" t="s">
        <v>83</v>
      </c>
      <c r="H43" s="25" t="s">
        <v>88</v>
      </c>
      <c r="I43">
        <v>2019</v>
      </c>
      <c r="J43" s="14"/>
    </row>
    <row r="44" spans="1:10" ht="14">
      <c r="A44" s="14" t="s">
        <v>48</v>
      </c>
      <c r="B44" s="2"/>
      <c r="C44" s="2">
        <v>1</v>
      </c>
      <c r="D44">
        <v>1184</v>
      </c>
      <c r="E44">
        <f t="shared" si="1"/>
        <v>0</v>
      </c>
      <c r="F44" s="25" t="s">
        <v>61</v>
      </c>
      <c r="G44" s="25" t="s">
        <v>83</v>
      </c>
      <c r="H44" s="25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5" t="s">
        <v>61</v>
      </c>
      <c r="G45" s="25" t="s">
        <v>83</v>
      </c>
      <c r="H45" s="25" t="s">
        <v>88</v>
      </c>
      <c r="I45">
        <v>2019</v>
      </c>
      <c r="J45" s="16"/>
    </row>
    <row r="46" spans="1:10">
      <c r="A46" s="16" t="s">
        <v>37</v>
      </c>
      <c r="B46" s="2"/>
      <c r="C46" s="2">
        <v>5</v>
      </c>
      <c r="E46">
        <f t="shared" si="1"/>
        <v>0</v>
      </c>
      <c r="F46" s="25" t="s">
        <v>61</v>
      </c>
      <c r="G46" s="25" t="s">
        <v>83</v>
      </c>
      <c r="H46" s="25" t="s">
        <v>88</v>
      </c>
      <c r="I46">
        <v>2019</v>
      </c>
      <c r="J46" s="29"/>
    </row>
    <row r="47" spans="1:10">
      <c r="A47" s="4" t="s">
        <v>78</v>
      </c>
      <c r="B47" s="2">
        <v>1</v>
      </c>
      <c r="C47" s="2">
        <v>1</v>
      </c>
      <c r="E47">
        <f t="shared" si="1"/>
        <v>984</v>
      </c>
      <c r="F47" s="25" t="s">
        <v>61</v>
      </c>
      <c r="G47" s="25" t="s">
        <v>83</v>
      </c>
      <c r="H47" s="25" t="s">
        <v>88</v>
      </c>
      <c r="I47">
        <v>2019</v>
      </c>
      <c r="J47" s="29"/>
    </row>
    <row r="48" spans="1:10">
      <c r="A48" s="4" t="s">
        <v>20</v>
      </c>
      <c r="B48" s="2"/>
      <c r="C48" s="2">
        <v>1</v>
      </c>
      <c r="D48">
        <v>984</v>
      </c>
      <c r="E48">
        <f t="shared" si="1"/>
        <v>0</v>
      </c>
      <c r="F48" s="25" t="s">
        <v>61</v>
      </c>
      <c r="G48" s="25" t="s">
        <v>83</v>
      </c>
      <c r="H48" s="25" t="s">
        <v>88</v>
      </c>
      <c r="I48">
        <v>2019</v>
      </c>
      <c r="J48" s="29"/>
    </row>
    <row r="49" spans="1:11">
      <c r="A49" s="4" t="s">
        <v>21</v>
      </c>
      <c r="B49" s="2"/>
      <c r="C49" s="2">
        <v>1</v>
      </c>
      <c r="D49">
        <v>157</v>
      </c>
      <c r="E49">
        <f t="shared" si="1"/>
        <v>0</v>
      </c>
      <c r="F49" s="25" t="s">
        <v>61</v>
      </c>
      <c r="G49" s="25" t="s">
        <v>83</v>
      </c>
      <c r="H49" s="25" t="s">
        <v>88</v>
      </c>
      <c r="I49">
        <v>2019</v>
      </c>
      <c r="J49" s="29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5" t="s">
        <v>61</v>
      </c>
      <c r="G50" s="25" t="s">
        <v>83</v>
      </c>
      <c r="H50" s="25" t="s">
        <v>88</v>
      </c>
      <c r="I50">
        <v>2019</v>
      </c>
      <c r="J50" s="16"/>
    </row>
    <row r="51" spans="1:11">
      <c r="A51" s="16" t="s">
        <v>38</v>
      </c>
      <c r="B51" s="2">
        <v>2</v>
      </c>
      <c r="C51" s="2">
        <v>24</v>
      </c>
      <c r="E51">
        <f t="shared" si="1"/>
        <v>968</v>
      </c>
      <c r="F51" s="25" t="s">
        <v>61</v>
      </c>
      <c r="G51" s="25" t="s">
        <v>83</v>
      </c>
      <c r="H51" s="25" t="s">
        <v>88</v>
      </c>
      <c r="I51">
        <v>2019</v>
      </c>
      <c r="J51" s="29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5" t="s">
        <v>61</v>
      </c>
      <c r="G52" s="25" t="s">
        <v>83</v>
      </c>
      <c r="H52" s="25" t="s">
        <v>88</v>
      </c>
      <c r="I52">
        <v>2019</v>
      </c>
      <c r="J52" s="16"/>
      <c r="K52" s="27"/>
    </row>
    <row r="53" spans="1:11">
      <c r="A53" s="16" t="s">
        <v>39</v>
      </c>
      <c r="B53" s="2">
        <v>3</v>
      </c>
      <c r="C53" s="2">
        <v>20</v>
      </c>
      <c r="D53" s="27"/>
      <c r="E53">
        <f t="shared" si="1"/>
        <v>2307</v>
      </c>
      <c r="F53" s="25" t="s">
        <v>61</v>
      </c>
      <c r="G53" s="25" t="s">
        <v>83</v>
      </c>
      <c r="H53" s="25" t="s">
        <v>88</v>
      </c>
      <c r="I53">
        <v>2019</v>
      </c>
      <c r="J53" s="31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5" t="s">
        <v>61</v>
      </c>
      <c r="G54" s="25" t="s">
        <v>83</v>
      </c>
      <c r="H54" s="25" t="s">
        <v>88</v>
      </c>
      <c r="I54">
        <v>2019</v>
      </c>
      <c r="J54" s="17"/>
      <c r="K54" s="27"/>
    </row>
    <row r="55" spans="1:11">
      <c r="A55" s="17" t="s">
        <v>41</v>
      </c>
      <c r="B55" s="2"/>
      <c r="C55" s="2">
        <v>6</v>
      </c>
      <c r="D55" s="27"/>
      <c r="E55">
        <f t="shared" si="1"/>
        <v>0</v>
      </c>
      <c r="F55" s="25" t="s">
        <v>61</v>
      </c>
      <c r="G55" s="25" t="s">
        <v>83</v>
      </c>
      <c r="H55" s="25" t="s">
        <v>88</v>
      </c>
      <c r="I55">
        <v>2019</v>
      </c>
      <c r="J55" s="31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5" t="s">
        <v>61</v>
      </c>
      <c r="G56" s="25" t="s">
        <v>83</v>
      </c>
      <c r="H56" s="25" t="s">
        <v>88</v>
      </c>
      <c r="I56">
        <v>2019</v>
      </c>
      <c r="J56" s="17"/>
      <c r="K56" s="27"/>
    </row>
    <row r="57" spans="1:11">
      <c r="A57" s="17" t="s">
        <v>40</v>
      </c>
      <c r="B57" s="2"/>
      <c r="C57" s="2"/>
      <c r="D57" s="27"/>
      <c r="E57">
        <f t="shared" si="1"/>
        <v>0</v>
      </c>
      <c r="F57" s="25" t="s">
        <v>61</v>
      </c>
      <c r="G57" s="25" t="s">
        <v>83</v>
      </c>
      <c r="H57" s="25" t="s">
        <v>88</v>
      </c>
      <c r="I57">
        <v>2019</v>
      </c>
      <c r="J57" s="37"/>
    </row>
    <row r="58" spans="1:11" ht="14">
      <c r="A58" s="41" t="s">
        <v>68</v>
      </c>
      <c r="B58" s="2"/>
      <c r="C58" s="2"/>
      <c r="D58">
        <v>98</v>
      </c>
      <c r="E58">
        <f t="shared" si="1"/>
        <v>0</v>
      </c>
      <c r="F58" s="25" t="s">
        <v>61</v>
      </c>
      <c r="G58" s="25" t="s">
        <v>83</v>
      </c>
      <c r="H58" s="25" t="s">
        <v>88</v>
      </c>
      <c r="I58">
        <v>2019</v>
      </c>
      <c r="J58" s="37"/>
    </row>
    <row r="59" spans="1:11" ht="14">
      <c r="A59" s="41" t="s">
        <v>69</v>
      </c>
      <c r="B59" s="2"/>
      <c r="C59" s="2"/>
      <c r="D59">
        <v>59</v>
      </c>
      <c r="E59">
        <f t="shared" si="1"/>
        <v>0</v>
      </c>
      <c r="F59" s="25" t="s">
        <v>61</v>
      </c>
      <c r="G59" s="25" t="s">
        <v>83</v>
      </c>
      <c r="H59" s="25" t="s">
        <v>88</v>
      </c>
      <c r="I59">
        <v>2019</v>
      </c>
      <c r="J59" s="37"/>
      <c r="K59" s="27"/>
    </row>
    <row r="60" spans="1:11" ht="14">
      <c r="A60" s="41" t="s">
        <v>70</v>
      </c>
      <c r="B60" s="2"/>
      <c r="C60" s="2"/>
      <c r="D60" s="27">
        <v>112</v>
      </c>
      <c r="E60">
        <f t="shared" si="1"/>
        <v>0</v>
      </c>
      <c r="F60" s="25" t="s">
        <v>61</v>
      </c>
      <c r="G60" s="25" t="s">
        <v>83</v>
      </c>
      <c r="H60" s="25" t="s">
        <v>88</v>
      </c>
      <c r="I60">
        <v>2019</v>
      </c>
      <c r="J60" s="37"/>
      <c r="K60" s="27"/>
    </row>
    <row r="61" spans="1:11" ht="14">
      <c r="A61" s="41" t="s">
        <v>71</v>
      </c>
      <c r="B61" s="2"/>
      <c r="C61" s="2"/>
      <c r="D61" s="27">
        <v>225</v>
      </c>
      <c r="E61">
        <f t="shared" si="1"/>
        <v>0</v>
      </c>
      <c r="F61" s="25" t="s">
        <v>61</v>
      </c>
      <c r="G61" s="25" t="s">
        <v>83</v>
      </c>
      <c r="H61" s="25" t="s">
        <v>88</v>
      </c>
      <c r="I61">
        <v>2019</v>
      </c>
      <c r="J61" s="37"/>
      <c r="K61" s="27"/>
    </row>
    <row r="62" spans="1:11" ht="14">
      <c r="A62" s="41" t="s">
        <v>72</v>
      </c>
      <c r="B62" s="2"/>
      <c r="C62" s="2"/>
      <c r="D62" s="27">
        <v>80</v>
      </c>
      <c r="E62">
        <f t="shared" si="1"/>
        <v>0</v>
      </c>
      <c r="F62" s="25" t="s">
        <v>61</v>
      </c>
      <c r="G62" s="25" t="s">
        <v>83</v>
      </c>
      <c r="H62" s="25" t="s">
        <v>88</v>
      </c>
      <c r="I62">
        <v>2019</v>
      </c>
      <c r="J62" s="38"/>
      <c r="K62" s="27"/>
    </row>
    <row r="63" spans="1:11">
      <c r="A63" s="38" t="s">
        <v>73</v>
      </c>
      <c r="B63" s="2"/>
      <c r="C63" s="2"/>
      <c r="D63" s="27">
        <v>80</v>
      </c>
      <c r="E63">
        <f t="shared" si="1"/>
        <v>0</v>
      </c>
      <c r="F63" s="25" t="s">
        <v>61</v>
      </c>
      <c r="G63" s="25" t="s">
        <v>83</v>
      </c>
      <c r="H63" s="25" t="s">
        <v>88</v>
      </c>
      <c r="I63">
        <v>2019</v>
      </c>
      <c r="J63" s="37"/>
      <c r="K63" s="27"/>
    </row>
    <row r="64" spans="1:11" ht="14">
      <c r="A64" s="41" t="s">
        <v>74</v>
      </c>
      <c r="B64" s="2"/>
      <c r="C64" s="2"/>
      <c r="D64" s="27">
        <v>80</v>
      </c>
      <c r="E64">
        <f t="shared" si="1"/>
        <v>0</v>
      </c>
      <c r="F64" s="25" t="s">
        <v>61</v>
      </c>
      <c r="G64" s="25" t="s">
        <v>83</v>
      </c>
      <c r="H64" s="25" t="s">
        <v>88</v>
      </c>
      <c r="I64">
        <v>2019</v>
      </c>
      <c r="J64" s="37"/>
      <c r="K64" s="27"/>
    </row>
    <row r="65" spans="1:11" ht="28">
      <c r="A65" s="41" t="s">
        <v>75</v>
      </c>
      <c r="B65" s="2"/>
      <c r="C65" s="2"/>
      <c r="D65" s="27">
        <v>125</v>
      </c>
      <c r="E65">
        <f t="shared" si="1"/>
        <v>0</v>
      </c>
      <c r="F65" s="25" t="s">
        <v>61</v>
      </c>
      <c r="G65" s="25" t="s">
        <v>83</v>
      </c>
      <c r="H65" s="25" t="s">
        <v>88</v>
      </c>
      <c r="I65">
        <v>2019</v>
      </c>
      <c r="J65" s="37"/>
      <c r="K65" s="27"/>
    </row>
    <row r="66" spans="1:11" ht="28">
      <c r="A66" s="41" t="s">
        <v>76</v>
      </c>
      <c r="B66" s="2"/>
      <c r="C66" s="2"/>
      <c r="D66" s="27">
        <v>127</v>
      </c>
      <c r="E66">
        <f t="shared" si="1"/>
        <v>0</v>
      </c>
      <c r="F66" s="25" t="s">
        <v>61</v>
      </c>
      <c r="G66" s="25" t="s">
        <v>83</v>
      </c>
      <c r="H66" s="25" t="s">
        <v>88</v>
      </c>
      <c r="I66">
        <v>2019</v>
      </c>
      <c r="J66" s="39"/>
    </row>
    <row r="67" spans="1:11" ht="14">
      <c r="A67" s="42" t="s">
        <v>77</v>
      </c>
      <c r="B67" s="2">
        <v>20</v>
      </c>
      <c r="C67" s="2">
        <v>7</v>
      </c>
      <c r="E67">
        <f t="shared" si="1"/>
        <v>600</v>
      </c>
      <c r="F67" s="25" t="s">
        <v>61</v>
      </c>
      <c r="G67" s="25" t="s">
        <v>83</v>
      </c>
      <c r="H67" s="25" t="s">
        <v>88</v>
      </c>
      <c r="I67">
        <v>2019</v>
      </c>
      <c r="J67" s="34"/>
      <c r="K67" s="27"/>
    </row>
    <row r="68" spans="1:11">
      <c r="A68" s="21" t="s">
        <v>29</v>
      </c>
      <c r="B68" s="2"/>
      <c r="C68" s="2"/>
      <c r="D68" s="27">
        <v>30</v>
      </c>
      <c r="E68">
        <f t="shared" si="1"/>
        <v>0</v>
      </c>
      <c r="F68" s="25" t="s">
        <v>61</v>
      </c>
      <c r="G68" s="25" t="s">
        <v>83</v>
      </c>
      <c r="H68" s="25" t="s">
        <v>88</v>
      </c>
      <c r="I68">
        <v>2019</v>
      </c>
      <c r="J68" s="34"/>
      <c r="K68" s="27"/>
    </row>
    <row r="69" spans="1:11">
      <c r="A69" s="21" t="s">
        <v>35</v>
      </c>
      <c r="B69" s="2">
        <v>23</v>
      </c>
      <c r="C69" s="2">
        <v>46</v>
      </c>
      <c r="D69" s="27">
        <v>345</v>
      </c>
      <c r="E69">
        <f t="shared" si="1"/>
        <v>1104</v>
      </c>
      <c r="F69" s="25" t="s">
        <v>61</v>
      </c>
      <c r="G69" s="25" t="s">
        <v>83</v>
      </c>
      <c r="H69" s="25" t="s">
        <v>88</v>
      </c>
      <c r="I69">
        <v>2019</v>
      </c>
      <c r="J69" s="35"/>
    </row>
    <row r="70" spans="1:11">
      <c r="A70" s="22" t="s">
        <v>50</v>
      </c>
      <c r="B70" s="2">
        <v>18</v>
      </c>
      <c r="C70" s="2">
        <v>16</v>
      </c>
      <c r="D70">
        <v>48</v>
      </c>
      <c r="E70">
        <f t="shared" si="1"/>
        <v>3060</v>
      </c>
      <c r="F70" s="25" t="s">
        <v>61</v>
      </c>
      <c r="G70" s="25" t="s">
        <v>83</v>
      </c>
      <c r="H70" s="25" t="s">
        <v>88</v>
      </c>
      <c r="I70">
        <v>2019</v>
      </c>
      <c r="J70" s="10"/>
    </row>
    <row r="71" spans="1:11" ht="14">
      <c r="A71" s="7" t="s">
        <v>52</v>
      </c>
      <c r="B71" s="2">
        <v>16</v>
      </c>
      <c r="C71" s="2">
        <v>10</v>
      </c>
      <c r="D71">
        <v>170</v>
      </c>
      <c r="E71">
        <f>D71*B71</f>
        <v>2720</v>
      </c>
      <c r="F71" s="25" t="s">
        <v>61</v>
      </c>
      <c r="G71" s="25" t="s">
        <v>83</v>
      </c>
      <c r="H71" s="25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5" t="s">
        <v>61</v>
      </c>
      <c r="G72" s="25" t="s">
        <v>83</v>
      </c>
      <c r="H72" s="25" t="s">
        <v>88</v>
      </c>
      <c r="I72">
        <v>2019</v>
      </c>
      <c r="J72" s="23"/>
    </row>
    <row r="73" spans="1:11">
      <c r="A73" s="23" t="s">
        <v>43</v>
      </c>
      <c r="B73">
        <v>233738</v>
      </c>
      <c r="C73">
        <v>158305</v>
      </c>
      <c r="F73" s="25" t="s">
        <v>61</v>
      </c>
      <c r="G73" s="25" t="s">
        <v>83</v>
      </c>
      <c r="H73" s="25" t="s">
        <v>88</v>
      </c>
      <c r="I73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9DF1-D5BD-C64B-8631-4B6A1C8B16E7}">
  <dimension ref="A1:I73"/>
  <sheetViews>
    <sheetView tabSelected="1" workbookViewId="0">
      <selection activeCell="F14" sqref="F14"/>
    </sheetView>
  </sheetViews>
  <sheetFormatPr baseColWidth="10" defaultRowHeight="13"/>
  <cols>
    <col min="1" max="1" width="31.5" customWidth="1"/>
  </cols>
  <sheetData>
    <row r="1" spans="1:9">
      <c r="A1" s="40" t="s">
        <v>87</v>
      </c>
      <c r="B1" s="1" t="s">
        <v>66</v>
      </c>
      <c r="C1" s="1" t="s">
        <v>67</v>
      </c>
      <c r="D1" s="26" t="s">
        <v>84</v>
      </c>
      <c r="E1" s="26" t="s">
        <v>85</v>
      </c>
      <c r="F1" s="25" t="s">
        <v>79</v>
      </c>
      <c r="G1" s="25" t="s">
        <v>80</v>
      </c>
      <c r="H1" s="25" t="s">
        <v>81</v>
      </c>
      <c r="I1" s="25" t="s">
        <v>82</v>
      </c>
    </row>
    <row r="2" spans="1:9">
      <c r="A2" s="3" t="s">
        <v>0</v>
      </c>
      <c r="B2" s="2"/>
      <c r="C2" s="2"/>
      <c r="D2">
        <v>135</v>
      </c>
      <c r="E2">
        <f>D2*B2</f>
        <v>0</v>
      </c>
      <c r="F2" s="25" t="s">
        <v>91</v>
      </c>
      <c r="G2" s="25" t="s">
        <v>83</v>
      </c>
      <c r="H2" s="25" t="s">
        <v>88</v>
      </c>
      <c r="I2">
        <v>2019</v>
      </c>
    </row>
    <row r="3" spans="1:9">
      <c r="A3" s="3" t="s">
        <v>1</v>
      </c>
      <c r="B3" s="2"/>
      <c r="C3" s="2"/>
      <c r="D3">
        <v>237</v>
      </c>
      <c r="E3">
        <f t="shared" ref="E3:E26" si="0">D3*B3</f>
        <v>0</v>
      </c>
      <c r="F3" s="25" t="s">
        <v>91</v>
      </c>
      <c r="G3" s="25" t="s">
        <v>83</v>
      </c>
      <c r="H3" s="25" t="s">
        <v>88</v>
      </c>
      <c r="I3">
        <v>2019</v>
      </c>
    </row>
    <row r="4" spans="1:9">
      <c r="A4" s="3" t="s">
        <v>2</v>
      </c>
      <c r="B4" s="2"/>
      <c r="C4" s="2"/>
      <c r="D4">
        <v>91</v>
      </c>
      <c r="E4">
        <f t="shared" si="0"/>
        <v>0</v>
      </c>
      <c r="F4" s="25" t="s">
        <v>91</v>
      </c>
      <c r="G4" s="25" t="s">
        <v>83</v>
      </c>
      <c r="H4" s="25" t="s">
        <v>88</v>
      </c>
      <c r="I4">
        <v>2019</v>
      </c>
    </row>
    <row r="5" spans="1:9">
      <c r="A5" s="3" t="s">
        <v>3</v>
      </c>
      <c r="B5" s="2"/>
      <c r="C5" s="2"/>
      <c r="D5">
        <v>344</v>
      </c>
      <c r="E5">
        <f t="shared" si="0"/>
        <v>0</v>
      </c>
      <c r="F5" s="25" t="s">
        <v>91</v>
      </c>
      <c r="G5" s="25" t="s">
        <v>83</v>
      </c>
      <c r="H5" s="25" t="s">
        <v>88</v>
      </c>
      <c r="I5">
        <v>2019</v>
      </c>
    </row>
    <row r="6" spans="1:9">
      <c r="A6" s="3" t="s">
        <v>4</v>
      </c>
      <c r="B6" s="2"/>
      <c r="C6" s="2"/>
      <c r="D6">
        <v>130</v>
      </c>
      <c r="E6">
        <f t="shared" si="0"/>
        <v>0</v>
      </c>
      <c r="F6" s="25" t="s">
        <v>91</v>
      </c>
      <c r="G6" s="25" t="s">
        <v>83</v>
      </c>
      <c r="H6" s="25" t="s">
        <v>88</v>
      </c>
      <c r="I6">
        <v>2019</v>
      </c>
    </row>
    <row r="7" spans="1:9">
      <c r="A7" s="3" t="s">
        <v>5</v>
      </c>
      <c r="B7" s="2"/>
      <c r="C7" s="2"/>
      <c r="D7">
        <v>244</v>
      </c>
      <c r="E7">
        <f t="shared" si="0"/>
        <v>0</v>
      </c>
      <c r="F7" s="25" t="s">
        <v>91</v>
      </c>
      <c r="G7" s="25" t="s">
        <v>83</v>
      </c>
      <c r="H7" s="25" t="s">
        <v>88</v>
      </c>
      <c r="I7">
        <v>2019</v>
      </c>
    </row>
    <row r="8" spans="1:9">
      <c r="A8" s="3" t="s">
        <v>6</v>
      </c>
      <c r="B8" s="2"/>
      <c r="C8" s="2"/>
      <c r="D8">
        <v>88</v>
      </c>
      <c r="E8">
        <f t="shared" si="0"/>
        <v>0</v>
      </c>
      <c r="F8" s="25" t="s">
        <v>91</v>
      </c>
      <c r="G8" s="25" t="s">
        <v>83</v>
      </c>
      <c r="H8" s="25" t="s">
        <v>88</v>
      </c>
      <c r="I8">
        <v>2019</v>
      </c>
    </row>
    <row r="9" spans="1:9">
      <c r="A9" s="4" t="s">
        <v>7</v>
      </c>
      <c r="B9" s="2">
        <v>6</v>
      </c>
      <c r="C9" s="2">
        <v>15</v>
      </c>
      <c r="D9">
        <v>57</v>
      </c>
      <c r="E9">
        <f t="shared" si="0"/>
        <v>342</v>
      </c>
      <c r="F9" s="25" t="s">
        <v>91</v>
      </c>
      <c r="G9" s="25" t="s">
        <v>83</v>
      </c>
      <c r="H9" s="25" t="s">
        <v>88</v>
      </c>
      <c r="I9">
        <v>2019</v>
      </c>
    </row>
    <row r="10" spans="1:9">
      <c r="A10" s="4" t="s">
        <v>30</v>
      </c>
      <c r="B10" s="2"/>
      <c r="C10" s="2"/>
      <c r="D10" s="27">
        <v>63</v>
      </c>
      <c r="E10">
        <f t="shared" si="0"/>
        <v>0</v>
      </c>
      <c r="F10" s="25" t="s">
        <v>91</v>
      </c>
      <c r="G10" s="25" t="s">
        <v>83</v>
      </c>
      <c r="H10" s="25" t="s">
        <v>88</v>
      </c>
      <c r="I10">
        <v>2019</v>
      </c>
    </row>
    <row r="11" spans="1:9">
      <c r="A11" s="5" t="s">
        <v>53</v>
      </c>
      <c r="B11" s="2"/>
      <c r="C11" s="2"/>
      <c r="D11" s="27">
        <v>50</v>
      </c>
      <c r="E11">
        <f t="shared" si="0"/>
        <v>0</v>
      </c>
      <c r="F11" s="25" t="s">
        <v>91</v>
      </c>
      <c r="G11" s="25" t="s">
        <v>83</v>
      </c>
      <c r="H11" s="25" t="s">
        <v>88</v>
      </c>
      <c r="I11">
        <v>2019</v>
      </c>
    </row>
    <row r="12" spans="1:9">
      <c r="A12" s="3" t="s">
        <v>8</v>
      </c>
      <c r="B12" s="2"/>
      <c r="C12" s="2"/>
      <c r="D12">
        <v>223</v>
      </c>
      <c r="E12">
        <f t="shared" si="0"/>
        <v>0</v>
      </c>
      <c r="F12" s="25" t="s">
        <v>91</v>
      </c>
      <c r="G12" s="25" t="s">
        <v>83</v>
      </c>
      <c r="H12" s="25" t="s">
        <v>88</v>
      </c>
      <c r="I12">
        <v>2019</v>
      </c>
    </row>
    <row r="13" spans="1:9">
      <c r="A13" s="6" t="s">
        <v>9</v>
      </c>
      <c r="B13" s="2">
        <v>24</v>
      </c>
      <c r="C13" s="2">
        <v>64</v>
      </c>
      <c r="D13">
        <v>61</v>
      </c>
      <c r="E13">
        <f t="shared" si="0"/>
        <v>1464</v>
      </c>
      <c r="F13" s="25" t="s">
        <v>91</v>
      </c>
      <c r="G13" s="25" t="s">
        <v>83</v>
      </c>
      <c r="H13" s="25" t="s">
        <v>88</v>
      </c>
      <c r="I13">
        <v>2019</v>
      </c>
    </row>
    <row r="14" spans="1:9">
      <c r="A14" s="6" t="s">
        <v>10</v>
      </c>
      <c r="B14" s="2"/>
      <c r="C14" s="2"/>
      <c r="D14">
        <v>104</v>
      </c>
      <c r="E14">
        <f t="shared" si="0"/>
        <v>0</v>
      </c>
      <c r="F14" s="25" t="s">
        <v>91</v>
      </c>
      <c r="G14" s="25" t="s">
        <v>83</v>
      </c>
      <c r="H14" s="25" t="s">
        <v>88</v>
      </c>
      <c r="I14">
        <v>2019</v>
      </c>
    </row>
    <row r="15" spans="1:9" ht="14">
      <c r="A15" s="7" t="s">
        <v>54</v>
      </c>
      <c r="B15" s="2"/>
      <c r="C15" s="2"/>
      <c r="D15">
        <v>49</v>
      </c>
      <c r="E15">
        <f t="shared" si="0"/>
        <v>0</v>
      </c>
      <c r="F15" s="25" t="s">
        <v>91</v>
      </c>
      <c r="G15" s="25" t="s">
        <v>83</v>
      </c>
      <c r="H15" s="25" t="s">
        <v>88</v>
      </c>
      <c r="I15">
        <v>2019</v>
      </c>
    </row>
    <row r="16" spans="1:9">
      <c r="A16" s="3" t="s">
        <v>31</v>
      </c>
      <c r="B16" s="2"/>
      <c r="C16" s="2"/>
      <c r="E16">
        <f t="shared" si="0"/>
        <v>0</v>
      </c>
      <c r="F16" s="25" t="s">
        <v>91</v>
      </c>
      <c r="G16" s="25" t="s">
        <v>83</v>
      </c>
      <c r="H16" s="25" t="s">
        <v>88</v>
      </c>
      <c r="I16">
        <v>2019</v>
      </c>
    </row>
    <row r="17" spans="1:9">
      <c r="A17" s="3" t="s">
        <v>32</v>
      </c>
      <c r="B17" s="2">
        <v>10</v>
      </c>
      <c r="C17" s="2">
        <v>40</v>
      </c>
      <c r="D17">
        <v>70</v>
      </c>
      <c r="E17">
        <f t="shared" si="0"/>
        <v>700</v>
      </c>
      <c r="F17" s="25" t="s">
        <v>91</v>
      </c>
      <c r="G17" s="25" t="s">
        <v>83</v>
      </c>
      <c r="H17" s="25" t="s">
        <v>88</v>
      </c>
      <c r="I17">
        <v>2019</v>
      </c>
    </row>
    <row r="18" spans="1:9">
      <c r="A18" s="3" t="s">
        <v>44</v>
      </c>
      <c r="B18" s="2">
        <v>11</v>
      </c>
      <c r="C18" s="2">
        <v>55</v>
      </c>
      <c r="D18">
        <v>49</v>
      </c>
      <c r="E18">
        <f t="shared" si="0"/>
        <v>539</v>
      </c>
      <c r="F18" s="25" t="s">
        <v>91</v>
      </c>
      <c r="G18" s="25" t="s">
        <v>83</v>
      </c>
      <c r="H18" s="25" t="s">
        <v>88</v>
      </c>
      <c r="I18">
        <v>2019</v>
      </c>
    </row>
    <row r="19" spans="1:9">
      <c r="A19" s="3" t="s">
        <v>33</v>
      </c>
      <c r="B19" s="2"/>
      <c r="C19" s="2"/>
      <c r="D19">
        <v>49</v>
      </c>
      <c r="E19">
        <f t="shared" si="0"/>
        <v>0</v>
      </c>
      <c r="F19" s="25" t="s">
        <v>91</v>
      </c>
      <c r="G19" s="25" t="s">
        <v>83</v>
      </c>
      <c r="H19" s="25" t="s">
        <v>88</v>
      </c>
      <c r="I19">
        <v>2019</v>
      </c>
    </row>
    <row r="20" spans="1:9">
      <c r="A20" s="8" t="s">
        <v>45</v>
      </c>
      <c r="B20" s="2"/>
      <c r="C20" s="2"/>
      <c r="D20">
        <v>399</v>
      </c>
      <c r="E20">
        <f t="shared" si="0"/>
        <v>0</v>
      </c>
      <c r="F20" s="25" t="s">
        <v>91</v>
      </c>
      <c r="G20" s="25" t="s">
        <v>83</v>
      </c>
      <c r="H20" s="25" t="s">
        <v>88</v>
      </c>
      <c r="I20">
        <v>2019</v>
      </c>
    </row>
    <row r="21" spans="1:9" ht="14">
      <c r="A21" s="7" t="s">
        <v>55</v>
      </c>
      <c r="B21" s="2"/>
      <c r="C21" s="2"/>
      <c r="D21">
        <v>619</v>
      </c>
      <c r="E21">
        <f t="shared" si="0"/>
        <v>0</v>
      </c>
      <c r="F21" s="25" t="s">
        <v>91</v>
      </c>
      <c r="G21" s="25" t="s">
        <v>83</v>
      </c>
      <c r="H21" s="25" t="s">
        <v>88</v>
      </c>
      <c r="I21">
        <v>2019</v>
      </c>
    </row>
    <row r="22" spans="1:9">
      <c r="A22" s="9" t="s">
        <v>46</v>
      </c>
      <c r="B22" s="2"/>
      <c r="C22" s="2"/>
      <c r="E22">
        <f t="shared" si="0"/>
        <v>0</v>
      </c>
      <c r="F22" s="25" t="s">
        <v>91</v>
      </c>
      <c r="G22" s="25" t="s">
        <v>83</v>
      </c>
      <c r="H22" s="25" t="s">
        <v>88</v>
      </c>
      <c r="I22">
        <v>2019</v>
      </c>
    </row>
    <row r="23" spans="1:9">
      <c r="A23" s="4" t="s">
        <v>11</v>
      </c>
      <c r="B23" s="2">
        <v>1</v>
      </c>
      <c r="C23" s="2">
        <v>6</v>
      </c>
      <c r="D23">
        <v>638</v>
      </c>
      <c r="E23">
        <f t="shared" si="0"/>
        <v>638</v>
      </c>
      <c r="F23" s="25" t="s">
        <v>91</v>
      </c>
      <c r="G23" s="25" t="s">
        <v>83</v>
      </c>
      <c r="H23" s="25" t="s">
        <v>88</v>
      </c>
      <c r="I23">
        <v>2019</v>
      </c>
    </row>
    <row r="24" spans="1:9">
      <c r="A24" s="4" t="s">
        <v>51</v>
      </c>
      <c r="B24" s="2"/>
      <c r="C24" s="2"/>
      <c r="D24">
        <v>68</v>
      </c>
      <c r="E24">
        <f t="shared" si="0"/>
        <v>0</v>
      </c>
      <c r="F24" s="25" t="s">
        <v>91</v>
      </c>
      <c r="G24" s="25" t="s">
        <v>83</v>
      </c>
      <c r="H24" s="25" t="s">
        <v>88</v>
      </c>
      <c r="I24">
        <v>2019</v>
      </c>
    </row>
    <row r="25" spans="1:9">
      <c r="A25" s="4" t="s">
        <v>12</v>
      </c>
      <c r="B25" s="2"/>
      <c r="C25" s="2">
        <v>1</v>
      </c>
      <c r="D25">
        <v>240</v>
      </c>
      <c r="E25">
        <f t="shared" si="0"/>
        <v>0</v>
      </c>
      <c r="F25" s="25" t="s">
        <v>91</v>
      </c>
      <c r="G25" s="25" t="s">
        <v>83</v>
      </c>
      <c r="H25" s="25" t="s">
        <v>88</v>
      </c>
      <c r="I25">
        <v>2019</v>
      </c>
    </row>
    <row r="26" spans="1:9">
      <c r="A26" s="4" t="s">
        <v>13</v>
      </c>
      <c r="B26" s="2">
        <v>4</v>
      </c>
      <c r="C26" s="2">
        <v>3</v>
      </c>
      <c r="D26">
        <v>480</v>
      </c>
      <c r="E26">
        <f t="shared" si="0"/>
        <v>1920</v>
      </c>
      <c r="F26" s="25" t="s">
        <v>91</v>
      </c>
      <c r="G26" s="25" t="s">
        <v>83</v>
      </c>
      <c r="H26" s="25" t="s">
        <v>88</v>
      </c>
      <c r="I26">
        <v>2019</v>
      </c>
    </row>
    <row r="27" spans="1:9">
      <c r="A27" s="4" t="s">
        <v>78</v>
      </c>
      <c r="B27" s="2"/>
      <c r="C27" s="2"/>
      <c r="E27">
        <f t="shared" ref="E27:E70" si="1">D28*B27</f>
        <v>0</v>
      </c>
      <c r="F27" s="25" t="s">
        <v>91</v>
      </c>
      <c r="G27" s="25" t="s">
        <v>83</v>
      </c>
      <c r="H27" s="25" t="s">
        <v>88</v>
      </c>
      <c r="I27">
        <v>2019</v>
      </c>
    </row>
    <row r="28" spans="1:9">
      <c r="A28" s="4" t="s">
        <v>27</v>
      </c>
      <c r="B28" s="2"/>
      <c r="C28" s="2"/>
      <c r="D28">
        <v>830</v>
      </c>
      <c r="E28">
        <f t="shared" si="1"/>
        <v>0</v>
      </c>
      <c r="F28" s="25" t="s">
        <v>91</v>
      </c>
      <c r="G28" s="25" t="s">
        <v>83</v>
      </c>
      <c r="H28" s="25" t="s">
        <v>88</v>
      </c>
      <c r="I28">
        <v>2019</v>
      </c>
    </row>
    <row r="29" spans="1:9">
      <c r="A29" s="4" t="s">
        <v>28</v>
      </c>
      <c r="B29" s="2"/>
      <c r="C29" s="2"/>
      <c r="D29">
        <v>430</v>
      </c>
      <c r="E29">
        <f t="shared" si="1"/>
        <v>0</v>
      </c>
      <c r="F29" s="25" t="s">
        <v>91</v>
      </c>
      <c r="G29" s="25" t="s">
        <v>83</v>
      </c>
      <c r="H29" s="25" t="s">
        <v>88</v>
      </c>
      <c r="I29">
        <v>2019</v>
      </c>
    </row>
    <row r="30" spans="1:9">
      <c r="A30" s="6" t="s">
        <v>23</v>
      </c>
      <c r="B30" s="2"/>
      <c r="C30" s="2"/>
      <c r="D30">
        <v>360</v>
      </c>
      <c r="E30">
        <f t="shared" si="1"/>
        <v>0</v>
      </c>
      <c r="F30" s="25" t="s">
        <v>91</v>
      </c>
      <c r="G30" s="25" t="s">
        <v>83</v>
      </c>
      <c r="H30" s="25" t="s">
        <v>88</v>
      </c>
      <c r="I30">
        <v>2019</v>
      </c>
    </row>
    <row r="31" spans="1:9" ht="14">
      <c r="A31" s="10" t="s">
        <v>56</v>
      </c>
      <c r="B31" s="2"/>
      <c r="C31" s="2"/>
      <c r="D31">
        <v>269</v>
      </c>
      <c r="E31">
        <f t="shared" si="1"/>
        <v>0</v>
      </c>
      <c r="F31" s="25" t="s">
        <v>91</v>
      </c>
      <c r="G31" s="25" t="s">
        <v>83</v>
      </c>
      <c r="H31" s="25" t="s">
        <v>88</v>
      </c>
      <c r="I31">
        <v>2019</v>
      </c>
    </row>
    <row r="32" spans="1:9">
      <c r="A32" s="11" t="s">
        <v>59</v>
      </c>
      <c r="B32" s="2"/>
      <c r="C32" s="2"/>
      <c r="D32">
        <v>633</v>
      </c>
      <c r="E32">
        <f t="shared" si="1"/>
        <v>0</v>
      </c>
      <c r="F32" s="25" t="s">
        <v>91</v>
      </c>
      <c r="G32" s="25" t="s">
        <v>83</v>
      </c>
      <c r="H32" s="25" t="s">
        <v>88</v>
      </c>
      <c r="I32">
        <v>2019</v>
      </c>
    </row>
    <row r="33" spans="1:9" ht="14">
      <c r="A33" s="10" t="s">
        <v>57</v>
      </c>
      <c r="B33" s="2"/>
      <c r="C33" s="2"/>
      <c r="D33">
        <v>789</v>
      </c>
      <c r="E33">
        <f t="shared" si="1"/>
        <v>0</v>
      </c>
      <c r="F33" s="25" t="s">
        <v>91</v>
      </c>
      <c r="G33" s="25" t="s">
        <v>83</v>
      </c>
      <c r="H33" s="25" t="s">
        <v>88</v>
      </c>
      <c r="I33">
        <v>2019</v>
      </c>
    </row>
    <row r="34" spans="1:9" ht="14">
      <c r="A34" s="10" t="s">
        <v>58</v>
      </c>
      <c r="B34" s="2"/>
      <c r="C34" s="2"/>
      <c r="D34">
        <v>865</v>
      </c>
      <c r="E34">
        <f t="shared" si="1"/>
        <v>0</v>
      </c>
      <c r="F34" s="25" t="s">
        <v>91</v>
      </c>
      <c r="G34" s="25" t="s">
        <v>83</v>
      </c>
      <c r="H34" s="25" t="s">
        <v>88</v>
      </c>
      <c r="I34">
        <v>2019</v>
      </c>
    </row>
    <row r="35" spans="1:9">
      <c r="A35" s="12" t="s">
        <v>14</v>
      </c>
      <c r="B35" s="2"/>
      <c r="C35" s="2"/>
      <c r="D35">
        <v>863</v>
      </c>
      <c r="E35">
        <f t="shared" si="1"/>
        <v>0</v>
      </c>
      <c r="F35" s="25" t="s">
        <v>91</v>
      </c>
      <c r="G35" s="25" t="s">
        <v>83</v>
      </c>
      <c r="H35" s="25" t="s">
        <v>88</v>
      </c>
      <c r="I35">
        <v>2019</v>
      </c>
    </row>
    <row r="36" spans="1:9">
      <c r="A36" s="13" t="s">
        <v>36</v>
      </c>
      <c r="B36" s="2"/>
      <c r="C36" s="2"/>
      <c r="E36">
        <f t="shared" si="1"/>
        <v>0</v>
      </c>
      <c r="F36" s="25" t="s">
        <v>91</v>
      </c>
      <c r="G36" s="25" t="s">
        <v>83</v>
      </c>
      <c r="H36" s="25" t="s">
        <v>88</v>
      </c>
      <c r="I36">
        <v>2019</v>
      </c>
    </row>
    <row r="37" spans="1:9">
      <c r="A37" s="4" t="s">
        <v>15</v>
      </c>
      <c r="B37" s="2"/>
      <c r="C37" s="2"/>
      <c r="D37">
        <v>1136</v>
      </c>
      <c r="E37">
        <f t="shared" si="1"/>
        <v>0</v>
      </c>
      <c r="F37" s="25" t="s">
        <v>91</v>
      </c>
      <c r="G37" s="25" t="s">
        <v>83</v>
      </c>
      <c r="H37" s="25" t="s">
        <v>88</v>
      </c>
      <c r="I37">
        <v>2019</v>
      </c>
    </row>
    <row r="38" spans="1:9">
      <c r="A38" s="4" t="s">
        <v>16</v>
      </c>
      <c r="B38" s="2"/>
      <c r="C38" s="2"/>
      <c r="D38">
        <v>1367</v>
      </c>
      <c r="E38">
        <f t="shared" si="1"/>
        <v>0</v>
      </c>
      <c r="F38" s="25" t="s">
        <v>91</v>
      </c>
      <c r="G38" s="25" t="s">
        <v>83</v>
      </c>
      <c r="H38" s="25" t="s">
        <v>88</v>
      </c>
      <c r="I38">
        <v>2019</v>
      </c>
    </row>
    <row r="39" spans="1:9">
      <c r="A39" s="4" t="s">
        <v>17</v>
      </c>
      <c r="B39" s="2"/>
      <c r="C39" s="2"/>
      <c r="D39">
        <v>955</v>
      </c>
      <c r="E39">
        <f t="shared" si="1"/>
        <v>0</v>
      </c>
      <c r="F39" s="25" t="s">
        <v>91</v>
      </c>
      <c r="G39" s="25" t="s">
        <v>83</v>
      </c>
      <c r="H39" s="25" t="s">
        <v>88</v>
      </c>
      <c r="I39">
        <v>2019</v>
      </c>
    </row>
    <row r="40" spans="1:9">
      <c r="A40" s="4" t="s">
        <v>24</v>
      </c>
      <c r="B40" s="2"/>
      <c r="C40" s="2"/>
      <c r="D40">
        <v>168</v>
      </c>
      <c r="E40">
        <f t="shared" si="1"/>
        <v>0</v>
      </c>
      <c r="F40" s="25" t="s">
        <v>91</v>
      </c>
      <c r="G40" s="25" t="s">
        <v>83</v>
      </c>
      <c r="H40" s="25" t="s">
        <v>88</v>
      </c>
      <c r="I40">
        <v>2019</v>
      </c>
    </row>
    <row r="41" spans="1:9">
      <c r="A41" s="3" t="s">
        <v>18</v>
      </c>
      <c r="B41" s="2"/>
      <c r="C41" s="2"/>
      <c r="D41">
        <v>1287</v>
      </c>
      <c r="E41">
        <f t="shared" si="1"/>
        <v>0</v>
      </c>
      <c r="F41" s="25" t="s">
        <v>91</v>
      </c>
      <c r="G41" s="25" t="s">
        <v>83</v>
      </c>
      <c r="H41" s="25" t="s">
        <v>88</v>
      </c>
      <c r="I41">
        <v>2019</v>
      </c>
    </row>
    <row r="42" spans="1:9">
      <c r="A42" s="3" t="s">
        <v>19</v>
      </c>
      <c r="B42" s="2"/>
      <c r="C42" s="2"/>
      <c r="D42">
        <v>1358</v>
      </c>
      <c r="E42">
        <f t="shared" si="1"/>
        <v>0</v>
      </c>
      <c r="F42" s="25" t="s">
        <v>91</v>
      </c>
      <c r="G42" s="25" t="s">
        <v>83</v>
      </c>
      <c r="H42" s="25" t="s">
        <v>88</v>
      </c>
      <c r="I42">
        <v>2019</v>
      </c>
    </row>
    <row r="43" spans="1:9" ht="14">
      <c r="A43" s="14" t="s">
        <v>47</v>
      </c>
      <c r="B43" s="2"/>
      <c r="C43" s="2"/>
      <c r="D43">
        <v>1270</v>
      </c>
      <c r="E43">
        <f t="shared" si="1"/>
        <v>0</v>
      </c>
      <c r="F43" s="25" t="s">
        <v>91</v>
      </c>
      <c r="G43" s="25" t="s">
        <v>83</v>
      </c>
      <c r="H43" s="25" t="s">
        <v>88</v>
      </c>
      <c r="I43">
        <v>2019</v>
      </c>
    </row>
    <row r="44" spans="1:9" ht="14">
      <c r="A44" s="14" t="s">
        <v>48</v>
      </c>
      <c r="B44" s="2"/>
      <c r="C44" s="2"/>
      <c r="D44">
        <v>1184</v>
      </c>
      <c r="E44">
        <f t="shared" si="1"/>
        <v>0</v>
      </c>
      <c r="F44" s="25" t="s">
        <v>91</v>
      </c>
      <c r="G44" s="25" t="s">
        <v>83</v>
      </c>
      <c r="H44" s="25" t="s">
        <v>88</v>
      </c>
      <c r="I44">
        <v>2019</v>
      </c>
    </row>
    <row r="45" spans="1:9" ht="14">
      <c r="A45" s="15" t="s">
        <v>49</v>
      </c>
      <c r="B45" s="2"/>
      <c r="C45" s="2"/>
      <c r="D45">
        <v>755</v>
      </c>
      <c r="E45">
        <f t="shared" si="1"/>
        <v>0</v>
      </c>
      <c r="F45" s="25" t="s">
        <v>91</v>
      </c>
      <c r="G45" s="25" t="s">
        <v>83</v>
      </c>
      <c r="H45" s="25" t="s">
        <v>88</v>
      </c>
      <c r="I45">
        <v>2019</v>
      </c>
    </row>
    <row r="46" spans="1:9">
      <c r="A46" s="16" t="s">
        <v>37</v>
      </c>
      <c r="B46" s="2"/>
      <c r="C46" s="2"/>
      <c r="E46">
        <f t="shared" si="1"/>
        <v>0</v>
      </c>
      <c r="F46" s="25" t="s">
        <v>91</v>
      </c>
      <c r="G46" s="25" t="s">
        <v>83</v>
      </c>
      <c r="H46" s="25" t="s">
        <v>88</v>
      </c>
      <c r="I46">
        <v>2019</v>
      </c>
    </row>
    <row r="47" spans="1:9">
      <c r="A47" s="4" t="s">
        <v>78</v>
      </c>
      <c r="B47" s="2"/>
      <c r="C47" s="2"/>
      <c r="E47">
        <f t="shared" si="1"/>
        <v>0</v>
      </c>
      <c r="F47" s="25" t="s">
        <v>91</v>
      </c>
      <c r="G47" s="25" t="s">
        <v>83</v>
      </c>
      <c r="H47" s="25" t="s">
        <v>88</v>
      </c>
      <c r="I47">
        <v>2019</v>
      </c>
    </row>
    <row r="48" spans="1:9">
      <c r="A48" s="4" t="s">
        <v>20</v>
      </c>
      <c r="B48" s="2"/>
      <c r="C48" s="2"/>
      <c r="D48">
        <v>984</v>
      </c>
      <c r="E48">
        <f t="shared" si="1"/>
        <v>0</v>
      </c>
      <c r="F48" s="25" t="s">
        <v>91</v>
      </c>
      <c r="G48" s="25" t="s">
        <v>83</v>
      </c>
      <c r="H48" s="25" t="s">
        <v>88</v>
      </c>
      <c r="I48">
        <v>2019</v>
      </c>
    </row>
    <row r="49" spans="1:9">
      <c r="A49" s="4" t="s">
        <v>21</v>
      </c>
      <c r="B49" s="2"/>
      <c r="C49" s="2"/>
      <c r="D49">
        <v>157</v>
      </c>
      <c r="E49">
        <f t="shared" si="1"/>
        <v>0</v>
      </c>
      <c r="F49" s="25" t="s">
        <v>91</v>
      </c>
      <c r="G49" s="25" t="s">
        <v>83</v>
      </c>
      <c r="H49" s="25" t="s">
        <v>88</v>
      </c>
      <c r="I49">
        <v>2019</v>
      </c>
    </row>
    <row r="50" spans="1:9">
      <c r="A50" s="4" t="s">
        <v>22</v>
      </c>
      <c r="B50" s="2"/>
      <c r="C50" s="2"/>
      <c r="D50">
        <v>223</v>
      </c>
      <c r="E50">
        <f t="shared" si="1"/>
        <v>0</v>
      </c>
      <c r="F50" s="25" t="s">
        <v>91</v>
      </c>
      <c r="G50" s="25" t="s">
        <v>83</v>
      </c>
      <c r="H50" s="25" t="s">
        <v>88</v>
      </c>
      <c r="I50">
        <v>2019</v>
      </c>
    </row>
    <row r="51" spans="1:9">
      <c r="A51" s="16" t="s">
        <v>38</v>
      </c>
      <c r="B51" s="2"/>
      <c r="C51" s="2"/>
      <c r="E51">
        <f t="shared" si="1"/>
        <v>0</v>
      </c>
      <c r="F51" s="25" t="s">
        <v>91</v>
      </c>
      <c r="G51" s="25" t="s">
        <v>83</v>
      </c>
      <c r="H51" s="25" t="s">
        <v>88</v>
      </c>
      <c r="I51">
        <v>2019</v>
      </c>
    </row>
    <row r="52" spans="1:9">
      <c r="A52" s="4" t="s">
        <v>34</v>
      </c>
      <c r="B52" s="2"/>
      <c r="C52" s="2"/>
      <c r="D52">
        <v>484</v>
      </c>
      <c r="E52">
        <f t="shared" si="1"/>
        <v>0</v>
      </c>
      <c r="F52" s="25" t="s">
        <v>91</v>
      </c>
      <c r="G52" s="25" t="s">
        <v>83</v>
      </c>
      <c r="H52" s="25" t="s">
        <v>88</v>
      </c>
      <c r="I52">
        <v>2019</v>
      </c>
    </row>
    <row r="53" spans="1:9">
      <c r="A53" s="16" t="s">
        <v>39</v>
      </c>
      <c r="B53" s="2"/>
      <c r="C53" s="2"/>
      <c r="D53" s="27"/>
      <c r="E53">
        <f t="shared" si="1"/>
        <v>0</v>
      </c>
      <c r="F53" s="25" t="s">
        <v>91</v>
      </c>
      <c r="G53" s="25" t="s">
        <v>83</v>
      </c>
      <c r="H53" s="25" t="s">
        <v>88</v>
      </c>
      <c r="I53">
        <v>2019</v>
      </c>
    </row>
    <row r="54" spans="1:9">
      <c r="A54" s="6" t="s">
        <v>25</v>
      </c>
      <c r="B54" s="2"/>
      <c r="C54" s="2"/>
      <c r="D54">
        <v>769</v>
      </c>
      <c r="E54">
        <f t="shared" si="1"/>
        <v>0</v>
      </c>
      <c r="F54" s="25" t="s">
        <v>91</v>
      </c>
      <c r="G54" s="25" t="s">
        <v>83</v>
      </c>
      <c r="H54" s="25" t="s">
        <v>88</v>
      </c>
      <c r="I54">
        <v>2019</v>
      </c>
    </row>
    <row r="55" spans="1:9">
      <c r="A55" s="17" t="s">
        <v>41</v>
      </c>
      <c r="B55" s="2"/>
      <c r="C55" s="2"/>
      <c r="D55" s="27"/>
      <c r="E55">
        <f t="shared" si="1"/>
        <v>0</v>
      </c>
      <c r="F55" s="25" t="s">
        <v>91</v>
      </c>
      <c r="G55" s="25" t="s">
        <v>83</v>
      </c>
      <c r="H55" s="25" t="s">
        <v>88</v>
      </c>
      <c r="I55">
        <v>2019</v>
      </c>
    </row>
    <row r="56" spans="1:9">
      <c r="A56" s="6" t="s">
        <v>26</v>
      </c>
      <c r="B56" s="2"/>
      <c r="C56" s="2"/>
      <c r="D56">
        <v>155</v>
      </c>
      <c r="E56">
        <f t="shared" si="1"/>
        <v>0</v>
      </c>
      <c r="F56" s="25" t="s">
        <v>91</v>
      </c>
      <c r="G56" s="25" t="s">
        <v>83</v>
      </c>
      <c r="H56" s="25" t="s">
        <v>88</v>
      </c>
      <c r="I56">
        <v>2019</v>
      </c>
    </row>
    <row r="57" spans="1:9">
      <c r="A57" s="17" t="s">
        <v>40</v>
      </c>
      <c r="B57" s="2"/>
      <c r="C57" s="2"/>
      <c r="D57" s="27"/>
      <c r="E57">
        <f t="shared" si="1"/>
        <v>0</v>
      </c>
      <c r="F57" s="25" t="s">
        <v>91</v>
      </c>
      <c r="G57" s="25" t="s">
        <v>83</v>
      </c>
      <c r="H57" s="25" t="s">
        <v>88</v>
      </c>
      <c r="I57">
        <v>2019</v>
      </c>
    </row>
    <row r="58" spans="1:9" ht="14">
      <c r="A58" s="18" t="s">
        <v>68</v>
      </c>
      <c r="B58" s="2"/>
      <c r="C58" s="2"/>
      <c r="D58">
        <v>98</v>
      </c>
      <c r="E58">
        <f t="shared" si="1"/>
        <v>0</v>
      </c>
      <c r="F58" s="25" t="s">
        <v>91</v>
      </c>
      <c r="G58" s="25" t="s">
        <v>83</v>
      </c>
      <c r="H58" s="25" t="s">
        <v>88</v>
      </c>
      <c r="I58">
        <v>2019</v>
      </c>
    </row>
    <row r="59" spans="1:9" ht="14">
      <c r="A59" s="18" t="s">
        <v>69</v>
      </c>
      <c r="B59" s="2"/>
      <c r="C59" s="2"/>
      <c r="D59">
        <v>59</v>
      </c>
      <c r="E59">
        <f t="shared" si="1"/>
        <v>0</v>
      </c>
      <c r="F59" s="25" t="s">
        <v>91</v>
      </c>
      <c r="G59" s="25" t="s">
        <v>83</v>
      </c>
      <c r="H59" s="25" t="s">
        <v>88</v>
      </c>
      <c r="I59">
        <v>2019</v>
      </c>
    </row>
    <row r="60" spans="1:9" ht="14">
      <c r="A60" s="18" t="s">
        <v>70</v>
      </c>
      <c r="B60" s="2"/>
      <c r="C60" s="2"/>
      <c r="D60" s="27">
        <v>112</v>
      </c>
      <c r="E60">
        <f t="shared" si="1"/>
        <v>0</v>
      </c>
      <c r="F60" s="25" t="s">
        <v>91</v>
      </c>
      <c r="G60" s="25" t="s">
        <v>83</v>
      </c>
      <c r="H60" s="25" t="s">
        <v>88</v>
      </c>
      <c r="I60">
        <v>2019</v>
      </c>
    </row>
    <row r="61" spans="1:9" ht="14">
      <c r="A61" s="18" t="s">
        <v>71</v>
      </c>
      <c r="B61" s="2"/>
      <c r="C61" s="2"/>
      <c r="D61" s="27">
        <v>225</v>
      </c>
      <c r="E61">
        <f t="shared" si="1"/>
        <v>0</v>
      </c>
      <c r="F61" s="25" t="s">
        <v>91</v>
      </c>
      <c r="G61" s="25" t="s">
        <v>83</v>
      </c>
      <c r="H61" s="25" t="s">
        <v>88</v>
      </c>
      <c r="I61">
        <v>2019</v>
      </c>
    </row>
    <row r="62" spans="1:9" ht="14">
      <c r="A62" s="18" t="s">
        <v>72</v>
      </c>
      <c r="B62" s="2"/>
      <c r="C62" s="2"/>
      <c r="D62" s="27">
        <v>80</v>
      </c>
      <c r="E62">
        <f t="shared" si="1"/>
        <v>0</v>
      </c>
      <c r="F62" s="25" t="s">
        <v>91</v>
      </c>
      <c r="G62" s="25" t="s">
        <v>83</v>
      </c>
      <c r="H62" s="25" t="s">
        <v>88</v>
      </c>
      <c r="I62">
        <v>2019</v>
      </c>
    </row>
    <row r="63" spans="1:9">
      <c r="A63" s="19" t="s">
        <v>73</v>
      </c>
      <c r="B63" s="2"/>
      <c r="C63" s="2"/>
      <c r="D63" s="27">
        <v>80</v>
      </c>
      <c r="E63">
        <f t="shared" si="1"/>
        <v>0</v>
      </c>
      <c r="F63" s="25" t="s">
        <v>91</v>
      </c>
      <c r="G63" s="25" t="s">
        <v>83</v>
      </c>
      <c r="H63" s="25" t="s">
        <v>88</v>
      </c>
      <c r="I63">
        <v>2019</v>
      </c>
    </row>
    <row r="64" spans="1:9" ht="14">
      <c r="A64" s="18" t="s">
        <v>74</v>
      </c>
      <c r="B64" s="2"/>
      <c r="C64" s="2"/>
      <c r="D64" s="27">
        <v>80</v>
      </c>
      <c r="E64">
        <f t="shared" si="1"/>
        <v>0</v>
      </c>
      <c r="F64" s="25" t="s">
        <v>91</v>
      </c>
      <c r="G64" s="25" t="s">
        <v>83</v>
      </c>
      <c r="H64" s="25" t="s">
        <v>88</v>
      </c>
      <c r="I64">
        <v>2019</v>
      </c>
    </row>
    <row r="65" spans="1:9" ht="14">
      <c r="A65" s="18" t="s">
        <v>75</v>
      </c>
      <c r="B65" s="2"/>
      <c r="C65" s="2"/>
      <c r="D65" s="27">
        <v>125</v>
      </c>
      <c r="E65">
        <f t="shared" si="1"/>
        <v>0</v>
      </c>
      <c r="F65" s="25" t="s">
        <v>91</v>
      </c>
      <c r="G65" s="25" t="s">
        <v>83</v>
      </c>
      <c r="H65" s="25" t="s">
        <v>88</v>
      </c>
      <c r="I65">
        <v>2019</v>
      </c>
    </row>
    <row r="66" spans="1:9" ht="14">
      <c r="A66" s="18" t="s">
        <v>76</v>
      </c>
      <c r="B66" s="2"/>
      <c r="C66" s="2"/>
      <c r="D66" s="27">
        <v>127</v>
      </c>
      <c r="E66">
        <f t="shared" si="1"/>
        <v>0</v>
      </c>
      <c r="F66" s="25" t="s">
        <v>91</v>
      </c>
      <c r="G66" s="25" t="s">
        <v>83</v>
      </c>
      <c r="H66" s="25" t="s">
        <v>88</v>
      </c>
      <c r="I66">
        <v>2019</v>
      </c>
    </row>
    <row r="67" spans="1:9" ht="14">
      <c r="A67" s="20" t="s">
        <v>77</v>
      </c>
      <c r="B67" s="2"/>
      <c r="C67" s="2"/>
      <c r="E67">
        <f t="shared" si="1"/>
        <v>0</v>
      </c>
      <c r="F67" s="25" t="s">
        <v>91</v>
      </c>
      <c r="G67" s="25" t="s">
        <v>83</v>
      </c>
      <c r="H67" s="25" t="s">
        <v>88</v>
      </c>
      <c r="I67">
        <v>2019</v>
      </c>
    </row>
    <row r="68" spans="1:9">
      <c r="A68" s="21" t="s">
        <v>29</v>
      </c>
      <c r="B68" s="2"/>
      <c r="C68" s="2"/>
      <c r="D68" s="27">
        <v>30</v>
      </c>
      <c r="E68">
        <f t="shared" si="1"/>
        <v>0</v>
      </c>
      <c r="F68" s="25" t="s">
        <v>91</v>
      </c>
      <c r="G68" s="25" t="s">
        <v>83</v>
      </c>
      <c r="H68" s="25" t="s">
        <v>88</v>
      </c>
      <c r="I68">
        <v>2019</v>
      </c>
    </row>
    <row r="69" spans="1:9">
      <c r="A69" s="21" t="s">
        <v>35</v>
      </c>
      <c r="B69" s="2"/>
      <c r="C69" s="2"/>
      <c r="D69" s="27">
        <v>345</v>
      </c>
      <c r="E69">
        <f t="shared" si="1"/>
        <v>0</v>
      </c>
      <c r="F69" s="25" t="s">
        <v>91</v>
      </c>
      <c r="G69" s="25" t="s">
        <v>83</v>
      </c>
      <c r="H69" s="25" t="s">
        <v>88</v>
      </c>
      <c r="I69">
        <v>2019</v>
      </c>
    </row>
    <row r="70" spans="1:9">
      <c r="A70" s="22" t="s">
        <v>50</v>
      </c>
      <c r="B70" s="2"/>
      <c r="C70" s="2"/>
      <c r="D70">
        <v>48</v>
      </c>
      <c r="E70">
        <f t="shared" si="1"/>
        <v>0</v>
      </c>
      <c r="F70" s="25" t="s">
        <v>91</v>
      </c>
      <c r="G70" s="25" t="s">
        <v>83</v>
      </c>
      <c r="H70" s="25" t="s">
        <v>88</v>
      </c>
      <c r="I70">
        <v>2019</v>
      </c>
    </row>
    <row r="71" spans="1:9" ht="14">
      <c r="A71" s="7" t="s">
        <v>52</v>
      </c>
      <c r="B71" s="2"/>
      <c r="C71" s="2"/>
      <c r="D71">
        <v>170</v>
      </c>
      <c r="E71" t="e">
        <f>#REF!*B71</f>
        <v>#REF!</v>
      </c>
      <c r="F71" s="25" t="s">
        <v>91</v>
      </c>
      <c r="G71" s="25" t="s">
        <v>83</v>
      </c>
      <c r="H71" s="25" t="s">
        <v>88</v>
      </c>
      <c r="I71">
        <v>2019</v>
      </c>
    </row>
    <row r="72" spans="1:9">
      <c r="A72" s="17" t="s">
        <v>42</v>
      </c>
      <c r="E72">
        <f t="shared" ref="E72" si="2">D72*B72</f>
        <v>0</v>
      </c>
      <c r="F72" s="25" t="s">
        <v>91</v>
      </c>
      <c r="G72" s="25" t="s">
        <v>83</v>
      </c>
      <c r="H72" s="25" t="s">
        <v>88</v>
      </c>
      <c r="I72">
        <v>2019</v>
      </c>
    </row>
    <row r="73" spans="1:9">
      <c r="A73" s="23" t="s">
        <v>43</v>
      </c>
      <c r="B73">
        <v>8205</v>
      </c>
      <c r="C73">
        <v>19065</v>
      </c>
      <c r="F73" s="25" t="s">
        <v>91</v>
      </c>
      <c r="G73" s="25" t="s">
        <v>83</v>
      </c>
      <c r="H73" s="25" t="s">
        <v>88</v>
      </c>
      <c r="I7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6C00-8232-A949-899E-3D7C18239F71}">
  <dimension ref="A1:K73"/>
  <sheetViews>
    <sheetView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40" t="s">
        <v>87</v>
      </c>
      <c r="B1" s="1" t="s">
        <v>66</v>
      </c>
      <c r="C1" s="1" t="s">
        <v>67</v>
      </c>
      <c r="D1" s="26" t="s">
        <v>84</v>
      </c>
      <c r="E1" s="26" t="s">
        <v>85</v>
      </c>
      <c r="F1" s="25" t="s">
        <v>79</v>
      </c>
      <c r="G1" s="25" t="s">
        <v>80</v>
      </c>
      <c r="H1" s="25" t="s">
        <v>81</v>
      </c>
      <c r="I1" s="25" t="s">
        <v>82</v>
      </c>
      <c r="J1" s="36"/>
      <c r="K1" s="26"/>
    </row>
    <row r="2" spans="1:11">
      <c r="A2" s="3" t="s">
        <v>0</v>
      </c>
      <c r="B2" s="2"/>
      <c r="C2" s="2"/>
      <c r="D2">
        <v>135</v>
      </c>
      <c r="E2">
        <f>D2*B2</f>
        <v>0</v>
      </c>
      <c r="F2" s="25" t="s">
        <v>62</v>
      </c>
      <c r="G2" s="25" t="s">
        <v>83</v>
      </c>
      <c r="H2" s="25" t="s">
        <v>88</v>
      </c>
      <c r="I2">
        <v>2019</v>
      </c>
      <c r="J2" s="28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5" t="s">
        <v>62</v>
      </c>
      <c r="G3" s="25" t="s">
        <v>83</v>
      </c>
      <c r="H3" s="25" t="s">
        <v>88</v>
      </c>
      <c r="I3">
        <v>2019</v>
      </c>
      <c r="J3" s="28"/>
    </row>
    <row r="4" spans="1:11">
      <c r="A4" s="3" t="s">
        <v>2</v>
      </c>
      <c r="B4" s="2">
        <v>70</v>
      </c>
      <c r="C4" s="2">
        <v>84</v>
      </c>
      <c r="D4">
        <v>91</v>
      </c>
      <c r="E4">
        <f t="shared" si="0"/>
        <v>6370</v>
      </c>
      <c r="F4" s="25" t="s">
        <v>62</v>
      </c>
      <c r="G4" s="25" t="s">
        <v>83</v>
      </c>
      <c r="H4" s="25" t="s">
        <v>88</v>
      </c>
      <c r="I4">
        <v>2019</v>
      </c>
      <c r="J4" s="28"/>
    </row>
    <row r="5" spans="1:11">
      <c r="A5" s="3" t="s">
        <v>3</v>
      </c>
      <c r="B5" s="2"/>
      <c r="C5" s="2"/>
      <c r="D5">
        <v>344</v>
      </c>
      <c r="E5">
        <f t="shared" si="0"/>
        <v>0</v>
      </c>
      <c r="F5" s="25" t="s">
        <v>62</v>
      </c>
      <c r="G5" s="25" t="s">
        <v>83</v>
      </c>
      <c r="H5" s="25" t="s">
        <v>88</v>
      </c>
      <c r="I5">
        <v>2019</v>
      </c>
      <c r="J5" s="28"/>
    </row>
    <row r="6" spans="1:11">
      <c r="A6" s="3" t="s">
        <v>4</v>
      </c>
      <c r="B6" s="2"/>
      <c r="C6" s="2">
        <v>54</v>
      </c>
      <c r="D6">
        <v>130</v>
      </c>
      <c r="E6">
        <f t="shared" si="0"/>
        <v>0</v>
      </c>
      <c r="F6" s="25" t="s">
        <v>62</v>
      </c>
      <c r="G6" s="25" t="s">
        <v>83</v>
      </c>
      <c r="H6" s="25" t="s">
        <v>88</v>
      </c>
      <c r="I6">
        <v>2019</v>
      </c>
      <c r="J6" s="28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5" t="s">
        <v>62</v>
      </c>
      <c r="G7" s="25" t="s">
        <v>83</v>
      </c>
      <c r="H7" s="25" t="s">
        <v>88</v>
      </c>
      <c r="I7">
        <v>2019</v>
      </c>
      <c r="J7" s="28"/>
    </row>
    <row r="8" spans="1:11">
      <c r="A8" s="3" t="s">
        <v>6</v>
      </c>
      <c r="B8" s="2">
        <v>80</v>
      </c>
      <c r="C8" s="2">
        <v>146</v>
      </c>
      <c r="D8">
        <v>88</v>
      </c>
      <c r="E8">
        <f t="shared" si="0"/>
        <v>7040</v>
      </c>
      <c r="F8" s="25" t="s">
        <v>62</v>
      </c>
      <c r="G8" s="25" t="s">
        <v>83</v>
      </c>
      <c r="H8" s="25" t="s">
        <v>88</v>
      </c>
      <c r="I8">
        <v>2019</v>
      </c>
      <c r="J8" s="28"/>
    </row>
    <row r="9" spans="1:11">
      <c r="A9" s="4" t="s">
        <v>7</v>
      </c>
      <c r="B9" s="2">
        <v>600</v>
      </c>
      <c r="C9" s="2">
        <v>204</v>
      </c>
      <c r="D9">
        <v>57</v>
      </c>
      <c r="E9">
        <f t="shared" si="0"/>
        <v>34200</v>
      </c>
      <c r="F9" s="25" t="s">
        <v>62</v>
      </c>
      <c r="G9" s="25" t="s">
        <v>83</v>
      </c>
      <c r="H9" s="25" t="s">
        <v>88</v>
      </c>
      <c r="I9">
        <v>2019</v>
      </c>
      <c r="J9" s="29"/>
    </row>
    <row r="10" spans="1:11">
      <c r="A10" s="4" t="s">
        <v>30</v>
      </c>
      <c r="B10" s="2"/>
      <c r="C10" s="2"/>
      <c r="D10" s="27">
        <v>63</v>
      </c>
      <c r="E10">
        <f t="shared" si="0"/>
        <v>0</v>
      </c>
      <c r="F10" s="25" t="s">
        <v>62</v>
      </c>
      <c r="G10" s="25" t="s">
        <v>83</v>
      </c>
      <c r="H10" s="25" t="s">
        <v>88</v>
      </c>
      <c r="I10">
        <v>2019</v>
      </c>
      <c r="J10" s="29"/>
      <c r="K10" s="27"/>
    </row>
    <row r="11" spans="1:11">
      <c r="A11" s="5" t="s">
        <v>53</v>
      </c>
      <c r="B11" s="2"/>
      <c r="C11" s="2"/>
      <c r="D11" s="27">
        <v>50</v>
      </c>
      <c r="E11">
        <f t="shared" si="0"/>
        <v>0</v>
      </c>
      <c r="F11" s="25" t="s">
        <v>62</v>
      </c>
      <c r="G11" s="25" t="s">
        <v>83</v>
      </c>
      <c r="H11" s="25" t="s">
        <v>88</v>
      </c>
      <c r="I11">
        <v>2019</v>
      </c>
      <c r="J11" s="30"/>
      <c r="K11" s="27"/>
    </row>
    <row r="12" spans="1:11">
      <c r="A12" s="3" t="s">
        <v>8</v>
      </c>
      <c r="B12" s="2"/>
      <c r="C12" s="2">
        <v>4</v>
      </c>
      <c r="D12">
        <v>223</v>
      </c>
      <c r="E12">
        <f t="shared" si="0"/>
        <v>0</v>
      </c>
      <c r="F12" s="25" t="s">
        <v>62</v>
      </c>
      <c r="G12" s="25" t="s">
        <v>83</v>
      </c>
      <c r="H12" s="25" t="s">
        <v>88</v>
      </c>
      <c r="I12">
        <v>2019</v>
      </c>
      <c r="J12" s="28"/>
    </row>
    <row r="13" spans="1:11">
      <c r="A13" s="6" t="s">
        <v>9</v>
      </c>
      <c r="B13" s="2">
        <v>800</v>
      </c>
      <c r="C13" s="2">
        <v>312</v>
      </c>
      <c r="D13">
        <v>61</v>
      </c>
      <c r="E13">
        <f t="shared" si="0"/>
        <v>48800</v>
      </c>
      <c r="F13" s="25" t="s">
        <v>62</v>
      </c>
      <c r="G13" s="25" t="s">
        <v>83</v>
      </c>
      <c r="H13" s="25" t="s">
        <v>88</v>
      </c>
      <c r="I13">
        <v>2019</v>
      </c>
      <c r="J13" s="31"/>
    </row>
    <row r="14" spans="1:11">
      <c r="A14" s="6" t="s">
        <v>10</v>
      </c>
      <c r="B14" s="2">
        <v>120</v>
      </c>
      <c r="C14" s="2">
        <v>131</v>
      </c>
      <c r="D14">
        <v>104</v>
      </c>
      <c r="E14">
        <f t="shared" si="0"/>
        <v>12480</v>
      </c>
      <c r="F14" s="25" t="s">
        <v>62</v>
      </c>
      <c r="G14" s="25" t="s">
        <v>83</v>
      </c>
      <c r="H14" s="25" t="s">
        <v>88</v>
      </c>
      <c r="I14">
        <v>2019</v>
      </c>
      <c r="J14" s="31"/>
    </row>
    <row r="15" spans="1:11" ht="14">
      <c r="A15" s="7" t="s">
        <v>54</v>
      </c>
      <c r="B15" s="2"/>
      <c r="C15" s="2">
        <v>2</v>
      </c>
      <c r="D15">
        <v>49</v>
      </c>
      <c r="E15">
        <f t="shared" si="0"/>
        <v>0</v>
      </c>
      <c r="F15" s="25" t="s">
        <v>62</v>
      </c>
      <c r="G15" s="25" t="s">
        <v>83</v>
      </c>
      <c r="H15" s="25" t="s">
        <v>88</v>
      </c>
      <c r="I15">
        <v>2019</v>
      </c>
      <c r="J15" s="10"/>
    </row>
    <row r="16" spans="1:11">
      <c r="A16" s="3" t="s">
        <v>31</v>
      </c>
      <c r="B16" s="2"/>
      <c r="C16" s="2">
        <v>10</v>
      </c>
      <c r="E16">
        <f t="shared" si="0"/>
        <v>0</v>
      </c>
      <c r="F16" s="25" t="s">
        <v>62</v>
      </c>
      <c r="G16" s="25" t="s">
        <v>83</v>
      </c>
      <c r="H16" s="25" t="s">
        <v>88</v>
      </c>
      <c r="I16">
        <v>2019</v>
      </c>
      <c r="J16" s="28"/>
    </row>
    <row r="17" spans="1:10">
      <c r="A17" s="3" t="s">
        <v>32</v>
      </c>
      <c r="B17" s="2">
        <v>300</v>
      </c>
      <c r="C17" s="2">
        <v>400</v>
      </c>
      <c r="D17">
        <v>70</v>
      </c>
      <c r="E17">
        <f t="shared" si="0"/>
        <v>21000</v>
      </c>
      <c r="F17" s="25" t="s">
        <v>62</v>
      </c>
      <c r="G17" s="25" t="s">
        <v>83</v>
      </c>
      <c r="H17" s="25" t="s">
        <v>88</v>
      </c>
      <c r="I17">
        <v>2019</v>
      </c>
      <c r="J17" s="28"/>
    </row>
    <row r="18" spans="1:10">
      <c r="A18" s="3" t="s">
        <v>44</v>
      </c>
      <c r="B18" s="2">
        <v>180</v>
      </c>
      <c r="C18" s="2">
        <v>241</v>
      </c>
      <c r="D18">
        <v>49</v>
      </c>
      <c r="E18">
        <f t="shared" si="0"/>
        <v>8820</v>
      </c>
      <c r="F18" s="25" t="s">
        <v>62</v>
      </c>
      <c r="G18" s="25" t="s">
        <v>83</v>
      </c>
      <c r="H18" s="25" t="s">
        <v>88</v>
      </c>
      <c r="I18">
        <v>2019</v>
      </c>
      <c r="J18" s="28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5" t="s">
        <v>62</v>
      </c>
      <c r="G19" s="25" t="s">
        <v>83</v>
      </c>
      <c r="H19" s="25" t="s">
        <v>88</v>
      </c>
      <c r="I19">
        <v>2019</v>
      </c>
      <c r="J19" s="28"/>
    </row>
    <row r="20" spans="1:10">
      <c r="A20" s="8" t="s">
        <v>45</v>
      </c>
      <c r="B20" s="2"/>
      <c r="C20" s="2"/>
      <c r="D20">
        <v>399</v>
      </c>
      <c r="E20">
        <f t="shared" si="0"/>
        <v>0</v>
      </c>
      <c r="F20" s="25" t="s">
        <v>62</v>
      </c>
      <c r="G20" s="25" t="s">
        <v>83</v>
      </c>
      <c r="H20" s="25" t="s">
        <v>88</v>
      </c>
      <c r="I20">
        <v>2019</v>
      </c>
      <c r="J20" s="32"/>
    </row>
    <row r="21" spans="1:10" ht="14">
      <c r="A21" s="7" t="s">
        <v>55</v>
      </c>
      <c r="B21" s="2"/>
      <c r="C21" s="2">
        <v>23</v>
      </c>
      <c r="D21">
        <v>619</v>
      </c>
      <c r="E21">
        <f t="shared" si="0"/>
        <v>0</v>
      </c>
      <c r="F21" s="25" t="s">
        <v>62</v>
      </c>
      <c r="G21" s="25" t="s">
        <v>83</v>
      </c>
      <c r="H21" s="25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5" t="s">
        <v>62</v>
      </c>
      <c r="G22" s="25" t="s">
        <v>83</v>
      </c>
      <c r="H22" s="25" t="s">
        <v>88</v>
      </c>
      <c r="I22">
        <v>2019</v>
      </c>
      <c r="J22" s="9"/>
    </row>
    <row r="23" spans="1:10">
      <c r="A23" s="4" t="s">
        <v>11</v>
      </c>
      <c r="B23" s="2">
        <v>10</v>
      </c>
      <c r="C23" s="2">
        <v>21</v>
      </c>
      <c r="D23">
        <v>638</v>
      </c>
      <c r="E23">
        <f t="shared" si="0"/>
        <v>6380</v>
      </c>
      <c r="F23" s="25" t="s">
        <v>62</v>
      </c>
      <c r="G23" s="25" t="s">
        <v>83</v>
      </c>
      <c r="H23" s="25" t="s">
        <v>88</v>
      </c>
      <c r="I23">
        <v>2019</v>
      </c>
      <c r="J23" s="29"/>
    </row>
    <row r="24" spans="1:10">
      <c r="A24" s="4" t="s">
        <v>51</v>
      </c>
      <c r="B24" s="2">
        <v>10</v>
      </c>
      <c r="C24" s="2">
        <v>5</v>
      </c>
      <c r="D24">
        <v>68</v>
      </c>
      <c r="E24">
        <f t="shared" si="0"/>
        <v>680</v>
      </c>
      <c r="F24" s="25" t="s">
        <v>62</v>
      </c>
      <c r="G24" s="25" t="s">
        <v>83</v>
      </c>
      <c r="H24" s="25" t="s">
        <v>88</v>
      </c>
      <c r="I24">
        <v>2019</v>
      </c>
      <c r="J24" s="29"/>
    </row>
    <row r="25" spans="1:10">
      <c r="A25" s="4" t="s">
        <v>12</v>
      </c>
      <c r="B25" s="2">
        <v>70</v>
      </c>
      <c r="C25" s="2">
        <v>65</v>
      </c>
      <c r="D25">
        <v>240</v>
      </c>
      <c r="E25">
        <f t="shared" si="0"/>
        <v>16800</v>
      </c>
      <c r="F25" s="25" t="s">
        <v>62</v>
      </c>
      <c r="G25" s="25" t="s">
        <v>83</v>
      </c>
      <c r="H25" s="25" t="s">
        <v>88</v>
      </c>
      <c r="I25">
        <v>2019</v>
      </c>
      <c r="J25" s="29"/>
    </row>
    <row r="26" spans="1:10">
      <c r="A26" s="4" t="s">
        <v>13</v>
      </c>
      <c r="B26" s="2">
        <v>3</v>
      </c>
      <c r="C26" s="2">
        <v>20</v>
      </c>
      <c r="D26">
        <v>480</v>
      </c>
      <c r="E26">
        <f t="shared" si="0"/>
        <v>1440</v>
      </c>
      <c r="F26" s="25" t="s">
        <v>62</v>
      </c>
      <c r="G26" s="25" t="s">
        <v>83</v>
      </c>
      <c r="H26" s="25" t="s">
        <v>88</v>
      </c>
      <c r="I26">
        <v>2019</v>
      </c>
      <c r="J26" s="29"/>
    </row>
    <row r="27" spans="1:10">
      <c r="A27" s="4" t="s">
        <v>78</v>
      </c>
      <c r="B27" s="2"/>
      <c r="C27" s="2">
        <v>2</v>
      </c>
      <c r="E27">
        <f t="shared" ref="E27:E70" si="1">D28*B27</f>
        <v>0</v>
      </c>
      <c r="F27" s="25" t="s">
        <v>62</v>
      </c>
      <c r="G27" s="25" t="s">
        <v>83</v>
      </c>
      <c r="H27" s="25" t="s">
        <v>88</v>
      </c>
      <c r="I27">
        <v>2019</v>
      </c>
      <c r="J27" s="29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5" t="s">
        <v>62</v>
      </c>
      <c r="G28" s="25" t="s">
        <v>83</v>
      </c>
      <c r="H28" s="25" t="s">
        <v>88</v>
      </c>
      <c r="I28">
        <v>2019</v>
      </c>
      <c r="J28" s="29"/>
    </row>
    <row r="29" spans="1:10">
      <c r="A29" s="4" t="s">
        <v>28</v>
      </c>
      <c r="B29" s="2"/>
      <c r="C29" s="2">
        <v>4</v>
      </c>
      <c r="D29">
        <v>430</v>
      </c>
      <c r="E29">
        <f t="shared" si="1"/>
        <v>0</v>
      </c>
      <c r="F29" s="25" t="s">
        <v>62</v>
      </c>
      <c r="G29" s="25" t="s">
        <v>83</v>
      </c>
      <c r="H29" s="25" t="s">
        <v>88</v>
      </c>
      <c r="I29">
        <v>2019</v>
      </c>
      <c r="J29" s="31"/>
    </row>
    <row r="30" spans="1:10">
      <c r="A30" s="6" t="s">
        <v>23</v>
      </c>
      <c r="B30" s="2"/>
      <c r="C30" s="2">
        <v>5</v>
      </c>
      <c r="D30">
        <v>360</v>
      </c>
      <c r="E30">
        <f t="shared" si="1"/>
        <v>0</v>
      </c>
      <c r="F30" s="25" t="s">
        <v>62</v>
      </c>
      <c r="G30" s="25" t="s">
        <v>83</v>
      </c>
      <c r="H30" s="25" t="s">
        <v>88</v>
      </c>
      <c r="I30">
        <v>2019</v>
      </c>
      <c r="J30" s="10"/>
    </row>
    <row r="31" spans="1:10" ht="14">
      <c r="A31" s="10" t="s">
        <v>56</v>
      </c>
      <c r="B31" s="2">
        <v>30</v>
      </c>
      <c r="C31" s="2">
        <v>7</v>
      </c>
      <c r="D31">
        <v>269</v>
      </c>
      <c r="E31">
        <f t="shared" si="1"/>
        <v>18990</v>
      </c>
      <c r="F31" s="25" t="s">
        <v>62</v>
      </c>
      <c r="G31" s="25" t="s">
        <v>83</v>
      </c>
      <c r="H31" s="25" t="s">
        <v>88</v>
      </c>
      <c r="I31">
        <v>2019</v>
      </c>
      <c r="J31" s="11"/>
    </row>
    <row r="32" spans="1:10">
      <c r="A32" s="11" t="s">
        <v>59</v>
      </c>
      <c r="B32" s="2"/>
      <c r="C32" s="2">
        <v>1</v>
      </c>
      <c r="D32">
        <v>633</v>
      </c>
      <c r="E32">
        <f t="shared" si="1"/>
        <v>0</v>
      </c>
      <c r="F32" s="25" t="s">
        <v>62</v>
      </c>
      <c r="G32" s="25" t="s">
        <v>83</v>
      </c>
      <c r="H32" s="25" t="s">
        <v>88</v>
      </c>
      <c r="I32">
        <v>2019</v>
      </c>
      <c r="J32" s="10"/>
    </row>
    <row r="33" spans="1:10" ht="14">
      <c r="A33" s="10" t="s">
        <v>57</v>
      </c>
      <c r="B33" s="2"/>
      <c r="C33" s="2">
        <v>5</v>
      </c>
      <c r="D33">
        <v>789</v>
      </c>
      <c r="E33">
        <f t="shared" si="1"/>
        <v>0</v>
      </c>
      <c r="F33" s="25" t="s">
        <v>62</v>
      </c>
      <c r="G33" s="25" t="s">
        <v>83</v>
      </c>
      <c r="H33" s="25" t="s">
        <v>88</v>
      </c>
      <c r="I33">
        <v>2019</v>
      </c>
      <c r="J33" s="10"/>
    </row>
    <row r="34" spans="1:10" ht="14">
      <c r="A34" s="10" t="s">
        <v>58</v>
      </c>
      <c r="B34" s="2"/>
      <c r="C34" s="2">
        <v>4</v>
      </c>
      <c r="D34">
        <v>865</v>
      </c>
      <c r="E34">
        <f t="shared" si="1"/>
        <v>0</v>
      </c>
      <c r="F34" s="25" t="s">
        <v>62</v>
      </c>
      <c r="G34" s="25" t="s">
        <v>83</v>
      </c>
      <c r="H34" s="25" t="s">
        <v>88</v>
      </c>
      <c r="I34">
        <v>2019</v>
      </c>
      <c r="J34" s="33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5" t="s">
        <v>62</v>
      </c>
      <c r="G35" s="25" t="s">
        <v>83</v>
      </c>
      <c r="H35" s="25" t="s">
        <v>88</v>
      </c>
      <c r="I35">
        <v>2019</v>
      </c>
      <c r="J35" s="13"/>
    </row>
    <row r="36" spans="1:10">
      <c r="A36" s="13" t="s">
        <v>36</v>
      </c>
      <c r="B36" s="2">
        <v>2</v>
      </c>
      <c r="C36" s="2">
        <v>4</v>
      </c>
      <c r="E36">
        <f t="shared" si="1"/>
        <v>2272</v>
      </c>
      <c r="F36" s="25" t="s">
        <v>62</v>
      </c>
      <c r="G36" s="25" t="s">
        <v>83</v>
      </c>
      <c r="H36" s="25" t="s">
        <v>88</v>
      </c>
      <c r="I36">
        <v>2019</v>
      </c>
      <c r="J36" s="29"/>
    </row>
    <row r="37" spans="1:10">
      <c r="A37" s="4" t="s">
        <v>15</v>
      </c>
      <c r="B37" s="2">
        <v>2</v>
      </c>
      <c r="C37" s="2">
        <v>4</v>
      </c>
      <c r="D37">
        <v>1136</v>
      </c>
      <c r="E37">
        <f t="shared" si="1"/>
        <v>2734</v>
      </c>
      <c r="F37" s="25" t="s">
        <v>62</v>
      </c>
      <c r="G37" s="25" t="s">
        <v>83</v>
      </c>
      <c r="H37" s="25" t="s">
        <v>88</v>
      </c>
      <c r="I37">
        <v>2019</v>
      </c>
      <c r="J37" s="29"/>
    </row>
    <row r="38" spans="1:10">
      <c r="A38" s="4" t="s">
        <v>16</v>
      </c>
      <c r="B38" s="2"/>
      <c r="C38" s="2">
        <v>10</v>
      </c>
      <c r="D38">
        <v>1367</v>
      </c>
      <c r="E38">
        <f t="shared" si="1"/>
        <v>0</v>
      </c>
      <c r="F38" s="25" t="s">
        <v>62</v>
      </c>
      <c r="G38" s="25" t="s">
        <v>83</v>
      </c>
      <c r="H38" s="25" t="s">
        <v>88</v>
      </c>
      <c r="I38">
        <v>2019</v>
      </c>
      <c r="J38" s="29"/>
    </row>
    <row r="39" spans="1:10">
      <c r="A39" s="4" t="s">
        <v>17</v>
      </c>
      <c r="B39" s="2"/>
      <c r="C39" s="2">
        <v>15</v>
      </c>
      <c r="D39">
        <v>955</v>
      </c>
      <c r="E39">
        <f t="shared" si="1"/>
        <v>0</v>
      </c>
      <c r="F39" s="25" t="s">
        <v>62</v>
      </c>
      <c r="G39" s="25" t="s">
        <v>83</v>
      </c>
      <c r="H39" s="25" t="s">
        <v>88</v>
      </c>
      <c r="I39">
        <v>2019</v>
      </c>
      <c r="J39" s="29"/>
    </row>
    <row r="40" spans="1:10">
      <c r="A40" s="4" t="s">
        <v>24</v>
      </c>
      <c r="B40" s="2"/>
      <c r="C40" s="2">
        <v>5</v>
      </c>
      <c r="D40">
        <v>168</v>
      </c>
      <c r="E40">
        <f t="shared" si="1"/>
        <v>0</v>
      </c>
      <c r="F40" s="25" t="s">
        <v>62</v>
      </c>
      <c r="G40" s="25" t="s">
        <v>83</v>
      </c>
      <c r="H40" s="25" t="s">
        <v>88</v>
      </c>
      <c r="I40">
        <v>2019</v>
      </c>
      <c r="J40" s="28"/>
    </row>
    <row r="41" spans="1:10">
      <c r="A41" s="3" t="s">
        <v>18</v>
      </c>
      <c r="B41" s="2"/>
      <c r="C41" s="2">
        <v>3</v>
      </c>
      <c r="D41">
        <v>1287</v>
      </c>
      <c r="E41">
        <f t="shared" si="1"/>
        <v>0</v>
      </c>
      <c r="F41" s="25" t="s">
        <v>62</v>
      </c>
      <c r="G41" s="25" t="s">
        <v>83</v>
      </c>
      <c r="H41" s="25" t="s">
        <v>88</v>
      </c>
      <c r="I41">
        <v>2019</v>
      </c>
      <c r="J41" s="28"/>
    </row>
    <row r="42" spans="1:10">
      <c r="A42" s="3" t="s">
        <v>19</v>
      </c>
      <c r="B42" s="2"/>
      <c r="C42" s="2">
        <v>2</v>
      </c>
      <c r="D42">
        <v>1358</v>
      </c>
      <c r="E42">
        <f t="shared" si="1"/>
        <v>0</v>
      </c>
      <c r="F42" s="25" t="s">
        <v>62</v>
      </c>
      <c r="G42" s="25" t="s">
        <v>83</v>
      </c>
      <c r="H42" s="25" t="s">
        <v>88</v>
      </c>
      <c r="I42">
        <v>2019</v>
      </c>
      <c r="J42" s="14"/>
    </row>
    <row r="43" spans="1:10" ht="14">
      <c r="A43" s="14" t="s">
        <v>47</v>
      </c>
      <c r="B43" s="2"/>
      <c r="C43" s="2">
        <v>2</v>
      </c>
      <c r="D43">
        <v>1270</v>
      </c>
      <c r="E43">
        <f t="shared" si="1"/>
        <v>0</v>
      </c>
      <c r="F43" s="25" t="s">
        <v>62</v>
      </c>
      <c r="G43" s="25" t="s">
        <v>83</v>
      </c>
      <c r="H43" s="25" t="s">
        <v>88</v>
      </c>
      <c r="I43">
        <v>2019</v>
      </c>
      <c r="J43" s="14"/>
    </row>
    <row r="44" spans="1:10" ht="14">
      <c r="A44" s="14" t="s">
        <v>48</v>
      </c>
      <c r="B44" s="2">
        <v>5</v>
      </c>
      <c r="C44" s="2">
        <v>2</v>
      </c>
      <c r="D44">
        <v>1184</v>
      </c>
      <c r="E44">
        <f t="shared" si="1"/>
        <v>3775</v>
      </c>
      <c r="F44" s="25" t="s">
        <v>62</v>
      </c>
      <c r="G44" s="25" t="s">
        <v>83</v>
      </c>
      <c r="H44" s="25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5" t="s">
        <v>62</v>
      </c>
      <c r="G45" s="25" t="s">
        <v>83</v>
      </c>
      <c r="H45" s="25" t="s">
        <v>88</v>
      </c>
      <c r="I45">
        <v>2019</v>
      </c>
      <c r="J45" s="16"/>
    </row>
    <row r="46" spans="1:10">
      <c r="A46" s="16" t="s">
        <v>37</v>
      </c>
      <c r="B46" s="2"/>
      <c r="C46" s="2">
        <v>10</v>
      </c>
      <c r="E46">
        <f t="shared" si="1"/>
        <v>0</v>
      </c>
      <c r="F46" s="25" t="s">
        <v>62</v>
      </c>
      <c r="G46" s="25" t="s">
        <v>83</v>
      </c>
      <c r="H46" s="25" t="s">
        <v>88</v>
      </c>
      <c r="I46">
        <v>2019</v>
      </c>
      <c r="J46" s="29"/>
    </row>
    <row r="47" spans="1:10">
      <c r="A47" s="4" t="s">
        <v>78</v>
      </c>
      <c r="B47" s="2"/>
      <c r="C47" s="2"/>
      <c r="E47">
        <f t="shared" si="1"/>
        <v>0</v>
      </c>
      <c r="F47" s="25" t="s">
        <v>62</v>
      </c>
      <c r="G47" s="25" t="s">
        <v>83</v>
      </c>
      <c r="H47" s="25" t="s">
        <v>88</v>
      </c>
      <c r="I47">
        <v>2019</v>
      </c>
      <c r="J47" s="29"/>
    </row>
    <row r="48" spans="1:10">
      <c r="A48" s="4" t="s">
        <v>20</v>
      </c>
      <c r="B48" s="2"/>
      <c r="C48" s="2">
        <v>1</v>
      </c>
      <c r="D48">
        <v>984</v>
      </c>
      <c r="E48">
        <f t="shared" si="1"/>
        <v>0</v>
      </c>
      <c r="F48" s="25" t="s">
        <v>62</v>
      </c>
      <c r="G48" s="25" t="s">
        <v>83</v>
      </c>
      <c r="H48" s="25" t="s">
        <v>88</v>
      </c>
      <c r="I48">
        <v>2019</v>
      </c>
      <c r="J48" s="29"/>
    </row>
    <row r="49" spans="1:11">
      <c r="A49" s="4" t="s">
        <v>21</v>
      </c>
      <c r="B49" s="2"/>
      <c r="C49" s="2">
        <v>1</v>
      </c>
      <c r="D49">
        <v>157</v>
      </c>
      <c r="E49">
        <f t="shared" si="1"/>
        <v>0</v>
      </c>
      <c r="F49" s="25" t="s">
        <v>62</v>
      </c>
      <c r="G49" s="25" t="s">
        <v>83</v>
      </c>
      <c r="H49" s="25" t="s">
        <v>88</v>
      </c>
      <c r="I49">
        <v>2019</v>
      </c>
      <c r="J49" s="29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5" t="s">
        <v>62</v>
      </c>
      <c r="G50" s="25" t="s">
        <v>83</v>
      </c>
      <c r="H50" s="25" t="s">
        <v>88</v>
      </c>
      <c r="I50">
        <v>2019</v>
      </c>
      <c r="J50" s="16"/>
    </row>
    <row r="51" spans="1:11">
      <c r="A51" s="16" t="s">
        <v>38</v>
      </c>
      <c r="B51" s="2"/>
      <c r="C51" s="2">
        <v>20</v>
      </c>
      <c r="E51">
        <f t="shared" si="1"/>
        <v>0</v>
      </c>
      <c r="F51" s="25" t="s">
        <v>62</v>
      </c>
      <c r="G51" s="25" t="s">
        <v>83</v>
      </c>
      <c r="H51" s="25" t="s">
        <v>88</v>
      </c>
      <c r="I51">
        <v>2019</v>
      </c>
      <c r="J51" s="29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5" t="s">
        <v>62</v>
      </c>
      <c r="G52" s="25" t="s">
        <v>83</v>
      </c>
      <c r="H52" s="25" t="s">
        <v>88</v>
      </c>
      <c r="I52">
        <v>2019</v>
      </c>
      <c r="J52" s="16"/>
      <c r="K52" s="27"/>
    </row>
    <row r="53" spans="1:11">
      <c r="A53" s="16" t="s">
        <v>39</v>
      </c>
      <c r="B53" s="2"/>
      <c r="C53" s="2">
        <v>52</v>
      </c>
      <c r="D53" s="27"/>
      <c r="E53">
        <f t="shared" si="1"/>
        <v>0</v>
      </c>
      <c r="F53" s="25" t="s">
        <v>62</v>
      </c>
      <c r="G53" s="25" t="s">
        <v>83</v>
      </c>
      <c r="H53" s="25" t="s">
        <v>88</v>
      </c>
      <c r="I53">
        <v>2019</v>
      </c>
      <c r="J53" s="31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5" t="s">
        <v>62</v>
      </c>
      <c r="G54" s="25" t="s">
        <v>83</v>
      </c>
      <c r="H54" s="25" t="s">
        <v>88</v>
      </c>
      <c r="I54">
        <v>2019</v>
      </c>
      <c r="J54" s="17"/>
      <c r="K54" s="27"/>
    </row>
    <row r="55" spans="1:11">
      <c r="A55" s="17" t="s">
        <v>41</v>
      </c>
      <c r="B55" s="2"/>
      <c r="C55" s="2">
        <v>1</v>
      </c>
      <c r="D55" s="27"/>
      <c r="E55">
        <f t="shared" si="1"/>
        <v>0</v>
      </c>
      <c r="F55" s="25" t="s">
        <v>62</v>
      </c>
      <c r="G55" s="25" t="s">
        <v>83</v>
      </c>
      <c r="H55" s="25" t="s">
        <v>88</v>
      </c>
      <c r="I55">
        <v>2019</v>
      </c>
      <c r="J55" s="31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5" t="s">
        <v>62</v>
      </c>
      <c r="G56" s="25" t="s">
        <v>83</v>
      </c>
      <c r="H56" s="25" t="s">
        <v>88</v>
      </c>
      <c r="I56">
        <v>2019</v>
      </c>
      <c r="J56" s="17"/>
      <c r="K56" s="27"/>
    </row>
    <row r="57" spans="1:11">
      <c r="A57" s="17" t="s">
        <v>40</v>
      </c>
      <c r="B57" s="2"/>
      <c r="C57" s="2"/>
      <c r="D57" s="27"/>
      <c r="E57">
        <f t="shared" si="1"/>
        <v>0</v>
      </c>
      <c r="F57" s="25" t="s">
        <v>62</v>
      </c>
      <c r="G57" s="25" t="s">
        <v>83</v>
      </c>
      <c r="H57" s="25" t="s">
        <v>88</v>
      </c>
      <c r="I57">
        <v>2019</v>
      </c>
      <c r="J57" s="37"/>
    </row>
    <row r="58" spans="1:11" ht="14">
      <c r="A58" s="41" t="s">
        <v>68</v>
      </c>
      <c r="B58" s="2"/>
      <c r="C58" s="2"/>
      <c r="D58">
        <v>98</v>
      </c>
      <c r="E58">
        <f t="shared" si="1"/>
        <v>0</v>
      </c>
      <c r="F58" s="25" t="s">
        <v>62</v>
      </c>
      <c r="G58" s="25" t="s">
        <v>83</v>
      </c>
      <c r="H58" s="25" t="s">
        <v>88</v>
      </c>
      <c r="I58">
        <v>2019</v>
      </c>
      <c r="J58" s="37"/>
    </row>
    <row r="59" spans="1:11" ht="14">
      <c r="A59" s="41" t="s">
        <v>69</v>
      </c>
      <c r="B59" s="2"/>
      <c r="C59" s="2"/>
      <c r="D59">
        <v>59</v>
      </c>
      <c r="E59">
        <f t="shared" si="1"/>
        <v>0</v>
      </c>
      <c r="F59" s="25" t="s">
        <v>62</v>
      </c>
      <c r="G59" s="25" t="s">
        <v>83</v>
      </c>
      <c r="H59" s="25" t="s">
        <v>88</v>
      </c>
      <c r="I59">
        <v>2019</v>
      </c>
      <c r="J59" s="37"/>
      <c r="K59" s="27"/>
    </row>
    <row r="60" spans="1:11" ht="14">
      <c r="A60" s="41" t="s">
        <v>70</v>
      </c>
      <c r="B60" s="2"/>
      <c r="C60" s="2"/>
      <c r="D60" s="27">
        <v>112</v>
      </c>
      <c r="E60">
        <f t="shared" si="1"/>
        <v>0</v>
      </c>
      <c r="F60" s="25" t="s">
        <v>62</v>
      </c>
      <c r="G60" s="25" t="s">
        <v>83</v>
      </c>
      <c r="H60" s="25" t="s">
        <v>88</v>
      </c>
      <c r="I60">
        <v>2019</v>
      </c>
      <c r="J60" s="37"/>
      <c r="K60" s="27"/>
    </row>
    <row r="61" spans="1:11" ht="14">
      <c r="A61" s="41" t="s">
        <v>71</v>
      </c>
      <c r="B61" s="2"/>
      <c r="C61" s="2"/>
      <c r="D61" s="27">
        <v>225</v>
      </c>
      <c r="E61">
        <f t="shared" si="1"/>
        <v>0</v>
      </c>
      <c r="F61" s="25" t="s">
        <v>62</v>
      </c>
      <c r="G61" s="25" t="s">
        <v>83</v>
      </c>
      <c r="H61" s="25" t="s">
        <v>88</v>
      </c>
      <c r="I61">
        <v>2019</v>
      </c>
      <c r="J61" s="37"/>
      <c r="K61" s="27"/>
    </row>
    <row r="62" spans="1:11" ht="14">
      <c r="A62" s="41" t="s">
        <v>72</v>
      </c>
      <c r="B62" s="2"/>
      <c r="C62" s="2"/>
      <c r="D62" s="27">
        <v>80</v>
      </c>
      <c r="E62">
        <f t="shared" si="1"/>
        <v>0</v>
      </c>
      <c r="F62" s="25" t="s">
        <v>62</v>
      </c>
      <c r="G62" s="25" t="s">
        <v>83</v>
      </c>
      <c r="H62" s="25" t="s">
        <v>88</v>
      </c>
      <c r="I62">
        <v>2019</v>
      </c>
      <c r="J62" s="38"/>
      <c r="K62" s="27"/>
    </row>
    <row r="63" spans="1:11">
      <c r="A63" s="38" t="s">
        <v>73</v>
      </c>
      <c r="B63" s="2"/>
      <c r="C63" s="2"/>
      <c r="D63" s="27">
        <v>80</v>
      </c>
      <c r="E63">
        <f t="shared" si="1"/>
        <v>0</v>
      </c>
      <c r="F63" s="25" t="s">
        <v>62</v>
      </c>
      <c r="G63" s="25" t="s">
        <v>83</v>
      </c>
      <c r="H63" s="25" t="s">
        <v>88</v>
      </c>
      <c r="I63">
        <v>2019</v>
      </c>
      <c r="J63" s="37"/>
      <c r="K63" s="27"/>
    </row>
    <row r="64" spans="1:11" ht="14">
      <c r="A64" s="41" t="s">
        <v>74</v>
      </c>
      <c r="B64" s="2"/>
      <c r="C64" s="2"/>
      <c r="D64" s="27">
        <v>80</v>
      </c>
      <c r="E64">
        <f t="shared" si="1"/>
        <v>0</v>
      </c>
      <c r="F64" s="25" t="s">
        <v>62</v>
      </c>
      <c r="G64" s="25" t="s">
        <v>83</v>
      </c>
      <c r="H64" s="25" t="s">
        <v>88</v>
      </c>
      <c r="I64">
        <v>2019</v>
      </c>
      <c r="J64" s="37"/>
      <c r="K64" s="27"/>
    </row>
    <row r="65" spans="1:11" ht="28">
      <c r="A65" s="41" t="s">
        <v>75</v>
      </c>
      <c r="B65" s="2"/>
      <c r="C65" s="2"/>
      <c r="D65" s="27">
        <v>125</v>
      </c>
      <c r="E65">
        <f t="shared" si="1"/>
        <v>0</v>
      </c>
      <c r="F65" s="25" t="s">
        <v>62</v>
      </c>
      <c r="G65" s="25" t="s">
        <v>83</v>
      </c>
      <c r="H65" s="25" t="s">
        <v>88</v>
      </c>
      <c r="I65">
        <v>2019</v>
      </c>
      <c r="J65" s="37"/>
      <c r="K65" s="27"/>
    </row>
    <row r="66" spans="1:11" ht="28">
      <c r="A66" s="41" t="s">
        <v>76</v>
      </c>
      <c r="B66" s="2"/>
      <c r="C66" s="2"/>
      <c r="D66" s="27">
        <v>127</v>
      </c>
      <c r="E66">
        <f t="shared" si="1"/>
        <v>0</v>
      </c>
      <c r="F66" s="25" t="s">
        <v>62</v>
      </c>
      <c r="G66" s="25" t="s">
        <v>83</v>
      </c>
      <c r="H66" s="25" t="s">
        <v>88</v>
      </c>
      <c r="I66">
        <v>2019</v>
      </c>
      <c r="J66" s="39"/>
    </row>
    <row r="67" spans="1:11" ht="14">
      <c r="A67" s="42" t="s">
        <v>77</v>
      </c>
      <c r="B67" s="2">
        <v>15</v>
      </c>
      <c r="C67" s="2">
        <v>10</v>
      </c>
      <c r="E67">
        <f t="shared" si="1"/>
        <v>450</v>
      </c>
      <c r="F67" s="25" t="s">
        <v>62</v>
      </c>
      <c r="G67" s="25" t="s">
        <v>83</v>
      </c>
      <c r="H67" s="25" t="s">
        <v>88</v>
      </c>
      <c r="I67">
        <v>2019</v>
      </c>
      <c r="J67" s="34"/>
      <c r="K67" s="27"/>
    </row>
    <row r="68" spans="1:11">
      <c r="A68" s="21" t="s">
        <v>29</v>
      </c>
      <c r="B68" s="2"/>
      <c r="C68" s="2"/>
      <c r="D68" s="27">
        <v>30</v>
      </c>
      <c r="E68">
        <f t="shared" si="1"/>
        <v>0</v>
      </c>
      <c r="F68" s="25" t="s">
        <v>62</v>
      </c>
      <c r="G68" s="25" t="s">
        <v>83</v>
      </c>
      <c r="H68" s="25" t="s">
        <v>88</v>
      </c>
      <c r="I68">
        <v>2019</v>
      </c>
      <c r="J68" s="34"/>
      <c r="K68" s="27"/>
    </row>
    <row r="69" spans="1:11">
      <c r="A69" s="21" t="s">
        <v>35</v>
      </c>
      <c r="B69" s="2"/>
      <c r="C69" s="2">
        <v>27</v>
      </c>
      <c r="D69" s="27">
        <v>345</v>
      </c>
      <c r="E69">
        <f t="shared" si="1"/>
        <v>0</v>
      </c>
      <c r="F69" s="25" t="s">
        <v>62</v>
      </c>
      <c r="G69" s="25" t="s">
        <v>83</v>
      </c>
      <c r="H69" s="25" t="s">
        <v>88</v>
      </c>
      <c r="I69">
        <v>2019</v>
      </c>
      <c r="J69" s="35"/>
    </row>
    <row r="70" spans="1:11">
      <c r="A70" s="22" t="s">
        <v>50</v>
      </c>
      <c r="B70" s="2">
        <v>20</v>
      </c>
      <c r="C70" s="2">
        <v>17</v>
      </c>
      <c r="D70">
        <v>48</v>
      </c>
      <c r="E70">
        <f t="shared" si="1"/>
        <v>3400</v>
      </c>
      <c r="F70" s="25" t="s">
        <v>62</v>
      </c>
      <c r="G70" s="25" t="s">
        <v>83</v>
      </c>
      <c r="H70" s="25" t="s">
        <v>88</v>
      </c>
      <c r="I70">
        <v>2019</v>
      </c>
      <c r="J70" s="10"/>
    </row>
    <row r="71" spans="1:11" ht="14">
      <c r="A71" s="7" t="s">
        <v>52</v>
      </c>
      <c r="B71" s="2">
        <v>17</v>
      </c>
      <c r="C71" s="2"/>
      <c r="D71">
        <v>170</v>
      </c>
      <c r="E71" t="e">
        <f>#REF!*B71</f>
        <v>#REF!</v>
      </c>
      <c r="F71" s="25" t="s">
        <v>62</v>
      </c>
      <c r="G71" s="25" t="s">
        <v>83</v>
      </c>
      <c r="H71" s="25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5" t="s">
        <v>62</v>
      </c>
      <c r="G72" s="25" t="s">
        <v>83</v>
      </c>
      <c r="H72" s="25" t="s">
        <v>88</v>
      </c>
      <c r="I72">
        <v>2019</v>
      </c>
      <c r="J72" s="23"/>
    </row>
    <row r="73" spans="1:11">
      <c r="A73" s="23" t="s">
        <v>43</v>
      </c>
      <c r="B73">
        <v>258771</v>
      </c>
      <c r="C73">
        <v>340470</v>
      </c>
      <c r="F73" s="25" t="s">
        <v>62</v>
      </c>
      <c r="G73" s="25" t="s">
        <v>83</v>
      </c>
      <c r="H73" s="25" t="s">
        <v>88</v>
      </c>
      <c r="I73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B5F-9EE7-DE4F-9182-1AE23E6F7A9B}">
  <dimension ref="A1:K73"/>
  <sheetViews>
    <sheetView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40" t="s">
        <v>87</v>
      </c>
      <c r="B1" s="1" t="s">
        <v>89</v>
      </c>
      <c r="C1" s="1" t="s">
        <v>90</v>
      </c>
      <c r="D1" s="26" t="s">
        <v>84</v>
      </c>
      <c r="E1" s="26" t="s">
        <v>85</v>
      </c>
      <c r="F1" s="25" t="s">
        <v>79</v>
      </c>
      <c r="G1" s="25" t="s">
        <v>80</v>
      </c>
      <c r="H1" s="25" t="s">
        <v>81</v>
      </c>
      <c r="I1" s="25" t="s">
        <v>82</v>
      </c>
      <c r="J1" s="36"/>
      <c r="K1" s="26"/>
    </row>
    <row r="2" spans="1:11">
      <c r="A2" s="3" t="s">
        <v>0</v>
      </c>
      <c r="B2" s="2"/>
      <c r="C2" s="2"/>
      <c r="D2">
        <v>135</v>
      </c>
      <c r="E2">
        <f>D2*B2</f>
        <v>0</v>
      </c>
      <c r="F2" s="25" t="s">
        <v>63</v>
      </c>
      <c r="G2" s="25" t="s">
        <v>83</v>
      </c>
      <c r="H2" s="25" t="s">
        <v>88</v>
      </c>
      <c r="I2">
        <v>2019</v>
      </c>
      <c r="J2" s="28"/>
    </row>
    <row r="3" spans="1:11">
      <c r="A3" s="3" t="s">
        <v>1</v>
      </c>
      <c r="B3" s="2">
        <v>12</v>
      </c>
      <c r="C3" s="2">
        <v>4</v>
      </c>
      <c r="D3">
        <v>237</v>
      </c>
      <c r="E3">
        <f t="shared" ref="E3:E26" si="0">D3*B3</f>
        <v>2844</v>
      </c>
      <c r="F3" s="25" t="s">
        <v>63</v>
      </c>
      <c r="G3" s="25" t="s">
        <v>83</v>
      </c>
      <c r="H3" s="25" t="s">
        <v>88</v>
      </c>
      <c r="I3">
        <v>2019</v>
      </c>
      <c r="J3" s="28"/>
    </row>
    <row r="4" spans="1:11">
      <c r="A4" s="3" t="s">
        <v>2</v>
      </c>
      <c r="B4" s="2">
        <v>65</v>
      </c>
      <c r="C4" s="2">
        <v>49</v>
      </c>
      <c r="D4">
        <v>91</v>
      </c>
      <c r="E4">
        <f t="shared" si="0"/>
        <v>5915</v>
      </c>
      <c r="F4" s="25" t="s">
        <v>63</v>
      </c>
      <c r="G4" s="25" t="s">
        <v>83</v>
      </c>
      <c r="H4" s="25" t="s">
        <v>88</v>
      </c>
      <c r="I4">
        <v>2019</v>
      </c>
      <c r="J4" s="28"/>
    </row>
    <row r="5" spans="1:11">
      <c r="A5" s="3" t="s">
        <v>3</v>
      </c>
      <c r="B5" s="2">
        <v>3</v>
      </c>
      <c r="C5" s="2"/>
      <c r="D5">
        <v>344</v>
      </c>
      <c r="E5">
        <f t="shared" si="0"/>
        <v>1032</v>
      </c>
      <c r="F5" s="25" t="s">
        <v>63</v>
      </c>
      <c r="G5" s="25" t="s">
        <v>83</v>
      </c>
      <c r="H5" s="25" t="s">
        <v>88</v>
      </c>
      <c r="I5">
        <v>2019</v>
      </c>
      <c r="J5" s="28"/>
    </row>
    <row r="6" spans="1:11">
      <c r="A6" s="3" t="s">
        <v>4</v>
      </c>
      <c r="B6" s="2">
        <v>31</v>
      </c>
      <c r="C6" s="2">
        <v>38</v>
      </c>
      <c r="D6">
        <v>130</v>
      </c>
      <c r="E6">
        <f t="shared" si="0"/>
        <v>4030</v>
      </c>
      <c r="F6" s="25" t="s">
        <v>63</v>
      </c>
      <c r="G6" s="25" t="s">
        <v>83</v>
      </c>
      <c r="H6" s="25" t="s">
        <v>88</v>
      </c>
      <c r="I6">
        <v>2019</v>
      </c>
      <c r="J6" s="28"/>
    </row>
    <row r="7" spans="1:11">
      <c r="A7" s="3" t="s">
        <v>5</v>
      </c>
      <c r="B7" s="2">
        <v>3</v>
      </c>
      <c r="C7" s="2">
        <v>15</v>
      </c>
      <c r="D7">
        <v>244</v>
      </c>
      <c r="E7">
        <f t="shared" si="0"/>
        <v>732</v>
      </c>
      <c r="F7" s="25" t="s">
        <v>63</v>
      </c>
      <c r="G7" s="25" t="s">
        <v>83</v>
      </c>
      <c r="H7" s="25" t="s">
        <v>88</v>
      </c>
      <c r="I7">
        <v>2019</v>
      </c>
      <c r="J7" s="28"/>
    </row>
    <row r="8" spans="1:11">
      <c r="A8" s="3" t="s">
        <v>6</v>
      </c>
      <c r="B8" s="2">
        <v>16</v>
      </c>
      <c r="C8" s="2">
        <v>44</v>
      </c>
      <c r="D8">
        <v>88</v>
      </c>
      <c r="E8">
        <f t="shared" si="0"/>
        <v>1408</v>
      </c>
      <c r="F8" s="25" t="s">
        <v>63</v>
      </c>
      <c r="G8" s="25" t="s">
        <v>83</v>
      </c>
      <c r="H8" s="25" t="s">
        <v>88</v>
      </c>
      <c r="I8">
        <v>2019</v>
      </c>
      <c r="J8" s="28"/>
    </row>
    <row r="9" spans="1:11">
      <c r="A9" s="4" t="s">
        <v>7</v>
      </c>
      <c r="B9" s="2">
        <v>187</v>
      </c>
      <c r="C9" s="2">
        <v>49</v>
      </c>
      <c r="D9">
        <v>57</v>
      </c>
      <c r="E9">
        <f t="shared" si="0"/>
        <v>10659</v>
      </c>
      <c r="F9" s="25" t="s">
        <v>63</v>
      </c>
      <c r="G9" s="25" t="s">
        <v>83</v>
      </c>
      <c r="H9" s="25" t="s">
        <v>88</v>
      </c>
      <c r="I9">
        <v>2019</v>
      </c>
      <c r="J9" s="29"/>
    </row>
    <row r="10" spans="1:11">
      <c r="A10" s="4" t="s">
        <v>30</v>
      </c>
      <c r="B10" s="2"/>
      <c r="C10" s="2"/>
      <c r="D10" s="27">
        <v>63</v>
      </c>
      <c r="E10">
        <f t="shared" si="0"/>
        <v>0</v>
      </c>
      <c r="F10" s="25" t="s">
        <v>63</v>
      </c>
      <c r="G10" s="25" t="s">
        <v>83</v>
      </c>
      <c r="H10" s="25" t="s">
        <v>88</v>
      </c>
      <c r="I10">
        <v>2019</v>
      </c>
      <c r="J10" s="29"/>
      <c r="K10" s="27"/>
    </row>
    <row r="11" spans="1:11">
      <c r="A11" s="5" t="s">
        <v>53</v>
      </c>
      <c r="B11" s="2"/>
      <c r="C11" s="2"/>
      <c r="D11" s="27">
        <v>50</v>
      </c>
      <c r="E11">
        <f t="shared" si="0"/>
        <v>0</v>
      </c>
      <c r="F11" s="25" t="s">
        <v>63</v>
      </c>
      <c r="G11" s="25" t="s">
        <v>83</v>
      </c>
      <c r="H11" s="25" t="s">
        <v>88</v>
      </c>
      <c r="I11">
        <v>2019</v>
      </c>
      <c r="J11" s="30"/>
      <c r="K11" s="27"/>
    </row>
    <row r="12" spans="1:11">
      <c r="A12" s="3" t="s">
        <v>8</v>
      </c>
      <c r="B12" s="2">
        <v>10</v>
      </c>
      <c r="C12" s="2"/>
      <c r="D12">
        <v>223</v>
      </c>
      <c r="E12">
        <f t="shared" si="0"/>
        <v>2230</v>
      </c>
      <c r="F12" s="25" t="s">
        <v>63</v>
      </c>
      <c r="G12" s="25" t="s">
        <v>83</v>
      </c>
      <c r="H12" s="25" t="s">
        <v>88</v>
      </c>
      <c r="I12">
        <v>2019</v>
      </c>
      <c r="J12" s="28"/>
    </row>
    <row r="13" spans="1:11">
      <c r="A13" s="6" t="s">
        <v>9</v>
      </c>
      <c r="B13" s="2">
        <v>273</v>
      </c>
      <c r="C13" s="2">
        <v>30</v>
      </c>
      <c r="D13">
        <v>61</v>
      </c>
      <c r="E13">
        <f t="shared" si="0"/>
        <v>16653</v>
      </c>
      <c r="F13" s="25" t="s">
        <v>63</v>
      </c>
      <c r="G13" s="25" t="s">
        <v>83</v>
      </c>
      <c r="H13" s="25" t="s">
        <v>88</v>
      </c>
      <c r="I13">
        <v>2019</v>
      </c>
      <c r="J13" s="31"/>
    </row>
    <row r="14" spans="1:11">
      <c r="A14" s="6" t="s">
        <v>10</v>
      </c>
      <c r="B14" s="2">
        <v>174</v>
      </c>
      <c r="C14" s="2">
        <v>40</v>
      </c>
      <c r="D14">
        <v>104</v>
      </c>
      <c r="E14">
        <f t="shared" si="0"/>
        <v>18096</v>
      </c>
      <c r="F14" s="25" t="s">
        <v>63</v>
      </c>
      <c r="G14" s="25" t="s">
        <v>83</v>
      </c>
      <c r="H14" s="25" t="s">
        <v>88</v>
      </c>
      <c r="I14">
        <v>2019</v>
      </c>
      <c r="J14" s="31"/>
    </row>
    <row r="15" spans="1:11" ht="14">
      <c r="A15" s="7" t="s">
        <v>54</v>
      </c>
      <c r="B15" s="2">
        <v>1</v>
      </c>
      <c r="C15" s="2">
        <v>6</v>
      </c>
      <c r="D15">
        <v>49</v>
      </c>
      <c r="E15">
        <f t="shared" si="0"/>
        <v>49</v>
      </c>
      <c r="F15" s="25" t="s">
        <v>63</v>
      </c>
      <c r="G15" s="25" t="s">
        <v>83</v>
      </c>
      <c r="H15" s="25" t="s">
        <v>88</v>
      </c>
      <c r="I15">
        <v>2019</v>
      </c>
      <c r="J15" s="10"/>
    </row>
    <row r="16" spans="1:11">
      <c r="A16" s="3" t="s">
        <v>31</v>
      </c>
      <c r="B16" s="2"/>
      <c r="C16" s="2">
        <v>24</v>
      </c>
      <c r="E16">
        <f t="shared" si="0"/>
        <v>0</v>
      </c>
      <c r="F16" s="25" t="s">
        <v>63</v>
      </c>
      <c r="G16" s="25" t="s">
        <v>83</v>
      </c>
      <c r="H16" s="25" t="s">
        <v>88</v>
      </c>
      <c r="I16">
        <v>2019</v>
      </c>
      <c r="J16" s="28"/>
    </row>
    <row r="17" spans="1:10">
      <c r="A17" s="3" t="s">
        <v>32</v>
      </c>
      <c r="B17" s="2">
        <v>301</v>
      </c>
      <c r="C17" s="2">
        <v>243</v>
      </c>
      <c r="D17">
        <v>70</v>
      </c>
      <c r="E17">
        <f t="shared" si="0"/>
        <v>21070</v>
      </c>
      <c r="F17" s="25" t="s">
        <v>63</v>
      </c>
      <c r="G17" s="25" t="s">
        <v>83</v>
      </c>
      <c r="H17" s="25" t="s">
        <v>88</v>
      </c>
      <c r="I17">
        <v>2019</v>
      </c>
      <c r="J17" s="28"/>
    </row>
    <row r="18" spans="1:10">
      <c r="A18" s="3" t="s">
        <v>44</v>
      </c>
      <c r="B18" s="2">
        <v>442</v>
      </c>
      <c r="C18" s="2">
        <v>52</v>
      </c>
      <c r="D18">
        <v>49</v>
      </c>
      <c r="E18">
        <f t="shared" si="0"/>
        <v>21658</v>
      </c>
      <c r="F18" s="25" t="s">
        <v>63</v>
      </c>
      <c r="G18" s="25" t="s">
        <v>83</v>
      </c>
      <c r="H18" s="25" t="s">
        <v>88</v>
      </c>
      <c r="I18">
        <v>2019</v>
      </c>
      <c r="J18" s="28"/>
    </row>
    <row r="19" spans="1:10">
      <c r="A19" s="3" t="s">
        <v>33</v>
      </c>
      <c r="B19" s="2"/>
      <c r="C19" s="2">
        <v>15</v>
      </c>
      <c r="D19">
        <v>49</v>
      </c>
      <c r="E19">
        <f t="shared" si="0"/>
        <v>0</v>
      </c>
      <c r="F19" s="25" t="s">
        <v>63</v>
      </c>
      <c r="G19" s="25" t="s">
        <v>83</v>
      </c>
      <c r="H19" s="25" t="s">
        <v>88</v>
      </c>
      <c r="I19">
        <v>2019</v>
      </c>
      <c r="J19" s="28"/>
    </row>
    <row r="20" spans="1:10">
      <c r="A20" s="8" t="s">
        <v>45</v>
      </c>
      <c r="B20" s="2">
        <v>30</v>
      </c>
      <c r="C20" s="2">
        <v>70</v>
      </c>
      <c r="D20">
        <v>399</v>
      </c>
      <c r="E20">
        <f t="shared" si="0"/>
        <v>11970</v>
      </c>
      <c r="F20" s="25" t="s">
        <v>63</v>
      </c>
      <c r="G20" s="25" t="s">
        <v>83</v>
      </c>
      <c r="H20" s="25" t="s">
        <v>88</v>
      </c>
      <c r="I20">
        <v>2019</v>
      </c>
      <c r="J20" s="32"/>
    </row>
    <row r="21" spans="1:10" ht="14">
      <c r="A21" s="7" t="s">
        <v>55</v>
      </c>
      <c r="B21" s="2">
        <v>20</v>
      </c>
      <c r="C21" s="2"/>
      <c r="D21">
        <v>619</v>
      </c>
      <c r="E21">
        <f t="shared" si="0"/>
        <v>12380</v>
      </c>
      <c r="F21" s="25" t="s">
        <v>63</v>
      </c>
      <c r="G21" s="25" t="s">
        <v>83</v>
      </c>
      <c r="H21" s="25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5" t="s">
        <v>63</v>
      </c>
      <c r="G22" s="25" t="s">
        <v>83</v>
      </c>
      <c r="H22" s="25" t="s">
        <v>88</v>
      </c>
      <c r="I22">
        <v>2019</v>
      </c>
      <c r="J22" s="9"/>
    </row>
    <row r="23" spans="1:10">
      <c r="A23" s="4" t="s">
        <v>11</v>
      </c>
      <c r="B23" s="2">
        <v>28</v>
      </c>
      <c r="C23" s="2">
        <v>26</v>
      </c>
      <c r="D23">
        <v>638</v>
      </c>
      <c r="E23">
        <f t="shared" si="0"/>
        <v>17864</v>
      </c>
      <c r="F23" s="25" t="s">
        <v>63</v>
      </c>
      <c r="G23" s="25" t="s">
        <v>83</v>
      </c>
      <c r="H23" s="25" t="s">
        <v>88</v>
      </c>
      <c r="I23">
        <v>2019</v>
      </c>
      <c r="J23" s="29"/>
    </row>
    <row r="24" spans="1:10">
      <c r="A24" s="4" t="s">
        <v>51</v>
      </c>
      <c r="B24" s="2"/>
      <c r="C24" s="2"/>
      <c r="D24">
        <v>68</v>
      </c>
      <c r="E24">
        <f t="shared" si="0"/>
        <v>0</v>
      </c>
      <c r="F24" s="25" t="s">
        <v>63</v>
      </c>
      <c r="G24" s="25" t="s">
        <v>83</v>
      </c>
      <c r="H24" s="25" t="s">
        <v>88</v>
      </c>
      <c r="I24">
        <v>2019</v>
      </c>
      <c r="J24" s="29"/>
    </row>
    <row r="25" spans="1:10">
      <c r="A25" s="4" t="s">
        <v>12</v>
      </c>
      <c r="B25" s="2">
        <v>44</v>
      </c>
      <c r="C25" s="2">
        <v>1</v>
      </c>
      <c r="D25">
        <v>240</v>
      </c>
      <c r="E25">
        <f t="shared" si="0"/>
        <v>10560</v>
      </c>
      <c r="F25" s="25" t="s">
        <v>63</v>
      </c>
      <c r="G25" s="25" t="s">
        <v>83</v>
      </c>
      <c r="H25" s="25" t="s">
        <v>88</v>
      </c>
      <c r="I25">
        <v>2019</v>
      </c>
      <c r="J25" s="29"/>
    </row>
    <row r="26" spans="1:10">
      <c r="A26" s="4" t="s">
        <v>13</v>
      </c>
      <c r="B26" s="2">
        <v>20</v>
      </c>
      <c r="C26" s="2">
        <v>33</v>
      </c>
      <c r="D26">
        <v>480</v>
      </c>
      <c r="E26">
        <f t="shared" si="0"/>
        <v>9600</v>
      </c>
      <c r="F26" s="25" t="s">
        <v>63</v>
      </c>
      <c r="G26" s="25" t="s">
        <v>83</v>
      </c>
      <c r="H26" s="25" t="s">
        <v>88</v>
      </c>
      <c r="I26">
        <v>2019</v>
      </c>
      <c r="J26" s="29"/>
    </row>
    <row r="27" spans="1:10">
      <c r="A27" s="4" t="s">
        <v>78</v>
      </c>
      <c r="B27" s="2"/>
      <c r="C27" s="2">
        <v>3</v>
      </c>
      <c r="E27">
        <f t="shared" ref="E27:E70" si="1">D28*B27</f>
        <v>0</v>
      </c>
      <c r="F27" s="25" t="s">
        <v>63</v>
      </c>
      <c r="G27" s="25" t="s">
        <v>83</v>
      </c>
      <c r="H27" s="25" t="s">
        <v>88</v>
      </c>
      <c r="I27">
        <v>2019</v>
      </c>
      <c r="J27" s="29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5" t="s">
        <v>63</v>
      </c>
      <c r="G28" s="25" t="s">
        <v>83</v>
      </c>
      <c r="H28" s="25" t="s">
        <v>88</v>
      </c>
      <c r="I28">
        <v>2019</v>
      </c>
      <c r="J28" s="29"/>
    </row>
    <row r="29" spans="1:10">
      <c r="A29" s="4" t="s">
        <v>28</v>
      </c>
      <c r="B29" s="2">
        <v>1</v>
      </c>
      <c r="C29" s="2">
        <v>15</v>
      </c>
      <c r="D29">
        <v>430</v>
      </c>
      <c r="E29">
        <f t="shared" si="1"/>
        <v>360</v>
      </c>
      <c r="F29" s="25" t="s">
        <v>63</v>
      </c>
      <c r="G29" s="25" t="s">
        <v>83</v>
      </c>
      <c r="H29" s="25" t="s">
        <v>88</v>
      </c>
      <c r="I29">
        <v>2019</v>
      </c>
      <c r="J29" s="31"/>
    </row>
    <row r="30" spans="1:10">
      <c r="A30" s="6" t="s">
        <v>23</v>
      </c>
      <c r="B30" s="2"/>
      <c r="C30" s="2">
        <v>2</v>
      </c>
      <c r="D30">
        <v>360</v>
      </c>
      <c r="E30">
        <f t="shared" si="1"/>
        <v>0</v>
      </c>
      <c r="F30" s="25" t="s">
        <v>63</v>
      </c>
      <c r="G30" s="25" t="s">
        <v>83</v>
      </c>
      <c r="H30" s="25" t="s">
        <v>88</v>
      </c>
      <c r="I30">
        <v>2019</v>
      </c>
      <c r="J30" s="10"/>
    </row>
    <row r="31" spans="1:10" ht="14">
      <c r="A31" s="10" t="s">
        <v>56</v>
      </c>
      <c r="B31" s="2"/>
      <c r="C31" s="2">
        <v>6</v>
      </c>
      <c r="D31">
        <v>269</v>
      </c>
      <c r="E31">
        <f t="shared" si="1"/>
        <v>0</v>
      </c>
      <c r="F31" s="25" t="s">
        <v>63</v>
      </c>
      <c r="G31" s="25" t="s">
        <v>83</v>
      </c>
      <c r="H31" s="25" t="s">
        <v>88</v>
      </c>
      <c r="I31">
        <v>2019</v>
      </c>
      <c r="J31" s="11"/>
    </row>
    <row r="32" spans="1:10">
      <c r="A32" s="11" t="s">
        <v>59</v>
      </c>
      <c r="B32" s="2">
        <v>11</v>
      </c>
      <c r="C32" s="2"/>
      <c r="D32">
        <v>633</v>
      </c>
      <c r="E32">
        <f t="shared" si="1"/>
        <v>8679</v>
      </c>
      <c r="F32" s="25" t="s">
        <v>63</v>
      </c>
      <c r="G32" s="25" t="s">
        <v>83</v>
      </c>
      <c r="H32" s="25" t="s">
        <v>88</v>
      </c>
      <c r="I32">
        <v>2019</v>
      </c>
      <c r="J32" s="10"/>
    </row>
    <row r="33" spans="1:10" ht="14">
      <c r="A33" s="10" t="s">
        <v>57</v>
      </c>
      <c r="B33" s="2"/>
      <c r="C33" s="2">
        <v>5</v>
      </c>
      <c r="D33">
        <v>789</v>
      </c>
      <c r="E33">
        <f t="shared" si="1"/>
        <v>0</v>
      </c>
      <c r="F33" s="25" t="s">
        <v>63</v>
      </c>
      <c r="G33" s="25" t="s">
        <v>83</v>
      </c>
      <c r="H33" s="25" t="s">
        <v>88</v>
      </c>
      <c r="I33">
        <v>2019</v>
      </c>
      <c r="J33" s="10"/>
    </row>
    <row r="34" spans="1:10" ht="14">
      <c r="A34" s="10" t="s">
        <v>58</v>
      </c>
      <c r="B34" s="2"/>
      <c r="C34" s="2">
        <v>5</v>
      </c>
      <c r="D34">
        <v>865</v>
      </c>
      <c r="E34">
        <f t="shared" si="1"/>
        <v>0</v>
      </c>
      <c r="F34" s="25" t="s">
        <v>63</v>
      </c>
      <c r="G34" s="25" t="s">
        <v>83</v>
      </c>
      <c r="H34" s="25" t="s">
        <v>88</v>
      </c>
      <c r="I34">
        <v>2019</v>
      </c>
      <c r="J34" s="33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5" t="s">
        <v>63</v>
      </c>
      <c r="G35" s="25" t="s">
        <v>83</v>
      </c>
      <c r="H35" s="25" t="s">
        <v>88</v>
      </c>
      <c r="I35">
        <v>2019</v>
      </c>
      <c r="J35" s="13"/>
    </row>
    <row r="36" spans="1:10">
      <c r="A36" s="13" t="s">
        <v>36</v>
      </c>
      <c r="B36" s="2">
        <v>1</v>
      </c>
      <c r="C36" s="2">
        <v>6</v>
      </c>
      <c r="E36">
        <f t="shared" si="1"/>
        <v>1136</v>
      </c>
      <c r="F36" s="25" t="s">
        <v>63</v>
      </c>
      <c r="G36" s="25" t="s">
        <v>83</v>
      </c>
      <c r="H36" s="25" t="s">
        <v>88</v>
      </c>
      <c r="I36">
        <v>2019</v>
      </c>
      <c r="J36" s="29"/>
    </row>
    <row r="37" spans="1:10">
      <c r="A37" s="4" t="s">
        <v>15</v>
      </c>
      <c r="B37" s="2">
        <v>1</v>
      </c>
      <c r="C37" s="2">
        <v>16</v>
      </c>
      <c r="D37">
        <v>1136</v>
      </c>
      <c r="E37">
        <f t="shared" si="1"/>
        <v>1367</v>
      </c>
      <c r="F37" s="25" t="s">
        <v>63</v>
      </c>
      <c r="G37" s="25" t="s">
        <v>83</v>
      </c>
      <c r="H37" s="25" t="s">
        <v>88</v>
      </c>
      <c r="I37">
        <v>2019</v>
      </c>
      <c r="J37" s="29"/>
    </row>
    <row r="38" spans="1:10">
      <c r="A38" s="4" t="s">
        <v>16</v>
      </c>
      <c r="B38" s="2"/>
      <c r="C38" s="2">
        <v>20</v>
      </c>
      <c r="D38">
        <v>1367</v>
      </c>
      <c r="E38">
        <f t="shared" si="1"/>
        <v>0</v>
      </c>
      <c r="F38" s="25" t="s">
        <v>63</v>
      </c>
      <c r="G38" s="25" t="s">
        <v>83</v>
      </c>
      <c r="H38" s="25" t="s">
        <v>88</v>
      </c>
      <c r="I38">
        <v>2019</v>
      </c>
      <c r="J38" s="29"/>
    </row>
    <row r="39" spans="1:10">
      <c r="A39" s="4" t="s">
        <v>17</v>
      </c>
      <c r="B39" s="2">
        <v>22</v>
      </c>
      <c r="C39" s="2">
        <v>10</v>
      </c>
      <c r="D39">
        <v>955</v>
      </c>
      <c r="E39">
        <f t="shared" si="1"/>
        <v>3696</v>
      </c>
      <c r="F39" s="25" t="s">
        <v>63</v>
      </c>
      <c r="G39" s="25" t="s">
        <v>83</v>
      </c>
      <c r="H39" s="25" t="s">
        <v>88</v>
      </c>
      <c r="I39">
        <v>2019</v>
      </c>
      <c r="J39" s="29"/>
    </row>
    <row r="40" spans="1:10">
      <c r="A40" s="4" t="s">
        <v>24</v>
      </c>
      <c r="B40" s="2"/>
      <c r="C40" s="2">
        <v>1</v>
      </c>
      <c r="D40">
        <v>168</v>
      </c>
      <c r="E40">
        <f t="shared" si="1"/>
        <v>0</v>
      </c>
      <c r="F40" s="25" t="s">
        <v>63</v>
      </c>
      <c r="G40" s="25" t="s">
        <v>83</v>
      </c>
      <c r="H40" s="25" t="s">
        <v>88</v>
      </c>
      <c r="I40">
        <v>2019</v>
      </c>
      <c r="J40" s="28"/>
    </row>
    <row r="41" spans="1:10">
      <c r="A41" s="3" t="s">
        <v>18</v>
      </c>
      <c r="B41" s="2"/>
      <c r="C41" s="2">
        <v>2</v>
      </c>
      <c r="D41">
        <v>1287</v>
      </c>
      <c r="E41">
        <f t="shared" si="1"/>
        <v>0</v>
      </c>
      <c r="F41" s="25" t="s">
        <v>63</v>
      </c>
      <c r="G41" s="25" t="s">
        <v>83</v>
      </c>
      <c r="H41" s="25" t="s">
        <v>88</v>
      </c>
      <c r="I41">
        <v>2019</v>
      </c>
      <c r="J41" s="28"/>
    </row>
    <row r="42" spans="1:10">
      <c r="A42" s="3" t="s">
        <v>19</v>
      </c>
      <c r="B42" s="2"/>
      <c r="C42" s="2">
        <v>2</v>
      </c>
      <c r="D42">
        <v>1358</v>
      </c>
      <c r="E42">
        <f t="shared" si="1"/>
        <v>0</v>
      </c>
      <c r="F42" s="25" t="s">
        <v>63</v>
      </c>
      <c r="G42" s="25" t="s">
        <v>83</v>
      </c>
      <c r="H42" s="25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5" t="s">
        <v>63</v>
      </c>
      <c r="G43" s="25" t="s">
        <v>83</v>
      </c>
      <c r="H43" s="25" t="s">
        <v>88</v>
      </c>
      <c r="I43">
        <v>2019</v>
      </c>
      <c r="J43" s="14"/>
    </row>
    <row r="44" spans="1:10" ht="14">
      <c r="A44" s="14" t="s">
        <v>48</v>
      </c>
      <c r="B44" s="2">
        <v>1</v>
      </c>
      <c r="C44" s="2">
        <v>1</v>
      </c>
      <c r="D44">
        <v>1184</v>
      </c>
      <c r="E44">
        <f t="shared" si="1"/>
        <v>755</v>
      </c>
      <c r="F44" s="25" t="s">
        <v>63</v>
      </c>
      <c r="G44" s="25" t="s">
        <v>83</v>
      </c>
      <c r="H44" s="25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5" t="s">
        <v>63</v>
      </c>
      <c r="G45" s="25" t="s">
        <v>83</v>
      </c>
      <c r="H45" s="25" t="s">
        <v>88</v>
      </c>
      <c r="I45">
        <v>2019</v>
      </c>
      <c r="J45" s="16"/>
    </row>
    <row r="46" spans="1:10">
      <c r="A46" s="16" t="s">
        <v>37</v>
      </c>
      <c r="B46" s="2"/>
      <c r="C46" s="2">
        <v>6</v>
      </c>
      <c r="E46">
        <f t="shared" si="1"/>
        <v>0</v>
      </c>
      <c r="F46" s="25" t="s">
        <v>63</v>
      </c>
      <c r="G46" s="25" t="s">
        <v>83</v>
      </c>
      <c r="H46" s="25" t="s">
        <v>88</v>
      </c>
      <c r="I46">
        <v>2019</v>
      </c>
      <c r="J46" s="29"/>
    </row>
    <row r="47" spans="1:10">
      <c r="A47" s="4" t="s">
        <v>78</v>
      </c>
      <c r="B47" s="2"/>
      <c r="C47" s="2">
        <v>9</v>
      </c>
      <c r="E47">
        <f t="shared" si="1"/>
        <v>0</v>
      </c>
      <c r="F47" s="25" t="s">
        <v>63</v>
      </c>
      <c r="G47" s="25" t="s">
        <v>83</v>
      </c>
      <c r="H47" s="25" t="s">
        <v>88</v>
      </c>
      <c r="I47">
        <v>2019</v>
      </c>
      <c r="J47" s="29"/>
    </row>
    <row r="48" spans="1:10">
      <c r="A48" s="4" t="s">
        <v>20</v>
      </c>
      <c r="B48" s="2"/>
      <c r="C48" s="2">
        <v>2</v>
      </c>
      <c r="D48">
        <v>984</v>
      </c>
      <c r="E48">
        <f t="shared" si="1"/>
        <v>0</v>
      </c>
      <c r="F48" s="25" t="s">
        <v>63</v>
      </c>
      <c r="G48" s="25" t="s">
        <v>83</v>
      </c>
      <c r="H48" s="25" t="s">
        <v>88</v>
      </c>
      <c r="I48">
        <v>2019</v>
      </c>
      <c r="J48" s="29"/>
    </row>
    <row r="49" spans="1:11">
      <c r="A49" s="4" t="s">
        <v>21</v>
      </c>
      <c r="B49" s="2"/>
      <c r="C49" s="2">
        <v>6</v>
      </c>
      <c r="D49">
        <v>157</v>
      </c>
      <c r="E49">
        <f t="shared" si="1"/>
        <v>0</v>
      </c>
      <c r="F49" s="25" t="s">
        <v>63</v>
      </c>
      <c r="G49" s="25" t="s">
        <v>83</v>
      </c>
      <c r="H49" s="25" t="s">
        <v>88</v>
      </c>
      <c r="I49">
        <v>2019</v>
      </c>
      <c r="J49" s="29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5" t="s">
        <v>63</v>
      </c>
      <c r="G50" s="25" t="s">
        <v>83</v>
      </c>
      <c r="H50" s="25" t="s">
        <v>88</v>
      </c>
      <c r="I50">
        <v>2019</v>
      </c>
      <c r="J50" s="16"/>
    </row>
    <row r="51" spans="1:11">
      <c r="A51" s="16" t="s">
        <v>38</v>
      </c>
      <c r="B51" s="2">
        <v>4</v>
      </c>
      <c r="C51" s="2">
        <v>77</v>
      </c>
      <c r="E51">
        <f t="shared" si="1"/>
        <v>1936</v>
      </c>
      <c r="F51" s="25" t="s">
        <v>63</v>
      </c>
      <c r="G51" s="25" t="s">
        <v>83</v>
      </c>
      <c r="H51" s="25" t="s">
        <v>88</v>
      </c>
      <c r="I51">
        <v>2019</v>
      </c>
      <c r="J51" s="29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5" t="s">
        <v>63</v>
      </c>
      <c r="G52" s="25" t="s">
        <v>83</v>
      </c>
      <c r="H52" s="25" t="s">
        <v>88</v>
      </c>
      <c r="I52">
        <v>2019</v>
      </c>
      <c r="J52" s="16"/>
      <c r="K52" s="27"/>
    </row>
    <row r="53" spans="1:11">
      <c r="A53" s="16" t="s">
        <v>39</v>
      </c>
      <c r="B53" s="2"/>
      <c r="C53" s="2">
        <v>70</v>
      </c>
      <c r="D53" s="27"/>
      <c r="E53">
        <f t="shared" si="1"/>
        <v>0</v>
      </c>
      <c r="F53" s="25" t="s">
        <v>63</v>
      </c>
      <c r="G53" s="25" t="s">
        <v>83</v>
      </c>
      <c r="H53" s="25" t="s">
        <v>88</v>
      </c>
      <c r="I53">
        <v>2019</v>
      </c>
      <c r="J53" s="31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5" t="s">
        <v>63</v>
      </c>
      <c r="G54" s="25" t="s">
        <v>83</v>
      </c>
      <c r="H54" s="25" t="s">
        <v>88</v>
      </c>
      <c r="I54">
        <v>2019</v>
      </c>
      <c r="J54" s="17"/>
      <c r="K54" s="27"/>
    </row>
    <row r="55" spans="1:11">
      <c r="A55" s="17" t="s">
        <v>41</v>
      </c>
      <c r="B55" s="2"/>
      <c r="C55" s="2">
        <v>1</v>
      </c>
      <c r="D55" s="27"/>
      <c r="E55">
        <f t="shared" si="1"/>
        <v>0</v>
      </c>
      <c r="F55" s="25" t="s">
        <v>63</v>
      </c>
      <c r="G55" s="25" t="s">
        <v>83</v>
      </c>
      <c r="H55" s="25" t="s">
        <v>88</v>
      </c>
      <c r="I55">
        <v>2019</v>
      </c>
      <c r="J55" s="31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5" t="s">
        <v>63</v>
      </c>
      <c r="G56" s="25" t="s">
        <v>83</v>
      </c>
      <c r="H56" s="25" t="s">
        <v>88</v>
      </c>
      <c r="I56">
        <v>2019</v>
      </c>
      <c r="J56" s="17"/>
      <c r="K56" s="27"/>
    </row>
    <row r="57" spans="1:11">
      <c r="A57" s="17" t="s">
        <v>40</v>
      </c>
      <c r="B57" s="2"/>
      <c r="C57" s="2"/>
      <c r="D57" s="27"/>
      <c r="E57">
        <f t="shared" si="1"/>
        <v>0</v>
      </c>
      <c r="F57" s="25" t="s">
        <v>63</v>
      </c>
      <c r="G57" s="25" t="s">
        <v>83</v>
      </c>
      <c r="H57" s="25" t="s">
        <v>88</v>
      </c>
      <c r="I57">
        <v>2019</v>
      </c>
      <c r="J57" s="37"/>
    </row>
    <row r="58" spans="1:11" ht="14">
      <c r="A58" s="41" t="s">
        <v>68</v>
      </c>
      <c r="B58" s="2"/>
      <c r="C58" s="2">
        <v>20</v>
      </c>
      <c r="D58">
        <v>98</v>
      </c>
      <c r="E58">
        <f t="shared" si="1"/>
        <v>0</v>
      </c>
      <c r="F58" s="25" t="s">
        <v>63</v>
      </c>
      <c r="G58" s="25" t="s">
        <v>83</v>
      </c>
      <c r="H58" s="25" t="s">
        <v>88</v>
      </c>
      <c r="I58">
        <v>2019</v>
      </c>
      <c r="J58" s="37"/>
    </row>
    <row r="59" spans="1:11" ht="14">
      <c r="A59" s="41" t="s">
        <v>69</v>
      </c>
      <c r="B59" s="2"/>
      <c r="C59" s="2">
        <v>10</v>
      </c>
      <c r="D59">
        <v>59</v>
      </c>
      <c r="E59">
        <f t="shared" si="1"/>
        <v>0</v>
      </c>
      <c r="F59" s="25" t="s">
        <v>63</v>
      </c>
      <c r="G59" s="25" t="s">
        <v>83</v>
      </c>
      <c r="H59" s="25" t="s">
        <v>88</v>
      </c>
      <c r="I59">
        <v>2019</v>
      </c>
      <c r="J59" s="37"/>
      <c r="K59" s="27"/>
    </row>
    <row r="60" spans="1:11" ht="14">
      <c r="A60" s="41" t="s">
        <v>70</v>
      </c>
      <c r="B60" s="2"/>
      <c r="C60" s="2"/>
      <c r="D60" s="27">
        <v>112</v>
      </c>
      <c r="E60">
        <f t="shared" si="1"/>
        <v>0</v>
      </c>
      <c r="F60" s="25" t="s">
        <v>63</v>
      </c>
      <c r="G60" s="25" t="s">
        <v>83</v>
      </c>
      <c r="H60" s="25" t="s">
        <v>88</v>
      </c>
      <c r="I60">
        <v>2019</v>
      </c>
      <c r="J60" s="37"/>
      <c r="K60" s="27"/>
    </row>
    <row r="61" spans="1:11" ht="14">
      <c r="A61" s="41" t="s">
        <v>71</v>
      </c>
      <c r="B61" s="2"/>
      <c r="C61" s="2"/>
      <c r="D61" s="27">
        <v>225</v>
      </c>
      <c r="E61">
        <f t="shared" si="1"/>
        <v>0</v>
      </c>
      <c r="F61" s="25" t="s">
        <v>63</v>
      </c>
      <c r="G61" s="25" t="s">
        <v>83</v>
      </c>
      <c r="H61" s="25" t="s">
        <v>88</v>
      </c>
      <c r="I61">
        <v>2019</v>
      </c>
      <c r="J61" s="37"/>
      <c r="K61" s="27"/>
    </row>
    <row r="62" spans="1:11" ht="14">
      <c r="A62" s="41" t="s">
        <v>72</v>
      </c>
      <c r="B62" s="2"/>
      <c r="C62" s="2"/>
      <c r="D62" s="27">
        <v>80</v>
      </c>
      <c r="E62">
        <f t="shared" si="1"/>
        <v>0</v>
      </c>
      <c r="F62" s="25" t="s">
        <v>63</v>
      </c>
      <c r="G62" s="25" t="s">
        <v>83</v>
      </c>
      <c r="H62" s="25" t="s">
        <v>88</v>
      </c>
      <c r="I62">
        <v>2019</v>
      </c>
      <c r="J62" s="38"/>
      <c r="K62" s="27"/>
    </row>
    <row r="63" spans="1:11">
      <c r="A63" s="38" t="s">
        <v>73</v>
      </c>
      <c r="B63" s="2"/>
      <c r="C63" s="2"/>
      <c r="D63" s="27">
        <v>80</v>
      </c>
      <c r="E63">
        <f t="shared" si="1"/>
        <v>0</v>
      </c>
      <c r="F63" s="25" t="s">
        <v>63</v>
      </c>
      <c r="G63" s="25" t="s">
        <v>83</v>
      </c>
      <c r="H63" s="25" t="s">
        <v>88</v>
      </c>
      <c r="I63">
        <v>2019</v>
      </c>
      <c r="J63" s="37"/>
      <c r="K63" s="27"/>
    </row>
    <row r="64" spans="1:11" ht="14">
      <c r="A64" s="41" t="s">
        <v>74</v>
      </c>
      <c r="B64" s="2"/>
      <c r="C64" s="2"/>
      <c r="D64" s="27">
        <v>80</v>
      </c>
      <c r="E64">
        <f t="shared" si="1"/>
        <v>0</v>
      </c>
      <c r="F64" s="25" t="s">
        <v>63</v>
      </c>
      <c r="G64" s="25" t="s">
        <v>83</v>
      </c>
      <c r="H64" s="25" t="s">
        <v>88</v>
      </c>
      <c r="I64">
        <v>2019</v>
      </c>
      <c r="J64" s="37"/>
      <c r="K64" s="27"/>
    </row>
    <row r="65" spans="1:11" ht="28">
      <c r="A65" s="41" t="s">
        <v>75</v>
      </c>
      <c r="B65" s="2"/>
      <c r="C65" s="2"/>
      <c r="D65" s="27">
        <v>125</v>
      </c>
      <c r="E65">
        <f t="shared" si="1"/>
        <v>0</v>
      </c>
      <c r="F65" s="25" t="s">
        <v>63</v>
      </c>
      <c r="G65" s="25" t="s">
        <v>83</v>
      </c>
      <c r="H65" s="25" t="s">
        <v>88</v>
      </c>
      <c r="I65">
        <v>2019</v>
      </c>
      <c r="J65" s="37"/>
      <c r="K65" s="27"/>
    </row>
    <row r="66" spans="1:11" ht="28">
      <c r="A66" s="41" t="s">
        <v>76</v>
      </c>
      <c r="B66" s="2"/>
      <c r="C66" s="2"/>
      <c r="D66" s="27">
        <v>127</v>
      </c>
      <c r="E66">
        <f t="shared" si="1"/>
        <v>0</v>
      </c>
      <c r="F66" s="25" t="s">
        <v>63</v>
      </c>
      <c r="G66" s="25" t="s">
        <v>83</v>
      </c>
      <c r="H66" s="25" t="s">
        <v>88</v>
      </c>
      <c r="I66">
        <v>2019</v>
      </c>
      <c r="J66" s="39"/>
    </row>
    <row r="67" spans="1:11" ht="14">
      <c r="A67" s="42" t="s">
        <v>77</v>
      </c>
      <c r="B67" s="2">
        <v>20</v>
      </c>
      <c r="C67" s="2"/>
      <c r="E67">
        <f t="shared" si="1"/>
        <v>600</v>
      </c>
      <c r="F67" s="25" t="s">
        <v>63</v>
      </c>
      <c r="G67" s="25" t="s">
        <v>83</v>
      </c>
      <c r="H67" s="25" t="s">
        <v>88</v>
      </c>
      <c r="I67">
        <v>2019</v>
      </c>
      <c r="J67" s="34"/>
      <c r="K67" s="27"/>
    </row>
    <row r="68" spans="1:11">
      <c r="A68" s="21" t="s">
        <v>29</v>
      </c>
      <c r="B68" s="2"/>
      <c r="C68" s="2"/>
      <c r="D68" s="27">
        <v>30</v>
      </c>
      <c r="E68">
        <f t="shared" si="1"/>
        <v>0</v>
      </c>
      <c r="F68" s="25" t="s">
        <v>63</v>
      </c>
      <c r="G68" s="25" t="s">
        <v>83</v>
      </c>
      <c r="H68" s="25" t="s">
        <v>88</v>
      </c>
      <c r="I68">
        <v>2019</v>
      </c>
      <c r="J68" s="34"/>
      <c r="K68" s="27"/>
    </row>
    <row r="69" spans="1:11">
      <c r="A69" s="21" t="s">
        <v>35</v>
      </c>
      <c r="B69" s="2"/>
      <c r="C69" s="2">
        <v>7</v>
      </c>
      <c r="D69" s="27">
        <v>345</v>
      </c>
      <c r="E69">
        <f t="shared" si="1"/>
        <v>0</v>
      </c>
      <c r="F69" s="25" t="s">
        <v>63</v>
      </c>
      <c r="G69" s="25" t="s">
        <v>83</v>
      </c>
      <c r="H69" s="25" t="s">
        <v>88</v>
      </c>
      <c r="I69">
        <v>2019</v>
      </c>
      <c r="J69" s="35"/>
    </row>
    <row r="70" spans="1:11">
      <c r="A70" s="22" t="s">
        <v>50</v>
      </c>
      <c r="B70" s="2">
        <v>34</v>
      </c>
      <c r="C70" s="2">
        <v>13</v>
      </c>
      <c r="D70">
        <v>48</v>
      </c>
      <c r="E70">
        <f t="shared" si="1"/>
        <v>5780</v>
      </c>
      <c r="F70" s="25" t="s">
        <v>63</v>
      </c>
      <c r="G70" s="25" t="s">
        <v>83</v>
      </c>
      <c r="H70" s="25" t="s">
        <v>88</v>
      </c>
      <c r="I70">
        <v>2019</v>
      </c>
      <c r="J70" s="10"/>
    </row>
    <row r="71" spans="1:11" ht="14">
      <c r="A71" s="7" t="s">
        <v>52</v>
      </c>
      <c r="B71" s="2">
        <v>13</v>
      </c>
      <c r="C71" s="2">
        <v>25</v>
      </c>
      <c r="D71">
        <v>170</v>
      </c>
      <c r="E71" t="e">
        <f>#REF!*B71</f>
        <v>#REF!</v>
      </c>
      <c r="F71" s="25" t="s">
        <v>63</v>
      </c>
      <c r="G71" s="25" t="s">
        <v>83</v>
      </c>
      <c r="H71" s="25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5" t="s">
        <v>63</v>
      </c>
      <c r="G72" s="25" t="s">
        <v>83</v>
      </c>
      <c r="H72" s="25" t="s">
        <v>88</v>
      </c>
      <c r="I72">
        <v>2019</v>
      </c>
      <c r="J72" s="23"/>
    </row>
    <row r="73" spans="1:11">
      <c r="A73" s="23" t="s">
        <v>43</v>
      </c>
      <c r="B73">
        <v>433666</v>
      </c>
      <c r="C73">
        <v>354611</v>
      </c>
      <c r="F73" s="25" t="s">
        <v>63</v>
      </c>
      <c r="G73" s="25" t="s">
        <v>83</v>
      </c>
      <c r="H73" s="25" t="s">
        <v>88</v>
      </c>
      <c r="I73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2CBC-D671-EC4E-9606-8FA59CC864A0}">
  <dimension ref="A1:K73"/>
  <sheetViews>
    <sheetView workbookViewId="0">
      <selection activeCell="B1" sqref="B1:C70"/>
    </sheetView>
  </sheetViews>
  <sheetFormatPr baseColWidth="10" defaultRowHeight="13"/>
  <cols>
    <col min="1" max="1" width="26.5" customWidth="1"/>
    <col min="10" max="10" width="37.33203125" customWidth="1"/>
  </cols>
  <sheetData>
    <row r="1" spans="1:11">
      <c r="A1" s="40" t="s">
        <v>87</v>
      </c>
      <c r="B1" s="1" t="s">
        <v>66</v>
      </c>
      <c r="C1" s="1" t="s">
        <v>67</v>
      </c>
      <c r="D1" s="26" t="s">
        <v>84</v>
      </c>
      <c r="E1" s="26" t="s">
        <v>85</v>
      </c>
      <c r="F1" s="25" t="s">
        <v>79</v>
      </c>
      <c r="G1" s="25" t="s">
        <v>80</v>
      </c>
      <c r="H1" s="25" t="s">
        <v>81</v>
      </c>
      <c r="I1" s="25" t="s">
        <v>82</v>
      </c>
      <c r="J1" s="36"/>
      <c r="K1" s="26"/>
    </row>
    <row r="2" spans="1:11">
      <c r="A2" s="3" t="s">
        <v>0</v>
      </c>
      <c r="B2" s="2"/>
      <c r="C2" s="2"/>
      <c r="D2">
        <v>135</v>
      </c>
      <c r="E2">
        <f>D2*B2</f>
        <v>0</v>
      </c>
      <c r="F2" s="25" t="s">
        <v>64</v>
      </c>
      <c r="G2" s="25" t="s">
        <v>83</v>
      </c>
      <c r="H2" s="25" t="s">
        <v>88</v>
      </c>
      <c r="I2">
        <v>2019</v>
      </c>
      <c r="J2" s="28"/>
    </row>
    <row r="3" spans="1:11">
      <c r="A3" s="3" t="s">
        <v>1</v>
      </c>
      <c r="B3" s="2"/>
      <c r="C3" s="2"/>
      <c r="D3">
        <v>237</v>
      </c>
      <c r="E3">
        <f t="shared" ref="E3:E26" si="0">D3*B3</f>
        <v>0</v>
      </c>
      <c r="F3" s="25" t="s">
        <v>64</v>
      </c>
      <c r="G3" s="25" t="s">
        <v>83</v>
      </c>
      <c r="H3" s="25" t="s">
        <v>88</v>
      </c>
      <c r="I3">
        <v>2019</v>
      </c>
      <c r="J3" s="28"/>
    </row>
    <row r="4" spans="1:11">
      <c r="A4" s="3" t="s">
        <v>2</v>
      </c>
      <c r="B4" s="2">
        <v>113</v>
      </c>
      <c r="C4" s="2">
        <v>35</v>
      </c>
      <c r="D4">
        <v>91</v>
      </c>
      <c r="E4">
        <f t="shared" si="0"/>
        <v>10283</v>
      </c>
      <c r="F4" s="25" t="s">
        <v>64</v>
      </c>
      <c r="G4" s="25" t="s">
        <v>83</v>
      </c>
      <c r="H4" s="25" t="s">
        <v>88</v>
      </c>
      <c r="I4">
        <v>2019</v>
      </c>
      <c r="J4" s="28"/>
    </row>
    <row r="5" spans="1:11">
      <c r="A5" s="3" t="s">
        <v>3</v>
      </c>
      <c r="B5" s="2"/>
      <c r="C5" s="2">
        <v>13</v>
      </c>
      <c r="D5">
        <v>344</v>
      </c>
      <c r="E5">
        <f t="shared" si="0"/>
        <v>0</v>
      </c>
      <c r="F5" s="25" t="s">
        <v>64</v>
      </c>
      <c r="G5" s="25" t="s">
        <v>83</v>
      </c>
      <c r="H5" s="25" t="s">
        <v>88</v>
      </c>
      <c r="I5">
        <v>2019</v>
      </c>
      <c r="J5" s="28"/>
    </row>
    <row r="6" spans="1:11">
      <c r="A6" s="3" t="s">
        <v>4</v>
      </c>
      <c r="B6" s="2">
        <v>1</v>
      </c>
      <c r="C6" s="2">
        <v>11</v>
      </c>
      <c r="D6">
        <v>130</v>
      </c>
      <c r="E6">
        <f t="shared" si="0"/>
        <v>130</v>
      </c>
      <c r="F6" s="25" t="s">
        <v>64</v>
      </c>
      <c r="G6" s="25" t="s">
        <v>83</v>
      </c>
      <c r="H6" s="25" t="s">
        <v>88</v>
      </c>
      <c r="I6">
        <v>2019</v>
      </c>
      <c r="J6" s="28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5" t="s">
        <v>64</v>
      </c>
      <c r="G7" s="25" t="s">
        <v>83</v>
      </c>
      <c r="H7" s="25" t="s">
        <v>88</v>
      </c>
      <c r="I7">
        <v>2019</v>
      </c>
      <c r="J7" s="28"/>
    </row>
    <row r="8" spans="1:11">
      <c r="A8" s="3" t="s">
        <v>6</v>
      </c>
      <c r="B8" s="2">
        <v>12</v>
      </c>
      <c r="C8" s="2"/>
      <c r="D8">
        <v>88</v>
      </c>
      <c r="E8">
        <f t="shared" si="0"/>
        <v>1056</v>
      </c>
      <c r="F8" s="25" t="s">
        <v>64</v>
      </c>
      <c r="G8" s="25" t="s">
        <v>83</v>
      </c>
      <c r="H8" s="25" t="s">
        <v>88</v>
      </c>
      <c r="I8">
        <v>2019</v>
      </c>
      <c r="J8" s="28"/>
    </row>
    <row r="9" spans="1:11">
      <c r="A9" s="4" t="s">
        <v>7</v>
      </c>
      <c r="B9" s="2">
        <v>105</v>
      </c>
      <c r="C9" s="2">
        <v>24</v>
      </c>
      <c r="D9">
        <v>57</v>
      </c>
      <c r="E9">
        <f t="shared" si="0"/>
        <v>5985</v>
      </c>
      <c r="F9" s="25" t="s">
        <v>64</v>
      </c>
      <c r="G9" s="25" t="s">
        <v>83</v>
      </c>
      <c r="H9" s="25" t="s">
        <v>88</v>
      </c>
      <c r="I9">
        <v>2019</v>
      </c>
      <c r="J9" s="29"/>
    </row>
    <row r="10" spans="1:11">
      <c r="A10" s="4" t="s">
        <v>30</v>
      </c>
      <c r="B10" s="2"/>
      <c r="C10" s="2"/>
      <c r="D10" s="27">
        <v>63</v>
      </c>
      <c r="E10">
        <f t="shared" si="0"/>
        <v>0</v>
      </c>
      <c r="F10" s="25" t="s">
        <v>64</v>
      </c>
      <c r="G10" s="25" t="s">
        <v>83</v>
      </c>
      <c r="H10" s="25" t="s">
        <v>88</v>
      </c>
      <c r="I10">
        <v>2019</v>
      </c>
      <c r="J10" s="29"/>
      <c r="K10" s="27"/>
    </row>
    <row r="11" spans="1:11">
      <c r="A11" s="5" t="s">
        <v>53</v>
      </c>
      <c r="B11" s="2"/>
      <c r="C11" s="2"/>
      <c r="D11" s="27">
        <v>50</v>
      </c>
      <c r="E11">
        <f t="shared" si="0"/>
        <v>0</v>
      </c>
      <c r="F11" s="25" t="s">
        <v>64</v>
      </c>
      <c r="G11" s="25" t="s">
        <v>83</v>
      </c>
      <c r="H11" s="25" t="s">
        <v>88</v>
      </c>
      <c r="I11">
        <v>2019</v>
      </c>
      <c r="J11" s="30"/>
      <c r="K11" s="27"/>
    </row>
    <row r="12" spans="1:11">
      <c r="A12" s="3" t="s">
        <v>8</v>
      </c>
      <c r="B12" s="2">
        <v>15</v>
      </c>
      <c r="C12" s="2">
        <v>15</v>
      </c>
      <c r="D12">
        <v>223</v>
      </c>
      <c r="E12">
        <f t="shared" si="0"/>
        <v>3345</v>
      </c>
      <c r="F12" s="25" t="s">
        <v>64</v>
      </c>
      <c r="G12" s="25" t="s">
        <v>83</v>
      </c>
      <c r="H12" s="25" t="s">
        <v>88</v>
      </c>
      <c r="I12">
        <v>2019</v>
      </c>
      <c r="J12" s="28"/>
    </row>
    <row r="13" spans="1:11">
      <c r="A13" s="6" t="s">
        <v>9</v>
      </c>
      <c r="B13" s="2">
        <v>191</v>
      </c>
      <c r="C13" s="2">
        <v>47</v>
      </c>
      <c r="D13">
        <v>61</v>
      </c>
      <c r="E13">
        <f t="shared" si="0"/>
        <v>11651</v>
      </c>
      <c r="F13" s="25" t="s">
        <v>64</v>
      </c>
      <c r="G13" s="25" t="s">
        <v>83</v>
      </c>
      <c r="H13" s="25" t="s">
        <v>88</v>
      </c>
      <c r="I13">
        <v>2019</v>
      </c>
      <c r="J13" s="31"/>
    </row>
    <row r="14" spans="1:11">
      <c r="A14" s="6" t="s">
        <v>10</v>
      </c>
      <c r="B14" s="2">
        <v>62</v>
      </c>
      <c r="C14" s="2">
        <v>18</v>
      </c>
      <c r="D14">
        <v>104</v>
      </c>
      <c r="E14">
        <f t="shared" si="0"/>
        <v>6448</v>
      </c>
      <c r="F14" s="25" t="s">
        <v>64</v>
      </c>
      <c r="G14" s="25" t="s">
        <v>83</v>
      </c>
      <c r="H14" s="25" t="s">
        <v>88</v>
      </c>
      <c r="I14">
        <v>2019</v>
      </c>
      <c r="J14" s="31"/>
    </row>
    <row r="15" spans="1:11" ht="14">
      <c r="A15" s="7" t="s">
        <v>54</v>
      </c>
      <c r="B15" s="2">
        <v>2</v>
      </c>
      <c r="C15" s="2"/>
      <c r="D15">
        <v>49</v>
      </c>
      <c r="E15">
        <f t="shared" si="0"/>
        <v>98</v>
      </c>
      <c r="F15" s="25" t="s">
        <v>64</v>
      </c>
      <c r="G15" s="25" t="s">
        <v>83</v>
      </c>
      <c r="H15" s="25" t="s">
        <v>88</v>
      </c>
      <c r="I15">
        <v>2019</v>
      </c>
      <c r="J15" s="10"/>
    </row>
    <row r="16" spans="1:11">
      <c r="A16" s="3" t="s">
        <v>31</v>
      </c>
      <c r="B16" s="2">
        <v>7</v>
      </c>
      <c r="C16" s="2"/>
      <c r="E16">
        <f t="shared" si="0"/>
        <v>0</v>
      </c>
      <c r="F16" s="25" t="s">
        <v>64</v>
      </c>
      <c r="G16" s="25" t="s">
        <v>83</v>
      </c>
      <c r="H16" s="25" t="s">
        <v>88</v>
      </c>
      <c r="I16">
        <v>2019</v>
      </c>
      <c r="J16" s="28"/>
    </row>
    <row r="17" spans="1:10">
      <c r="A17" s="3" t="s">
        <v>32</v>
      </c>
      <c r="B17" s="2">
        <v>168</v>
      </c>
      <c r="C17" s="2">
        <v>37</v>
      </c>
      <c r="D17">
        <v>70</v>
      </c>
      <c r="E17">
        <f t="shared" si="0"/>
        <v>11760</v>
      </c>
      <c r="F17" s="25" t="s">
        <v>64</v>
      </c>
      <c r="G17" s="25" t="s">
        <v>83</v>
      </c>
      <c r="H17" s="25" t="s">
        <v>88</v>
      </c>
      <c r="I17">
        <v>2019</v>
      </c>
      <c r="J17" s="28"/>
    </row>
    <row r="18" spans="1:10">
      <c r="A18" s="3" t="s">
        <v>44</v>
      </c>
      <c r="B18" s="2">
        <v>271</v>
      </c>
      <c r="C18" s="2">
        <v>28</v>
      </c>
      <c r="D18">
        <v>49</v>
      </c>
      <c r="E18">
        <f t="shared" si="0"/>
        <v>13279</v>
      </c>
      <c r="F18" s="25" t="s">
        <v>64</v>
      </c>
      <c r="G18" s="25" t="s">
        <v>83</v>
      </c>
      <c r="H18" s="25" t="s">
        <v>88</v>
      </c>
      <c r="I18">
        <v>2019</v>
      </c>
      <c r="J18" s="28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5" t="s">
        <v>64</v>
      </c>
      <c r="G19" s="25" t="s">
        <v>83</v>
      </c>
      <c r="H19" s="25" t="s">
        <v>88</v>
      </c>
      <c r="I19">
        <v>2019</v>
      </c>
      <c r="J19" s="28"/>
    </row>
    <row r="20" spans="1:10">
      <c r="A20" s="8" t="s">
        <v>45</v>
      </c>
      <c r="B20" s="2"/>
      <c r="C20" s="2">
        <v>62</v>
      </c>
      <c r="D20">
        <v>399</v>
      </c>
      <c r="E20">
        <f t="shared" si="0"/>
        <v>0</v>
      </c>
      <c r="F20" s="25" t="s">
        <v>64</v>
      </c>
      <c r="G20" s="25" t="s">
        <v>83</v>
      </c>
      <c r="H20" s="25" t="s">
        <v>88</v>
      </c>
      <c r="I20">
        <v>2019</v>
      </c>
      <c r="J20" s="32"/>
    </row>
    <row r="21" spans="1:10" ht="14">
      <c r="A21" s="7" t="s">
        <v>55</v>
      </c>
      <c r="B21" s="2">
        <v>3</v>
      </c>
      <c r="C21" s="2">
        <v>5</v>
      </c>
      <c r="D21">
        <v>619</v>
      </c>
      <c r="E21">
        <f t="shared" si="0"/>
        <v>1857</v>
      </c>
      <c r="F21" s="25" t="s">
        <v>64</v>
      </c>
      <c r="G21" s="25" t="s">
        <v>83</v>
      </c>
      <c r="H21" s="25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5" t="s">
        <v>64</v>
      </c>
      <c r="G22" s="25" t="s">
        <v>83</v>
      </c>
      <c r="H22" s="25" t="s">
        <v>88</v>
      </c>
      <c r="I22">
        <v>2019</v>
      </c>
      <c r="J22" s="9"/>
    </row>
    <row r="23" spans="1:10">
      <c r="A23" s="4" t="s">
        <v>11</v>
      </c>
      <c r="B23" s="2">
        <v>14</v>
      </c>
      <c r="C23" s="2">
        <v>5</v>
      </c>
      <c r="D23">
        <v>638</v>
      </c>
      <c r="E23">
        <f t="shared" si="0"/>
        <v>8932</v>
      </c>
      <c r="F23" s="25" t="s">
        <v>64</v>
      </c>
      <c r="G23" s="25" t="s">
        <v>83</v>
      </c>
      <c r="H23" s="25" t="s">
        <v>88</v>
      </c>
      <c r="I23">
        <v>2019</v>
      </c>
      <c r="J23" s="29"/>
    </row>
    <row r="24" spans="1:10">
      <c r="A24" s="4" t="s">
        <v>51</v>
      </c>
      <c r="B24" s="2"/>
      <c r="C24" s="2"/>
      <c r="D24">
        <v>68</v>
      </c>
      <c r="E24">
        <f t="shared" si="0"/>
        <v>0</v>
      </c>
      <c r="F24" s="25" t="s">
        <v>64</v>
      </c>
      <c r="G24" s="25" t="s">
        <v>83</v>
      </c>
      <c r="H24" s="25" t="s">
        <v>88</v>
      </c>
      <c r="I24">
        <v>2019</v>
      </c>
      <c r="J24" s="29"/>
    </row>
    <row r="25" spans="1:10">
      <c r="A25" s="4" t="s">
        <v>12</v>
      </c>
      <c r="B25" s="2">
        <v>22</v>
      </c>
      <c r="C25" s="2">
        <v>3</v>
      </c>
      <c r="D25">
        <v>240</v>
      </c>
      <c r="E25">
        <f t="shared" si="0"/>
        <v>5280</v>
      </c>
      <c r="F25" s="25" t="s">
        <v>64</v>
      </c>
      <c r="G25" s="25" t="s">
        <v>83</v>
      </c>
      <c r="H25" s="25" t="s">
        <v>88</v>
      </c>
      <c r="I25">
        <v>2019</v>
      </c>
      <c r="J25" s="29"/>
    </row>
    <row r="26" spans="1:10">
      <c r="A26" s="4" t="s">
        <v>13</v>
      </c>
      <c r="B26" s="2">
        <v>8</v>
      </c>
      <c r="C26" s="2">
        <v>2</v>
      </c>
      <c r="D26">
        <v>480</v>
      </c>
      <c r="E26">
        <f t="shared" si="0"/>
        <v>3840</v>
      </c>
      <c r="F26" s="25" t="s">
        <v>64</v>
      </c>
      <c r="G26" s="25" t="s">
        <v>83</v>
      </c>
      <c r="H26" s="25" t="s">
        <v>88</v>
      </c>
      <c r="I26">
        <v>2019</v>
      </c>
      <c r="J26" s="29"/>
    </row>
    <row r="27" spans="1:10">
      <c r="A27" s="4" t="s">
        <v>78</v>
      </c>
      <c r="B27" s="2"/>
      <c r="C27" s="2"/>
      <c r="E27">
        <f t="shared" ref="E27:E70" si="1">D28*B27</f>
        <v>0</v>
      </c>
      <c r="F27" s="25" t="s">
        <v>64</v>
      </c>
      <c r="G27" s="25" t="s">
        <v>83</v>
      </c>
      <c r="H27" s="25" t="s">
        <v>88</v>
      </c>
      <c r="I27">
        <v>2019</v>
      </c>
      <c r="J27" s="29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5" t="s">
        <v>64</v>
      </c>
      <c r="G28" s="25" t="s">
        <v>83</v>
      </c>
      <c r="H28" s="25" t="s">
        <v>88</v>
      </c>
      <c r="I28">
        <v>2019</v>
      </c>
      <c r="J28" s="29"/>
    </row>
    <row r="29" spans="1:10">
      <c r="A29" s="4" t="s">
        <v>28</v>
      </c>
      <c r="B29" s="2">
        <v>1</v>
      </c>
      <c r="C29" s="2">
        <v>1</v>
      </c>
      <c r="D29">
        <v>430</v>
      </c>
      <c r="E29">
        <f t="shared" si="1"/>
        <v>360</v>
      </c>
      <c r="F29" s="25" t="s">
        <v>64</v>
      </c>
      <c r="G29" s="25" t="s">
        <v>83</v>
      </c>
      <c r="H29" s="25" t="s">
        <v>88</v>
      </c>
      <c r="I29">
        <v>2019</v>
      </c>
      <c r="J29" s="31"/>
    </row>
    <row r="30" spans="1:10">
      <c r="A30" s="6" t="s">
        <v>23</v>
      </c>
      <c r="B30" s="2"/>
      <c r="C30" s="2"/>
      <c r="D30">
        <v>360</v>
      </c>
      <c r="E30">
        <f t="shared" si="1"/>
        <v>0</v>
      </c>
      <c r="F30" s="25" t="s">
        <v>64</v>
      </c>
      <c r="G30" s="25" t="s">
        <v>83</v>
      </c>
      <c r="H30" s="25" t="s">
        <v>88</v>
      </c>
      <c r="I30">
        <v>2019</v>
      </c>
      <c r="J30" s="10"/>
    </row>
    <row r="31" spans="1:10" ht="14">
      <c r="A31" s="10" t="s">
        <v>56</v>
      </c>
      <c r="B31" s="2">
        <v>4</v>
      </c>
      <c r="C31" s="2">
        <v>3</v>
      </c>
      <c r="D31">
        <v>269</v>
      </c>
      <c r="E31">
        <f t="shared" si="1"/>
        <v>2532</v>
      </c>
      <c r="F31" s="25" t="s">
        <v>64</v>
      </c>
      <c r="G31" s="25" t="s">
        <v>83</v>
      </c>
      <c r="H31" s="25" t="s">
        <v>88</v>
      </c>
      <c r="I31">
        <v>2019</v>
      </c>
      <c r="J31" s="11"/>
    </row>
    <row r="32" spans="1:10">
      <c r="A32" s="11" t="s">
        <v>59</v>
      </c>
      <c r="B32" s="2"/>
      <c r="C32" s="2"/>
      <c r="D32">
        <v>633</v>
      </c>
      <c r="E32">
        <f t="shared" si="1"/>
        <v>0</v>
      </c>
      <c r="F32" s="25" t="s">
        <v>64</v>
      </c>
      <c r="G32" s="25" t="s">
        <v>83</v>
      </c>
      <c r="H32" s="25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5" t="s">
        <v>64</v>
      </c>
      <c r="G33" s="25" t="s">
        <v>83</v>
      </c>
      <c r="H33" s="25" t="s">
        <v>88</v>
      </c>
      <c r="I33">
        <v>2019</v>
      </c>
      <c r="J33" s="10"/>
    </row>
    <row r="34" spans="1:10" ht="14">
      <c r="A34" s="10" t="s">
        <v>58</v>
      </c>
      <c r="B34" s="2"/>
      <c r="C34" s="2">
        <v>1</v>
      </c>
      <c r="D34">
        <v>865</v>
      </c>
      <c r="E34">
        <f t="shared" si="1"/>
        <v>0</v>
      </c>
      <c r="F34" s="25" t="s">
        <v>64</v>
      </c>
      <c r="G34" s="25" t="s">
        <v>83</v>
      </c>
      <c r="H34" s="25" t="s">
        <v>88</v>
      </c>
      <c r="I34">
        <v>2019</v>
      </c>
      <c r="J34" s="33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5" t="s">
        <v>64</v>
      </c>
      <c r="G35" s="25" t="s">
        <v>83</v>
      </c>
      <c r="H35" s="25" t="s">
        <v>88</v>
      </c>
      <c r="I35">
        <v>2019</v>
      </c>
      <c r="J35" s="13"/>
    </row>
    <row r="36" spans="1:10">
      <c r="A36" s="13" t="s">
        <v>36</v>
      </c>
      <c r="B36" s="2">
        <v>5</v>
      </c>
      <c r="C36" s="2"/>
      <c r="E36">
        <f t="shared" si="1"/>
        <v>5680</v>
      </c>
      <c r="F36" s="25" t="s">
        <v>64</v>
      </c>
      <c r="G36" s="25" t="s">
        <v>83</v>
      </c>
      <c r="H36" s="25" t="s">
        <v>88</v>
      </c>
      <c r="I36">
        <v>2019</v>
      </c>
      <c r="J36" s="29"/>
    </row>
    <row r="37" spans="1:10">
      <c r="A37" s="4" t="s">
        <v>15</v>
      </c>
      <c r="B37" s="2"/>
      <c r="C37" s="2">
        <v>2</v>
      </c>
      <c r="D37">
        <v>1136</v>
      </c>
      <c r="E37">
        <f t="shared" si="1"/>
        <v>0</v>
      </c>
      <c r="F37" s="25" t="s">
        <v>64</v>
      </c>
      <c r="G37" s="25" t="s">
        <v>83</v>
      </c>
      <c r="H37" s="25" t="s">
        <v>88</v>
      </c>
      <c r="I37">
        <v>2019</v>
      </c>
      <c r="J37" s="29"/>
    </row>
    <row r="38" spans="1:10">
      <c r="A38" s="4" t="s">
        <v>16</v>
      </c>
      <c r="B38" s="2">
        <v>4</v>
      </c>
      <c r="C38" s="2">
        <v>9</v>
      </c>
      <c r="D38">
        <v>1367</v>
      </c>
      <c r="E38">
        <f t="shared" si="1"/>
        <v>3820</v>
      </c>
      <c r="F38" s="25" t="s">
        <v>64</v>
      </c>
      <c r="G38" s="25" t="s">
        <v>83</v>
      </c>
      <c r="H38" s="25" t="s">
        <v>88</v>
      </c>
      <c r="I38">
        <v>2019</v>
      </c>
      <c r="J38" s="29"/>
    </row>
    <row r="39" spans="1:10">
      <c r="A39" s="4" t="s">
        <v>17</v>
      </c>
      <c r="B39" s="2">
        <v>15</v>
      </c>
      <c r="C39" s="2">
        <v>10</v>
      </c>
      <c r="D39">
        <v>955</v>
      </c>
      <c r="E39">
        <f t="shared" si="1"/>
        <v>2520</v>
      </c>
      <c r="F39" s="25" t="s">
        <v>64</v>
      </c>
      <c r="G39" s="25" t="s">
        <v>83</v>
      </c>
      <c r="H39" s="25" t="s">
        <v>88</v>
      </c>
      <c r="I39">
        <v>2019</v>
      </c>
      <c r="J39" s="29"/>
    </row>
    <row r="40" spans="1:10">
      <c r="A40" s="4" t="s">
        <v>24</v>
      </c>
      <c r="B40" s="2"/>
      <c r="C40" s="2">
        <v>1</v>
      </c>
      <c r="D40">
        <v>168</v>
      </c>
      <c r="E40">
        <f t="shared" si="1"/>
        <v>0</v>
      </c>
      <c r="F40" s="25" t="s">
        <v>64</v>
      </c>
      <c r="G40" s="25" t="s">
        <v>83</v>
      </c>
      <c r="H40" s="25" t="s">
        <v>88</v>
      </c>
      <c r="I40">
        <v>2019</v>
      </c>
      <c r="J40" s="28"/>
    </row>
    <row r="41" spans="1:10">
      <c r="A41" s="3" t="s">
        <v>18</v>
      </c>
      <c r="B41" s="2"/>
      <c r="C41" s="2">
        <v>1</v>
      </c>
      <c r="D41">
        <v>1287</v>
      </c>
      <c r="E41">
        <f t="shared" si="1"/>
        <v>0</v>
      </c>
      <c r="F41" s="25" t="s">
        <v>64</v>
      </c>
      <c r="G41" s="25" t="s">
        <v>83</v>
      </c>
      <c r="H41" s="25" t="s">
        <v>88</v>
      </c>
      <c r="I41">
        <v>2019</v>
      </c>
      <c r="J41" s="28"/>
    </row>
    <row r="42" spans="1:10">
      <c r="A42" s="3" t="s">
        <v>19</v>
      </c>
      <c r="B42" s="2"/>
      <c r="C42" s="2"/>
      <c r="D42">
        <v>1358</v>
      </c>
      <c r="E42">
        <f t="shared" si="1"/>
        <v>0</v>
      </c>
      <c r="F42" s="25" t="s">
        <v>64</v>
      </c>
      <c r="G42" s="25" t="s">
        <v>83</v>
      </c>
      <c r="H42" s="25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5" t="s">
        <v>64</v>
      </c>
      <c r="G43" s="25" t="s">
        <v>83</v>
      </c>
      <c r="H43" s="25" t="s">
        <v>88</v>
      </c>
      <c r="I43">
        <v>2019</v>
      </c>
      <c r="J43" s="14"/>
    </row>
    <row r="44" spans="1:10" ht="14">
      <c r="A44" s="14" t="s">
        <v>48</v>
      </c>
      <c r="B44" s="2">
        <v>1</v>
      </c>
      <c r="C44" s="2">
        <v>6</v>
      </c>
      <c r="D44">
        <v>1184</v>
      </c>
      <c r="E44">
        <f t="shared" si="1"/>
        <v>755</v>
      </c>
      <c r="F44" s="25" t="s">
        <v>64</v>
      </c>
      <c r="G44" s="25" t="s">
        <v>83</v>
      </c>
      <c r="H44" s="25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5" t="s">
        <v>64</v>
      </c>
      <c r="G45" s="25" t="s">
        <v>83</v>
      </c>
      <c r="H45" s="25" t="s">
        <v>88</v>
      </c>
      <c r="I45">
        <v>2019</v>
      </c>
      <c r="J45" s="16"/>
    </row>
    <row r="46" spans="1:10">
      <c r="A46" s="16" t="s">
        <v>37</v>
      </c>
      <c r="B46" s="2">
        <v>1</v>
      </c>
      <c r="C46" s="2">
        <v>2</v>
      </c>
      <c r="E46">
        <f t="shared" si="1"/>
        <v>0</v>
      </c>
      <c r="F46" s="25" t="s">
        <v>64</v>
      </c>
      <c r="G46" s="25" t="s">
        <v>83</v>
      </c>
      <c r="H46" s="25" t="s">
        <v>88</v>
      </c>
      <c r="I46">
        <v>2019</v>
      </c>
      <c r="J46" s="29"/>
    </row>
    <row r="47" spans="1:10">
      <c r="A47" s="4" t="s">
        <v>78</v>
      </c>
      <c r="B47" s="2"/>
      <c r="C47" s="2"/>
      <c r="E47">
        <f t="shared" si="1"/>
        <v>0</v>
      </c>
      <c r="F47" s="25" t="s">
        <v>64</v>
      </c>
      <c r="G47" s="25" t="s">
        <v>83</v>
      </c>
      <c r="H47" s="25" t="s">
        <v>88</v>
      </c>
      <c r="I47">
        <v>2019</v>
      </c>
      <c r="J47" s="29"/>
    </row>
    <row r="48" spans="1:10">
      <c r="A48" s="4" t="s">
        <v>20</v>
      </c>
      <c r="B48" s="2"/>
      <c r="C48" s="2"/>
      <c r="D48">
        <v>984</v>
      </c>
      <c r="E48">
        <f t="shared" si="1"/>
        <v>0</v>
      </c>
      <c r="F48" s="25" t="s">
        <v>64</v>
      </c>
      <c r="G48" s="25" t="s">
        <v>83</v>
      </c>
      <c r="H48" s="25" t="s">
        <v>88</v>
      </c>
      <c r="I48">
        <v>2019</v>
      </c>
      <c r="J48" s="29"/>
    </row>
    <row r="49" spans="1:11">
      <c r="A49" s="4" t="s">
        <v>21</v>
      </c>
      <c r="B49" s="2"/>
      <c r="C49" s="2"/>
      <c r="D49">
        <v>157</v>
      </c>
      <c r="E49">
        <f t="shared" si="1"/>
        <v>0</v>
      </c>
      <c r="F49" s="25" t="s">
        <v>64</v>
      </c>
      <c r="G49" s="25" t="s">
        <v>83</v>
      </c>
      <c r="H49" s="25" t="s">
        <v>88</v>
      </c>
      <c r="I49">
        <v>2019</v>
      </c>
      <c r="J49" s="29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5" t="s">
        <v>64</v>
      </c>
      <c r="G50" s="25" t="s">
        <v>83</v>
      </c>
      <c r="H50" s="25" t="s">
        <v>88</v>
      </c>
      <c r="I50">
        <v>2019</v>
      </c>
      <c r="J50" s="16"/>
    </row>
    <row r="51" spans="1:11">
      <c r="A51" s="16" t="s">
        <v>38</v>
      </c>
      <c r="B51" s="2">
        <v>1</v>
      </c>
      <c r="C51" s="2">
        <v>34</v>
      </c>
      <c r="E51">
        <f t="shared" si="1"/>
        <v>484</v>
      </c>
      <c r="F51" s="25" t="s">
        <v>64</v>
      </c>
      <c r="G51" s="25" t="s">
        <v>83</v>
      </c>
      <c r="H51" s="25" t="s">
        <v>88</v>
      </c>
      <c r="I51">
        <v>2019</v>
      </c>
      <c r="J51" s="29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5" t="s">
        <v>64</v>
      </c>
      <c r="G52" s="25" t="s">
        <v>83</v>
      </c>
      <c r="H52" s="25" t="s">
        <v>88</v>
      </c>
      <c r="I52">
        <v>2019</v>
      </c>
      <c r="J52" s="16"/>
      <c r="K52" s="27"/>
    </row>
    <row r="53" spans="1:11">
      <c r="A53" s="16" t="s">
        <v>39</v>
      </c>
      <c r="B53" s="2"/>
      <c r="C53" s="2">
        <v>76</v>
      </c>
      <c r="D53" s="27"/>
      <c r="E53">
        <f t="shared" si="1"/>
        <v>0</v>
      </c>
      <c r="F53" s="25" t="s">
        <v>64</v>
      </c>
      <c r="G53" s="25" t="s">
        <v>83</v>
      </c>
      <c r="H53" s="25" t="s">
        <v>88</v>
      </c>
      <c r="I53">
        <v>2019</v>
      </c>
      <c r="J53" s="31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5" t="s">
        <v>64</v>
      </c>
      <c r="G54" s="25" t="s">
        <v>83</v>
      </c>
      <c r="H54" s="25" t="s">
        <v>88</v>
      </c>
      <c r="I54">
        <v>2019</v>
      </c>
      <c r="J54" s="17"/>
      <c r="K54" s="27"/>
    </row>
    <row r="55" spans="1:11">
      <c r="A55" s="17" t="s">
        <v>41</v>
      </c>
      <c r="B55" s="2">
        <v>1</v>
      </c>
      <c r="C55" s="2">
        <v>1</v>
      </c>
      <c r="D55" s="27"/>
      <c r="E55">
        <f t="shared" si="1"/>
        <v>155</v>
      </c>
      <c r="F55" s="25" t="s">
        <v>64</v>
      </c>
      <c r="G55" s="25" t="s">
        <v>83</v>
      </c>
      <c r="H55" s="25" t="s">
        <v>88</v>
      </c>
      <c r="I55">
        <v>2019</v>
      </c>
      <c r="J55" s="31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5" t="s">
        <v>64</v>
      </c>
      <c r="G56" s="25" t="s">
        <v>83</v>
      </c>
      <c r="H56" s="25" t="s">
        <v>88</v>
      </c>
      <c r="I56">
        <v>2019</v>
      </c>
      <c r="J56" s="17"/>
      <c r="K56" s="27"/>
    </row>
    <row r="57" spans="1:11">
      <c r="A57" s="17" t="s">
        <v>40</v>
      </c>
      <c r="B57" s="2"/>
      <c r="C57" s="2"/>
      <c r="D57" s="27"/>
      <c r="E57">
        <f t="shared" si="1"/>
        <v>0</v>
      </c>
      <c r="F57" s="25" t="s">
        <v>64</v>
      </c>
      <c r="G57" s="25" t="s">
        <v>83</v>
      </c>
      <c r="H57" s="25" t="s">
        <v>88</v>
      </c>
      <c r="I57">
        <v>2019</v>
      </c>
      <c r="J57" s="37"/>
    </row>
    <row r="58" spans="1:11" ht="14">
      <c r="A58" s="41" t="s">
        <v>68</v>
      </c>
      <c r="B58" s="2">
        <v>4</v>
      </c>
      <c r="C58" s="2">
        <v>6</v>
      </c>
      <c r="D58">
        <v>98</v>
      </c>
      <c r="E58">
        <f t="shared" si="1"/>
        <v>236</v>
      </c>
      <c r="F58" s="25" t="s">
        <v>64</v>
      </c>
      <c r="G58" s="25" t="s">
        <v>83</v>
      </c>
      <c r="H58" s="25" t="s">
        <v>88</v>
      </c>
      <c r="I58">
        <v>2019</v>
      </c>
      <c r="J58" s="37"/>
    </row>
    <row r="59" spans="1:11" ht="14">
      <c r="A59" s="41" t="s">
        <v>69</v>
      </c>
      <c r="B59" s="2">
        <v>13</v>
      </c>
      <c r="C59" s="2">
        <v>11</v>
      </c>
      <c r="D59">
        <v>59</v>
      </c>
      <c r="E59">
        <f t="shared" si="1"/>
        <v>1456</v>
      </c>
      <c r="F59" s="25" t="s">
        <v>64</v>
      </c>
      <c r="G59" s="25" t="s">
        <v>83</v>
      </c>
      <c r="H59" s="25" t="s">
        <v>88</v>
      </c>
      <c r="I59">
        <v>2019</v>
      </c>
      <c r="J59" s="37"/>
      <c r="K59" s="27"/>
    </row>
    <row r="60" spans="1:11" ht="14">
      <c r="A60" s="41" t="s">
        <v>70</v>
      </c>
      <c r="B60" s="2"/>
      <c r="C60" s="2"/>
      <c r="D60" s="27">
        <v>112</v>
      </c>
      <c r="E60">
        <f t="shared" si="1"/>
        <v>0</v>
      </c>
      <c r="F60" s="25" t="s">
        <v>64</v>
      </c>
      <c r="G60" s="25" t="s">
        <v>83</v>
      </c>
      <c r="H60" s="25" t="s">
        <v>88</v>
      </c>
      <c r="I60">
        <v>2019</v>
      </c>
      <c r="J60" s="37"/>
      <c r="K60" s="27"/>
    </row>
    <row r="61" spans="1:11" ht="14">
      <c r="A61" s="41" t="s">
        <v>71</v>
      </c>
      <c r="B61" s="2"/>
      <c r="C61" s="2"/>
      <c r="D61" s="27">
        <v>225</v>
      </c>
      <c r="E61">
        <f t="shared" si="1"/>
        <v>0</v>
      </c>
      <c r="F61" s="25" t="s">
        <v>64</v>
      </c>
      <c r="G61" s="25" t="s">
        <v>83</v>
      </c>
      <c r="H61" s="25" t="s">
        <v>88</v>
      </c>
      <c r="I61">
        <v>2019</v>
      </c>
      <c r="J61" s="37"/>
      <c r="K61" s="27"/>
    </row>
    <row r="62" spans="1:11" ht="14">
      <c r="A62" s="41" t="s">
        <v>72</v>
      </c>
      <c r="B62" s="2"/>
      <c r="C62" s="2"/>
      <c r="D62" s="27">
        <v>80</v>
      </c>
      <c r="E62">
        <f t="shared" si="1"/>
        <v>0</v>
      </c>
      <c r="F62" s="25" t="s">
        <v>64</v>
      </c>
      <c r="G62" s="25" t="s">
        <v>83</v>
      </c>
      <c r="H62" s="25" t="s">
        <v>88</v>
      </c>
      <c r="I62">
        <v>2019</v>
      </c>
      <c r="J62" s="38"/>
      <c r="K62" s="27"/>
    </row>
    <row r="63" spans="1:11">
      <c r="A63" s="38" t="s">
        <v>73</v>
      </c>
      <c r="B63" s="2"/>
      <c r="C63" s="2"/>
      <c r="D63" s="27">
        <v>80</v>
      </c>
      <c r="E63">
        <f t="shared" si="1"/>
        <v>0</v>
      </c>
      <c r="F63" s="25" t="s">
        <v>64</v>
      </c>
      <c r="G63" s="25" t="s">
        <v>83</v>
      </c>
      <c r="H63" s="25" t="s">
        <v>88</v>
      </c>
      <c r="I63">
        <v>2019</v>
      </c>
      <c r="J63" s="37"/>
      <c r="K63" s="27"/>
    </row>
    <row r="64" spans="1:11" ht="14">
      <c r="A64" s="41" t="s">
        <v>74</v>
      </c>
      <c r="B64" s="2"/>
      <c r="C64" s="2"/>
      <c r="D64" s="27">
        <v>80</v>
      </c>
      <c r="E64">
        <f t="shared" si="1"/>
        <v>0</v>
      </c>
      <c r="F64" s="25" t="s">
        <v>64</v>
      </c>
      <c r="G64" s="25" t="s">
        <v>83</v>
      </c>
      <c r="H64" s="25" t="s">
        <v>88</v>
      </c>
      <c r="I64">
        <v>2019</v>
      </c>
      <c r="J64" s="37"/>
      <c r="K64" s="27"/>
    </row>
    <row r="65" spans="1:11" ht="28">
      <c r="A65" s="41" t="s">
        <v>75</v>
      </c>
      <c r="B65" s="2"/>
      <c r="C65" s="2"/>
      <c r="D65" s="27">
        <v>125</v>
      </c>
      <c r="E65">
        <f t="shared" si="1"/>
        <v>0</v>
      </c>
      <c r="F65" s="25" t="s">
        <v>64</v>
      </c>
      <c r="G65" s="25" t="s">
        <v>83</v>
      </c>
      <c r="H65" s="25" t="s">
        <v>88</v>
      </c>
      <c r="I65">
        <v>2019</v>
      </c>
      <c r="J65" s="37"/>
      <c r="K65" s="27"/>
    </row>
    <row r="66" spans="1:11" ht="28">
      <c r="A66" s="41" t="s">
        <v>76</v>
      </c>
      <c r="B66" s="2"/>
      <c r="C66" s="2"/>
      <c r="D66" s="27">
        <v>127</v>
      </c>
      <c r="E66">
        <f t="shared" si="1"/>
        <v>0</v>
      </c>
      <c r="F66" s="25" t="s">
        <v>64</v>
      </c>
      <c r="G66" s="25" t="s">
        <v>83</v>
      </c>
      <c r="H66" s="25" t="s">
        <v>88</v>
      </c>
      <c r="I66">
        <v>2019</v>
      </c>
      <c r="J66" s="39"/>
    </row>
    <row r="67" spans="1:11" ht="14">
      <c r="A67" s="42" t="s">
        <v>77</v>
      </c>
      <c r="B67" s="2">
        <v>10</v>
      </c>
      <c r="C67" s="2">
        <v>3</v>
      </c>
      <c r="E67">
        <f t="shared" si="1"/>
        <v>300</v>
      </c>
      <c r="F67" s="25" t="s">
        <v>64</v>
      </c>
      <c r="G67" s="25" t="s">
        <v>83</v>
      </c>
      <c r="H67" s="25" t="s">
        <v>88</v>
      </c>
      <c r="I67">
        <v>2019</v>
      </c>
      <c r="J67" s="34"/>
      <c r="K67" s="27"/>
    </row>
    <row r="68" spans="1:11">
      <c r="A68" s="21" t="s">
        <v>29</v>
      </c>
      <c r="B68" s="2"/>
      <c r="C68" s="2"/>
      <c r="D68" s="27">
        <v>30</v>
      </c>
      <c r="E68">
        <f t="shared" si="1"/>
        <v>0</v>
      </c>
      <c r="F68" s="25" t="s">
        <v>64</v>
      </c>
      <c r="G68" s="25" t="s">
        <v>83</v>
      </c>
      <c r="H68" s="25" t="s">
        <v>88</v>
      </c>
      <c r="I68">
        <v>2019</v>
      </c>
      <c r="J68" s="34"/>
      <c r="K68" s="27"/>
    </row>
    <row r="69" spans="1:11">
      <c r="A69" s="21" t="s">
        <v>35</v>
      </c>
      <c r="B69" s="2">
        <v>2</v>
      </c>
      <c r="C69" s="2">
        <v>31</v>
      </c>
      <c r="D69" s="27">
        <v>345</v>
      </c>
      <c r="E69">
        <f t="shared" si="1"/>
        <v>96</v>
      </c>
      <c r="F69" s="25" t="s">
        <v>64</v>
      </c>
      <c r="G69" s="25" t="s">
        <v>83</v>
      </c>
      <c r="H69" s="25" t="s">
        <v>88</v>
      </c>
      <c r="I69">
        <v>2019</v>
      </c>
      <c r="J69" s="35"/>
    </row>
    <row r="70" spans="1:11">
      <c r="A70" s="22" t="s">
        <v>50</v>
      </c>
      <c r="B70" s="2">
        <v>30</v>
      </c>
      <c r="C70" s="2"/>
      <c r="D70">
        <v>48</v>
      </c>
      <c r="E70">
        <f t="shared" si="1"/>
        <v>5100</v>
      </c>
      <c r="F70" s="25" t="s">
        <v>64</v>
      </c>
      <c r="G70" s="25" t="s">
        <v>83</v>
      </c>
      <c r="H70" s="25" t="s">
        <v>88</v>
      </c>
      <c r="I70">
        <v>2019</v>
      </c>
      <c r="J70" s="10"/>
    </row>
    <row r="71" spans="1:11" ht="14">
      <c r="A71" s="7" t="s">
        <v>52</v>
      </c>
      <c r="B71" s="2">
        <v>12</v>
      </c>
      <c r="C71" s="2">
        <v>13</v>
      </c>
      <c r="D71">
        <v>170</v>
      </c>
      <c r="E71" t="e">
        <f>#REF!*B71</f>
        <v>#REF!</v>
      </c>
      <c r="F71" s="25" t="s">
        <v>64</v>
      </c>
      <c r="G71" s="25" t="s">
        <v>83</v>
      </c>
      <c r="H71" s="25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5" t="s">
        <v>64</v>
      </c>
      <c r="G72" s="25" t="s">
        <v>83</v>
      </c>
      <c r="H72" s="25" t="s">
        <v>88</v>
      </c>
      <c r="I72">
        <v>2019</v>
      </c>
      <c r="J72" s="23"/>
    </row>
    <row r="73" spans="1:11">
      <c r="A73" s="23" t="s">
        <v>43</v>
      </c>
      <c r="B73">
        <v>115172</v>
      </c>
      <c r="C73">
        <v>104924</v>
      </c>
      <c r="F73" s="25" t="s">
        <v>64</v>
      </c>
      <c r="G73" s="25" t="s">
        <v>83</v>
      </c>
      <c r="H73" s="25" t="s">
        <v>88</v>
      </c>
      <c r="I7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FA3-E02B-4F4D-8A66-959CE6DDEAF3}">
  <dimension ref="A1:K73"/>
  <sheetViews>
    <sheetView workbookViewId="0">
      <selection activeCell="D16" sqref="D16"/>
    </sheetView>
  </sheetViews>
  <sheetFormatPr baseColWidth="10" defaultRowHeight="13"/>
  <cols>
    <col min="1" max="1" width="26.5" customWidth="1"/>
    <col min="6" max="6" width="18.83203125" customWidth="1"/>
    <col min="10" max="10" width="37.33203125" customWidth="1"/>
  </cols>
  <sheetData>
    <row r="1" spans="1:11">
      <c r="A1" s="40" t="s">
        <v>87</v>
      </c>
      <c r="B1" s="1" t="s">
        <v>66</v>
      </c>
      <c r="C1" s="1" t="s">
        <v>90</v>
      </c>
      <c r="D1" s="26" t="s">
        <v>84</v>
      </c>
      <c r="E1" s="26" t="s">
        <v>85</v>
      </c>
      <c r="F1" s="25" t="s">
        <v>79</v>
      </c>
      <c r="G1" s="25" t="s">
        <v>80</v>
      </c>
      <c r="H1" s="25" t="s">
        <v>81</v>
      </c>
      <c r="I1" s="25" t="s">
        <v>82</v>
      </c>
      <c r="J1" s="36"/>
      <c r="K1" s="26"/>
    </row>
    <row r="2" spans="1:11">
      <c r="A2" s="3" t="s">
        <v>0</v>
      </c>
      <c r="B2" s="2"/>
      <c r="C2" s="2"/>
      <c r="D2">
        <v>135</v>
      </c>
      <c r="E2">
        <f>D2*B2</f>
        <v>0</v>
      </c>
      <c r="F2" s="25" t="s">
        <v>65</v>
      </c>
      <c r="G2" s="25" t="s">
        <v>83</v>
      </c>
      <c r="H2" s="25" t="s">
        <v>88</v>
      </c>
      <c r="I2">
        <v>2019</v>
      </c>
      <c r="J2" s="28"/>
    </row>
    <row r="3" spans="1:11">
      <c r="A3" s="3" t="s">
        <v>1</v>
      </c>
      <c r="B3" s="2"/>
      <c r="D3">
        <v>237</v>
      </c>
      <c r="E3">
        <f t="shared" ref="E3:E26" si="0">D3*B3</f>
        <v>0</v>
      </c>
      <c r="F3" s="25" t="s">
        <v>65</v>
      </c>
      <c r="G3" s="25" t="s">
        <v>83</v>
      </c>
      <c r="H3" s="25" t="s">
        <v>88</v>
      </c>
      <c r="I3">
        <v>2019</v>
      </c>
      <c r="J3" s="28"/>
    </row>
    <row r="4" spans="1:11">
      <c r="A4" s="3" t="s">
        <v>2</v>
      </c>
      <c r="B4" s="2"/>
      <c r="C4" s="2"/>
      <c r="D4">
        <v>91</v>
      </c>
      <c r="E4">
        <f t="shared" si="0"/>
        <v>0</v>
      </c>
      <c r="F4" s="25" t="s">
        <v>65</v>
      </c>
      <c r="G4" s="25" t="s">
        <v>83</v>
      </c>
      <c r="H4" s="25" t="s">
        <v>88</v>
      </c>
      <c r="I4">
        <v>2019</v>
      </c>
      <c r="J4" s="28"/>
    </row>
    <row r="5" spans="1:11">
      <c r="A5" s="3" t="s">
        <v>3</v>
      </c>
      <c r="B5" s="2"/>
      <c r="C5" s="2"/>
      <c r="D5">
        <v>344</v>
      </c>
      <c r="E5">
        <f t="shared" si="0"/>
        <v>0</v>
      </c>
      <c r="F5" s="25" t="s">
        <v>65</v>
      </c>
      <c r="G5" s="25" t="s">
        <v>83</v>
      </c>
      <c r="H5" s="25" t="s">
        <v>88</v>
      </c>
      <c r="I5">
        <v>2019</v>
      </c>
      <c r="J5" s="28"/>
    </row>
    <row r="6" spans="1:11">
      <c r="A6" s="3" t="s">
        <v>4</v>
      </c>
      <c r="B6" s="2"/>
      <c r="C6" s="2"/>
      <c r="D6">
        <v>130</v>
      </c>
      <c r="E6">
        <f t="shared" si="0"/>
        <v>0</v>
      </c>
      <c r="F6" s="25" t="s">
        <v>65</v>
      </c>
      <c r="G6" s="25" t="s">
        <v>83</v>
      </c>
      <c r="H6" s="25" t="s">
        <v>88</v>
      </c>
      <c r="I6">
        <v>2019</v>
      </c>
      <c r="J6" s="28"/>
    </row>
    <row r="7" spans="1:11">
      <c r="A7" s="3" t="s">
        <v>5</v>
      </c>
      <c r="B7" s="2"/>
      <c r="C7" s="2"/>
      <c r="D7">
        <v>244</v>
      </c>
      <c r="E7">
        <f t="shared" si="0"/>
        <v>0</v>
      </c>
      <c r="F7" s="25" t="s">
        <v>65</v>
      </c>
      <c r="G7" s="25" t="s">
        <v>83</v>
      </c>
      <c r="H7" s="25" t="s">
        <v>88</v>
      </c>
      <c r="I7">
        <v>2019</v>
      </c>
      <c r="J7" s="28"/>
    </row>
    <row r="8" spans="1:11">
      <c r="A8" s="3" t="s">
        <v>6</v>
      </c>
      <c r="B8" s="2">
        <v>12</v>
      </c>
      <c r="C8" s="2">
        <v>3</v>
      </c>
      <c r="D8">
        <v>88</v>
      </c>
      <c r="E8">
        <f t="shared" si="0"/>
        <v>1056</v>
      </c>
      <c r="F8" s="25" t="s">
        <v>65</v>
      </c>
      <c r="G8" s="25" t="s">
        <v>83</v>
      </c>
      <c r="H8" s="25" t="s">
        <v>88</v>
      </c>
      <c r="I8">
        <v>2019</v>
      </c>
      <c r="J8" s="28"/>
    </row>
    <row r="9" spans="1:11">
      <c r="A9" s="4" t="s">
        <v>7</v>
      </c>
      <c r="B9" s="2">
        <v>21</v>
      </c>
      <c r="C9" s="2">
        <v>27</v>
      </c>
      <c r="D9">
        <v>57</v>
      </c>
      <c r="E9">
        <f t="shared" si="0"/>
        <v>1197</v>
      </c>
      <c r="F9" s="25" t="s">
        <v>65</v>
      </c>
      <c r="G9" s="25" t="s">
        <v>83</v>
      </c>
      <c r="H9" s="25" t="s">
        <v>88</v>
      </c>
      <c r="I9">
        <v>2019</v>
      </c>
      <c r="J9" s="29"/>
    </row>
    <row r="10" spans="1:11">
      <c r="A10" s="4" t="s">
        <v>30</v>
      </c>
      <c r="B10" s="2"/>
      <c r="C10" s="2"/>
      <c r="D10">
        <v>63</v>
      </c>
      <c r="E10">
        <f t="shared" si="0"/>
        <v>0</v>
      </c>
      <c r="F10" s="25" t="s">
        <v>65</v>
      </c>
      <c r="G10" s="25" t="s">
        <v>83</v>
      </c>
      <c r="H10" s="25" t="s">
        <v>88</v>
      </c>
      <c r="I10">
        <v>2019</v>
      </c>
      <c r="J10" s="29"/>
      <c r="K10" s="27"/>
    </row>
    <row r="11" spans="1:11">
      <c r="A11" s="5" t="s">
        <v>53</v>
      </c>
      <c r="B11" s="2"/>
      <c r="C11" s="2"/>
      <c r="D11">
        <v>50</v>
      </c>
      <c r="E11">
        <f t="shared" si="0"/>
        <v>0</v>
      </c>
      <c r="F11" s="25" t="s">
        <v>65</v>
      </c>
      <c r="G11" s="25" t="s">
        <v>83</v>
      </c>
      <c r="H11" s="25" t="s">
        <v>88</v>
      </c>
      <c r="I11">
        <v>2019</v>
      </c>
      <c r="J11" s="30"/>
      <c r="K11" s="27"/>
    </row>
    <row r="12" spans="1:11">
      <c r="A12" s="3" t="s">
        <v>8</v>
      </c>
      <c r="B12" s="2"/>
      <c r="C12" s="2"/>
      <c r="D12">
        <v>223</v>
      </c>
      <c r="E12">
        <f t="shared" si="0"/>
        <v>0</v>
      </c>
      <c r="F12" s="25" t="s">
        <v>65</v>
      </c>
      <c r="G12" s="25" t="s">
        <v>83</v>
      </c>
      <c r="H12" s="25" t="s">
        <v>88</v>
      </c>
      <c r="I12">
        <v>2019</v>
      </c>
      <c r="J12" s="28"/>
    </row>
    <row r="13" spans="1:11">
      <c r="A13" s="6" t="s">
        <v>9</v>
      </c>
      <c r="B13" s="2">
        <v>82</v>
      </c>
      <c r="C13" s="2">
        <v>32</v>
      </c>
      <c r="D13">
        <v>61</v>
      </c>
      <c r="E13">
        <f t="shared" si="0"/>
        <v>5002</v>
      </c>
      <c r="F13" s="25" t="s">
        <v>65</v>
      </c>
      <c r="G13" s="25" t="s">
        <v>83</v>
      </c>
      <c r="H13" s="25" t="s">
        <v>88</v>
      </c>
      <c r="I13">
        <v>2019</v>
      </c>
      <c r="J13" s="31"/>
    </row>
    <row r="14" spans="1:11">
      <c r="A14" s="6" t="s">
        <v>10</v>
      </c>
      <c r="B14" s="2">
        <v>1</v>
      </c>
      <c r="C14" s="2">
        <v>45</v>
      </c>
      <c r="D14">
        <v>104</v>
      </c>
      <c r="E14">
        <f t="shared" si="0"/>
        <v>104</v>
      </c>
      <c r="F14" s="25" t="s">
        <v>65</v>
      </c>
      <c r="G14" s="25" t="s">
        <v>83</v>
      </c>
      <c r="H14" s="25" t="s">
        <v>88</v>
      </c>
      <c r="I14">
        <v>2019</v>
      </c>
      <c r="J14" s="31"/>
    </row>
    <row r="15" spans="1:11" ht="14">
      <c r="A15" s="7" t="s">
        <v>54</v>
      </c>
      <c r="B15" s="2">
        <v>2</v>
      </c>
      <c r="C15" s="2"/>
      <c r="D15">
        <v>49</v>
      </c>
      <c r="E15">
        <f t="shared" si="0"/>
        <v>98</v>
      </c>
      <c r="F15" s="25" t="s">
        <v>65</v>
      </c>
      <c r="G15" s="25" t="s">
        <v>83</v>
      </c>
      <c r="H15" s="25" t="s">
        <v>88</v>
      </c>
      <c r="I15">
        <v>2019</v>
      </c>
      <c r="J15" s="10"/>
    </row>
    <row r="16" spans="1:11">
      <c r="A16" s="3" t="s">
        <v>31</v>
      </c>
      <c r="B16" s="2"/>
      <c r="C16" s="2"/>
      <c r="E16">
        <f t="shared" si="0"/>
        <v>0</v>
      </c>
      <c r="F16" s="25" t="s">
        <v>65</v>
      </c>
      <c r="G16" s="25" t="s">
        <v>83</v>
      </c>
      <c r="H16" s="25" t="s">
        <v>88</v>
      </c>
      <c r="I16">
        <v>2019</v>
      </c>
      <c r="J16" s="28"/>
    </row>
    <row r="17" spans="1:10">
      <c r="A17" s="3" t="s">
        <v>32</v>
      </c>
      <c r="B17" s="2">
        <v>99</v>
      </c>
      <c r="C17" s="2">
        <v>2</v>
      </c>
      <c r="D17">
        <v>70</v>
      </c>
      <c r="E17">
        <f t="shared" si="0"/>
        <v>6930</v>
      </c>
      <c r="F17" s="25" t="s">
        <v>65</v>
      </c>
      <c r="G17" s="25" t="s">
        <v>83</v>
      </c>
      <c r="H17" s="25" t="s">
        <v>88</v>
      </c>
      <c r="I17">
        <v>2019</v>
      </c>
      <c r="J17" s="28"/>
    </row>
    <row r="18" spans="1:10">
      <c r="A18" s="3" t="s">
        <v>44</v>
      </c>
      <c r="B18" s="2">
        <v>34</v>
      </c>
      <c r="C18" s="2">
        <v>49</v>
      </c>
      <c r="D18">
        <v>49</v>
      </c>
      <c r="E18">
        <f t="shared" si="0"/>
        <v>1666</v>
      </c>
      <c r="F18" s="25" t="s">
        <v>65</v>
      </c>
      <c r="G18" s="25" t="s">
        <v>83</v>
      </c>
      <c r="H18" s="25" t="s">
        <v>88</v>
      </c>
      <c r="I18">
        <v>2019</v>
      </c>
      <c r="J18" s="28"/>
    </row>
    <row r="19" spans="1:10">
      <c r="A19" s="3" t="s">
        <v>33</v>
      </c>
      <c r="B19" s="2"/>
      <c r="C19" s="2"/>
      <c r="D19">
        <v>49</v>
      </c>
      <c r="E19">
        <f t="shared" si="0"/>
        <v>0</v>
      </c>
      <c r="F19" s="25" t="s">
        <v>65</v>
      </c>
      <c r="G19" s="25" t="s">
        <v>83</v>
      </c>
      <c r="H19" s="25" t="s">
        <v>88</v>
      </c>
      <c r="I19">
        <v>2019</v>
      </c>
      <c r="J19" s="28"/>
    </row>
    <row r="20" spans="1:10">
      <c r="A20" s="8" t="s">
        <v>45</v>
      </c>
      <c r="B20" s="2"/>
      <c r="C20" s="2"/>
      <c r="D20">
        <v>399</v>
      </c>
      <c r="E20">
        <f t="shared" si="0"/>
        <v>0</v>
      </c>
      <c r="F20" s="25" t="s">
        <v>65</v>
      </c>
      <c r="G20" s="25" t="s">
        <v>83</v>
      </c>
      <c r="H20" s="25" t="s">
        <v>88</v>
      </c>
      <c r="I20">
        <v>2019</v>
      </c>
      <c r="J20" s="32"/>
    </row>
    <row r="21" spans="1:10" ht="14">
      <c r="A21" s="7" t="s">
        <v>55</v>
      </c>
      <c r="B21" s="2"/>
      <c r="C21" s="2">
        <v>3</v>
      </c>
      <c r="D21">
        <v>619</v>
      </c>
      <c r="E21">
        <f t="shared" si="0"/>
        <v>0</v>
      </c>
      <c r="F21" s="25" t="s">
        <v>65</v>
      </c>
      <c r="G21" s="25" t="s">
        <v>83</v>
      </c>
      <c r="H21" s="25" t="s">
        <v>88</v>
      </c>
      <c r="I21">
        <v>2019</v>
      </c>
      <c r="J21" s="10"/>
    </row>
    <row r="22" spans="1:10">
      <c r="A22" s="9" t="s">
        <v>46</v>
      </c>
      <c r="B22" s="2"/>
      <c r="C22" s="2"/>
      <c r="E22">
        <f t="shared" si="0"/>
        <v>0</v>
      </c>
      <c r="F22" s="25" t="s">
        <v>65</v>
      </c>
      <c r="G22" s="25" t="s">
        <v>83</v>
      </c>
      <c r="H22" s="25" t="s">
        <v>88</v>
      </c>
      <c r="I22">
        <v>2019</v>
      </c>
      <c r="J22" s="9"/>
    </row>
    <row r="23" spans="1:10">
      <c r="A23" s="4" t="s">
        <v>11</v>
      </c>
      <c r="B23" s="2">
        <v>1</v>
      </c>
      <c r="C23" s="2">
        <v>1</v>
      </c>
      <c r="D23">
        <v>638</v>
      </c>
      <c r="E23">
        <f t="shared" si="0"/>
        <v>638</v>
      </c>
      <c r="F23" s="25" t="s">
        <v>65</v>
      </c>
      <c r="G23" s="25" t="s">
        <v>83</v>
      </c>
      <c r="H23" s="25" t="s">
        <v>88</v>
      </c>
      <c r="I23">
        <v>2019</v>
      </c>
      <c r="J23" s="29"/>
    </row>
    <row r="24" spans="1:10">
      <c r="A24" s="4" t="s">
        <v>51</v>
      </c>
      <c r="B24" s="2"/>
      <c r="C24" s="2">
        <v>1</v>
      </c>
      <c r="D24">
        <v>68</v>
      </c>
      <c r="E24">
        <f t="shared" si="0"/>
        <v>0</v>
      </c>
      <c r="F24" s="25" t="s">
        <v>65</v>
      </c>
      <c r="G24" s="25" t="s">
        <v>83</v>
      </c>
      <c r="H24" s="25" t="s">
        <v>88</v>
      </c>
      <c r="I24">
        <v>2019</v>
      </c>
      <c r="J24" s="29"/>
    </row>
    <row r="25" spans="1:10">
      <c r="A25" s="4" t="s">
        <v>12</v>
      </c>
      <c r="B25" s="2">
        <v>2</v>
      </c>
      <c r="C25" s="2">
        <v>4</v>
      </c>
      <c r="D25">
        <v>240</v>
      </c>
      <c r="E25">
        <f t="shared" si="0"/>
        <v>480</v>
      </c>
      <c r="F25" s="25" t="s">
        <v>65</v>
      </c>
      <c r="G25" s="25" t="s">
        <v>83</v>
      </c>
      <c r="H25" s="25" t="s">
        <v>88</v>
      </c>
      <c r="I25">
        <v>2019</v>
      </c>
      <c r="J25" s="29"/>
    </row>
    <row r="26" spans="1:10">
      <c r="A26" s="4" t="s">
        <v>13</v>
      </c>
      <c r="B26" s="2"/>
      <c r="C26" s="2">
        <v>2</v>
      </c>
      <c r="D26">
        <v>480</v>
      </c>
      <c r="E26">
        <f t="shared" si="0"/>
        <v>0</v>
      </c>
      <c r="F26" s="25" t="s">
        <v>65</v>
      </c>
      <c r="G26" s="25" t="s">
        <v>83</v>
      </c>
      <c r="H26" s="25" t="s">
        <v>88</v>
      </c>
      <c r="I26">
        <v>2019</v>
      </c>
      <c r="J26" s="29"/>
    </row>
    <row r="27" spans="1:10">
      <c r="A27" s="4" t="s">
        <v>78</v>
      </c>
      <c r="B27" s="2"/>
      <c r="C27" s="2"/>
      <c r="E27">
        <f t="shared" ref="E27:E70" si="1">D28*B27</f>
        <v>0</v>
      </c>
      <c r="F27" s="25" t="s">
        <v>65</v>
      </c>
      <c r="G27" s="25" t="s">
        <v>83</v>
      </c>
      <c r="H27" s="25" t="s">
        <v>88</v>
      </c>
      <c r="I27">
        <v>2019</v>
      </c>
      <c r="J27" s="29"/>
    </row>
    <row r="28" spans="1:10">
      <c r="A28" s="4" t="s">
        <v>27</v>
      </c>
      <c r="B28" s="2"/>
      <c r="C28" s="2"/>
      <c r="D28">
        <v>830</v>
      </c>
      <c r="E28">
        <f t="shared" si="1"/>
        <v>0</v>
      </c>
      <c r="F28" s="25" t="s">
        <v>65</v>
      </c>
      <c r="G28" s="25" t="s">
        <v>83</v>
      </c>
      <c r="H28" s="25" t="s">
        <v>88</v>
      </c>
      <c r="I28">
        <v>2019</v>
      </c>
      <c r="J28" s="29"/>
    </row>
    <row r="29" spans="1:10">
      <c r="A29" s="4" t="s">
        <v>28</v>
      </c>
      <c r="B29" s="2"/>
      <c r="C29" s="2"/>
      <c r="D29">
        <v>430</v>
      </c>
      <c r="E29">
        <f t="shared" si="1"/>
        <v>0</v>
      </c>
      <c r="F29" s="25" t="s">
        <v>65</v>
      </c>
      <c r="G29" s="25" t="s">
        <v>83</v>
      </c>
      <c r="H29" s="25" t="s">
        <v>88</v>
      </c>
      <c r="I29">
        <v>2019</v>
      </c>
      <c r="J29" s="31"/>
    </row>
    <row r="30" spans="1:10">
      <c r="A30" s="6" t="s">
        <v>23</v>
      </c>
      <c r="B30" s="2"/>
      <c r="C30" s="2"/>
      <c r="D30">
        <v>360</v>
      </c>
      <c r="E30">
        <f t="shared" si="1"/>
        <v>0</v>
      </c>
      <c r="F30" s="25" t="s">
        <v>65</v>
      </c>
      <c r="G30" s="25" t="s">
        <v>83</v>
      </c>
      <c r="H30" s="25" t="s">
        <v>88</v>
      </c>
      <c r="I30">
        <v>2019</v>
      </c>
      <c r="J30" s="10"/>
    </row>
    <row r="31" spans="1:10" ht="14">
      <c r="A31" s="10" t="s">
        <v>56</v>
      </c>
      <c r="B31" s="2"/>
      <c r="C31" s="2"/>
      <c r="D31">
        <v>269</v>
      </c>
      <c r="E31">
        <f t="shared" si="1"/>
        <v>0</v>
      </c>
      <c r="F31" s="25" t="s">
        <v>65</v>
      </c>
      <c r="G31" s="25" t="s">
        <v>83</v>
      </c>
      <c r="H31" s="25" t="s">
        <v>88</v>
      </c>
      <c r="I31">
        <v>2019</v>
      </c>
      <c r="J31" s="11"/>
    </row>
    <row r="32" spans="1:10">
      <c r="A32" s="43" t="s">
        <v>59</v>
      </c>
      <c r="B32" s="2"/>
      <c r="C32" s="2">
        <v>2</v>
      </c>
      <c r="D32">
        <v>633</v>
      </c>
      <c r="E32">
        <f t="shared" si="1"/>
        <v>0</v>
      </c>
      <c r="F32" s="25" t="s">
        <v>65</v>
      </c>
      <c r="G32" s="25" t="s">
        <v>83</v>
      </c>
      <c r="H32" s="25" t="s">
        <v>88</v>
      </c>
      <c r="I32">
        <v>2019</v>
      </c>
      <c r="J32" s="10"/>
    </row>
    <row r="33" spans="1:10" ht="14">
      <c r="A33" s="10" t="s">
        <v>57</v>
      </c>
      <c r="B33" s="2"/>
      <c r="C33" s="2"/>
      <c r="D33">
        <v>789</v>
      </c>
      <c r="E33">
        <f t="shared" si="1"/>
        <v>0</v>
      </c>
      <c r="F33" s="25" t="s">
        <v>65</v>
      </c>
      <c r="G33" s="25" t="s">
        <v>83</v>
      </c>
      <c r="H33" s="25" t="s">
        <v>88</v>
      </c>
      <c r="I33">
        <v>2019</v>
      </c>
      <c r="J33" s="10"/>
    </row>
    <row r="34" spans="1:10" ht="14">
      <c r="A34" s="10" t="s">
        <v>58</v>
      </c>
      <c r="B34" s="2"/>
      <c r="C34" s="2"/>
      <c r="D34">
        <v>865</v>
      </c>
      <c r="E34">
        <f t="shared" si="1"/>
        <v>0</v>
      </c>
      <c r="F34" s="25" t="s">
        <v>65</v>
      </c>
      <c r="G34" s="25" t="s">
        <v>83</v>
      </c>
      <c r="H34" s="25" t="s">
        <v>88</v>
      </c>
      <c r="I34">
        <v>2019</v>
      </c>
      <c r="J34" s="33"/>
    </row>
    <row r="35" spans="1:10">
      <c r="A35" s="12" t="s">
        <v>14</v>
      </c>
      <c r="B35" s="2"/>
      <c r="C35" s="2"/>
      <c r="D35">
        <v>863</v>
      </c>
      <c r="E35">
        <f t="shared" si="1"/>
        <v>0</v>
      </c>
      <c r="F35" s="25" t="s">
        <v>65</v>
      </c>
      <c r="G35" s="25" t="s">
        <v>83</v>
      </c>
      <c r="H35" s="25" t="s">
        <v>88</v>
      </c>
      <c r="I35">
        <v>2019</v>
      </c>
      <c r="J35" s="13"/>
    </row>
    <row r="36" spans="1:10">
      <c r="A36" s="13" t="s">
        <v>36</v>
      </c>
      <c r="B36" s="2">
        <v>1</v>
      </c>
      <c r="C36" s="2"/>
      <c r="E36">
        <f t="shared" si="1"/>
        <v>1136</v>
      </c>
      <c r="F36" s="25" t="s">
        <v>65</v>
      </c>
      <c r="G36" s="25" t="s">
        <v>83</v>
      </c>
      <c r="H36" s="25" t="s">
        <v>88</v>
      </c>
      <c r="I36">
        <v>2019</v>
      </c>
      <c r="J36" s="29"/>
    </row>
    <row r="37" spans="1:10">
      <c r="A37" s="4" t="s">
        <v>15</v>
      </c>
      <c r="B37" s="2"/>
      <c r="C37" s="2">
        <v>1</v>
      </c>
      <c r="D37">
        <v>1136</v>
      </c>
      <c r="E37">
        <f t="shared" si="1"/>
        <v>0</v>
      </c>
      <c r="F37" s="25" t="s">
        <v>65</v>
      </c>
      <c r="G37" s="25" t="s">
        <v>83</v>
      </c>
      <c r="H37" s="25" t="s">
        <v>88</v>
      </c>
      <c r="I37">
        <v>2019</v>
      </c>
      <c r="J37" s="29"/>
    </row>
    <row r="38" spans="1:10">
      <c r="A38" s="4" t="s">
        <v>16</v>
      </c>
      <c r="B38" s="2"/>
      <c r="C38" s="2">
        <v>2</v>
      </c>
      <c r="D38">
        <v>1367</v>
      </c>
      <c r="E38">
        <f t="shared" si="1"/>
        <v>0</v>
      </c>
      <c r="F38" s="25" t="s">
        <v>65</v>
      </c>
      <c r="G38" s="25" t="s">
        <v>83</v>
      </c>
      <c r="H38" s="25" t="s">
        <v>88</v>
      </c>
      <c r="I38">
        <v>2019</v>
      </c>
      <c r="J38" s="29"/>
    </row>
    <row r="39" spans="1:10">
      <c r="A39" s="4" t="s">
        <v>17</v>
      </c>
      <c r="B39" s="2">
        <v>3</v>
      </c>
      <c r="C39" s="2">
        <v>40</v>
      </c>
      <c r="D39">
        <v>955</v>
      </c>
      <c r="E39">
        <f t="shared" si="1"/>
        <v>504</v>
      </c>
      <c r="F39" s="25" t="s">
        <v>65</v>
      </c>
      <c r="G39" s="25" t="s">
        <v>83</v>
      </c>
      <c r="H39" s="25" t="s">
        <v>88</v>
      </c>
      <c r="I39">
        <v>2019</v>
      </c>
      <c r="J39" s="29"/>
    </row>
    <row r="40" spans="1:10">
      <c r="A40" s="4" t="s">
        <v>24</v>
      </c>
      <c r="B40" s="2"/>
      <c r="C40" s="2"/>
      <c r="D40">
        <v>168</v>
      </c>
      <c r="E40">
        <f t="shared" si="1"/>
        <v>0</v>
      </c>
      <c r="F40" s="25" t="s">
        <v>65</v>
      </c>
      <c r="G40" s="25" t="s">
        <v>83</v>
      </c>
      <c r="H40" s="25" t="s">
        <v>88</v>
      </c>
      <c r="I40">
        <v>2019</v>
      </c>
      <c r="J40" s="28"/>
    </row>
    <row r="41" spans="1:10">
      <c r="A41" s="3" t="s">
        <v>18</v>
      </c>
      <c r="B41" s="2"/>
      <c r="C41" s="2"/>
      <c r="D41">
        <v>1287</v>
      </c>
      <c r="E41">
        <f t="shared" si="1"/>
        <v>0</v>
      </c>
      <c r="F41" s="25" t="s">
        <v>65</v>
      </c>
      <c r="G41" s="25" t="s">
        <v>83</v>
      </c>
      <c r="H41" s="25" t="s">
        <v>88</v>
      </c>
      <c r="I41">
        <v>2019</v>
      </c>
      <c r="J41" s="28"/>
    </row>
    <row r="42" spans="1:10">
      <c r="A42" s="3" t="s">
        <v>19</v>
      </c>
      <c r="B42" s="2"/>
      <c r="C42" s="2">
        <v>4</v>
      </c>
      <c r="D42">
        <v>1358</v>
      </c>
      <c r="E42">
        <f t="shared" si="1"/>
        <v>0</v>
      </c>
      <c r="F42" s="25" t="s">
        <v>65</v>
      </c>
      <c r="G42" s="25" t="s">
        <v>83</v>
      </c>
      <c r="H42" s="25" t="s">
        <v>88</v>
      </c>
      <c r="I42">
        <v>2019</v>
      </c>
      <c r="J42" s="14"/>
    </row>
    <row r="43" spans="1:10" ht="14">
      <c r="A43" s="14" t="s">
        <v>47</v>
      </c>
      <c r="B43" s="2"/>
      <c r="C43" s="2"/>
      <c r="D43">
        <v>1270</v>
      </c>
      <c r="E43">
        <f t="shared" si="1"/>
        <v>0</v>
      </c>
      <c r="F43" s="25" t="s">
        <v>65</v>
      </c>
      <c r="G43" s="25" t="s">
        <v>83</v>
      </c>
      <c r="H43" s="25" t="s">
        <v>88</v>
      </c>
      <c r="I43">
        <v>2019</v>
      </c>
      <c r="J43" s="14"/>
    </row>
    <row r="44" spans="1:10" ht="14">
      <c r="A44" s="14" t="s">
        <v>48</v>
      </c>
      <c r="B44" s="2"/>
      <c r="C44" s="2"/>
      <c r="D44">
        <v>1184</v>
      </c>
      <c r="E44">
        <f t="shared" si="1"/>
        <v>0</v>
      </c>
      <c r="F44" s="25" t="s">
        <v>65</v>
      </c>
      <c r="G44" s="25" t="s">
        <v>83</v>
      </c>
      <c r="H44" s="25" t="s">
        <v>88</v>
      </c>
      <c r="I44">
        <v>2019</v>
      </c>
      <c r="J44" s="15"/>
    </row>
    <row r="45" spans="1:10" ht="14">
      <c r="A45" s="15" t="s">
        <v>49</v>
      </c>
      <c r="B45" s="2"/>
      <c r="C45" s="2"/>
      <c r="D45">
        <v>755</v>
      </c>
      <c r="E45">
        <f t="shared" si="1"/>
        <v>0</v>
      </c>
      <c r="F45" s="25" t="s">
        <v>65</v>
      </c>
      <c r="G45" s="25" t="s">
        <v>83</v>
      </c>
      <c r="H45" s="25" t="s">
        <v>88</v>
      </c>
      <c r="I45">
        <v>2019</v>
      </c>
      <c r="J45" s="16"/>
    </row>
    <row r="46" spans="1:10">
      <c r="A46" s="16" t="s">
        <v>37</v>
      </c>
      <c r="B46" s="2"/>
      <c r="C46" s="2"/>
      <c r="E46">
        <f t="shared" si="1"/>
        <v>0</v>
      </c>
      <c r="F46" s="25" t="s">
        <v>65</v>
      </c>
      <c r="G46" s="25" t="s">
        <v>83</v>
      </c>
      <c r="H46" s="25" t="s">
        <v>88</v>
      </c>
      <c r="I46">
        <v>2019</v>
      </c>
      <c r="J46" s="29"/>
    </row>
    <row r="47" spans="1:10">
      <c r="A47" s="4" t="s">
        <v>78</v>
      </c>
      <c r="B47" s="2"/>
      <c r="C47" s="2"/>
      <c r="E47">
        <f t="shared" si="1"/>
        <v>0</v>
      </c>
      <c r="F47" s="25" t="s">
        <v>65</v>
      </c>
      <c r="G47" s="25" t="s">
        <v>83</v>
      </c>
      <c r="H47" s="25" t="s">
        <v>88</v>
      </c>
      <c r="I47">
        <v>2019</v>
      </c>
      <c r="J47" s="29"/>
    </row>
    <row r="48" spans="1:10">
      <c r="A48" s="4" t="s">
        <v>20</v>
      </c>
      <c r="B48" s="2"/>
      <c r="C48" s="2">
        <v>1</v>
      </c>
      <c r="D48">
        <v>984</v>
      </c>
      <c r="E48">
        <f t="shared" si="1"/>
        <v>0</v>
      </c>
      <c r="F48" s="25" t="s">
        <v>65</v>
      </c>
      <c r="G48" s="25" t="s">
        <v>83</v>
      </c>
      <c r="H48" s="25" t="s">
        <v>88</v>
      </c>
      <c r="I48">
        <v>2019</v>
      </c>
      <c r="J48" s="29"/>
    </row>
    <row r="49" spans="1:11">
      <c r="A49" s="4" t="s">
        <v>21</v>
      </c>
      <c r="B49" s="2"/>
      <c r="C49" s="2"/>
      <c r="D49">
        <v>157</v>
      </c>
      <c r="E49">
        <f t="shared" si="1"/>
        <v>0</v>
      </c>
      <c r="F49" s="25" t="s">
        <v>65</v>
      </c>
      <c r="G49" s="25" t="s">
        <v>83</v>
      </c>
      <c r="H49" s="25" t="s">
        <v>88</v>
      </c>
      <c r="I49">
        <v>2019</v>
      </c>
      <c r="J49" s="29"/>
    </row>
    <row r="50" spans="1:11">
      <c r="A50" s="4" t="s">
        <v>22</v>
      </c>
      <c r="B50" s="2"/>
      <c r="C50" s="2"/>
      <c r="D50">
        <v>223</v>
      </c>
      <c r="E50">
        <f t="shared" si="1"/>
        <v>0</v>
      </c>
      <c r="F50" s="25" t="s">
        <v>65</v>
      </c>
      <c r="G50" s="25" t="s">
        <v>83</v>
      </c>
      <c r="H50" s="25" t="s">
        <v>88</v>
      </c>
      <c r="I50">
        <v>2019</v>
      </c>
      <c r="J50" s="16"/>
    </row>
    <row r="51" spans="1:11">
      <c r="A51" s="16" t="s">
        <v>38</v>
      </c>
      <c r="B51" s="2"/>
      <c r="C51" s="2">
        <v>1</v>
      </c>
      <c r="E51">
        <f t="shared" si="1"/>
        <v>0</v>
      </c>
      <c r="F51" s="25" t="s">
        <v>65</v>
      </c>
      <c r="G51" s="25" t="s">
        <v>83</v>
      </c>
      <c r="H51" s="25" t="s">
        <v>88</v>
      </c>
      <c r="I51">
        <v>2019</v>
      </c>
      <c r="J51" s="29"/>
    </row>
    <row r="52" spans="1:11">
      <c r="A52" s="4" t="s">
        <v>34</v>
      </c>
      <c r="B52" s="2"/>
      <c r="C52" s="2"/>
      <c r="D52">
        <v>484</v>
      </c>
      <c r="E52">
        <f t="shared" si="1"/>
        <v>0</v>
      </c>
      <c r="F52" s="25" t="s">
        <v>65</v>
      </c>
      <c r="G52" s="25" t="s">
        <v>83</v>
      </c>
      <c r="H52" s="25" t="s">
        <v>88</v>
      </c>
      <c r="I52">
        <v>2019</v>
      </c>
      <c r="J52" s="16"/>
      <c r="K52" s="27"/>
    </row>
    <row r="53" spans="1:11">
      <c r="A53" s="16" t="s">
        <v>39</v>
      </c>
      <c r="B53" s="2"/>
      <c r="C53" s="2"/>
      <c r="E53">
        <f t="shared" si="1"/>
        <v>0</v>
      </c>
      <c r="F53" s="25" t="s">
        <v>65</v>
      </c>
      <c r="G53" s="25" t="s">
        <v>83</v>
      </c>
      <c r="H53" s="25" t="s">
        <v>88</v>
      </c>
      <c r="I53">
        <v>2019</v>
      </c>
      <c r="J53" s="31"/>
    </row>
    <row r="54" spans="1:11">
      <c r="A54" s="6" t="s">
        <v>25</v>
      </c>
      <c r="B54" s="2"/>
      <c r="C54" s="2"/>
      <c r="D54">
        <v>769</v>
      </c>
      <c r="E54">
        <f t="shared" si="1"/>
        <v>0</v>
      </c>
      <c r="F54" s="25" t="s">
        <v>65</v>
      </c>
      <c r="G54" s="25" t="s">
        <v>83</v>
      </c>
      <c r="H54" s="25" t="s">
        <v>88</v>
      </c>
      <c r="I54">
        <v>2019</v>
      </c>
      <c r="J54" s="17"/>
      <c r="K54" s="27"/>
    </row>
    <row r="55" spans="1:11">
      <c r="A55" s="17" t="s">
        <v>41</v>
      </c>
      <c r="B55" s="2"/>
      <c r="C55" s="2">
        <v>1</v>
      </c>
      <c r="E55">
        <f t="shared" si="1"/>
        <v>0</v>
      </c>
      <c r="F55" s="25" t="s">
        <v>65</v>
      </c>
      <c r="G55" s="25" t="s">
        <v>83</v>
      </c>
      <c r="H55" s="25" t="s">
        <v>88</v>
      </c>
      <c r="I55">
        <v>2019</v>
      </c>
      <c r="J55" s="31"/>
    </row>
    <row r="56" spans="1:11">
      <c r="A56" s="6" t="s">
        <v>26</v>
      </c>
      <c r="B56" s="2"/>
      <c r="C56" s="2"/>
      <c r="D56">
        <v>155</v>
      </c>
      <c r="E56">
        <f t="shared" si="1"/>
        <v>0</v>
      </c>
      <c r="F56" s="25" t="s">
        <v>65</v>
      </c>
      <c r="G56" s="25" t="s">
        <v>83</v>
      </c>
      <c r="H56" s="25" t="s">
        <v>88</v>
      </c>
      <c r="I56">
        <v>2019</v>
      </c>
      <c r="J56" s="17"/>
      <c r="K56" s="27"/>
    </row>
    <row r="57" spans="1:11">
      <c r="A57" s="17" t="s">
        <v>40</v>
      </c>
      <c r="B57" s="2"/>
      <c r="C57" s="2"/>
      <c r="E57">
        <f t="shared" si="1"/>
        <v>0</v>
      </c>
      <c r="F57" s="25" t="s">
        <v>65</v>
      </c>
      <c r="G57" s="25" t="s">
        <v>83</v>
      </c>
      <c r="H57" s="25" t="s">
        <v>88</v>
      </c>
      <c r="I57">
        <v>2019</v>
      </c>
      <c r="J57" s="37"/>
    </row>
    <row r="58" spans="1:11" ht="14">
      <c r="A58" s="41" t="s">
        <v>68</v>
      </c>
      <c r="B58" s="2"/>
      <c r="C58" s="2"/>
      <c r="D58">
        <v>98</v>
      </c>
      <c r="E58">
        <f t="shared" si="1"/>
        <v>0</v>
      </c>
      <c r="F58" s="25" t="s">
        <v>65</v>
      </c>
      <c r="G58" s="25" t="s">
        <v>83</v>
      </c>
      <c r="H58" s="25" t="s">
        <v>88</v>
      </c>
      <c r="I58">
        <v>2019</v>
      </c>
      <c r="J58" s="37"/>
    </row>
    <row r="59" spans="1:11" ht="14">
      <c r="A59" s="41" t="s">
        <v>69</v>
      </c>
      <c r="B59" s="2"/>
      <c r="C59" s="2"/>
      <c r="D59">
        <v>59</v>
      </c>
      <c r="E59">
        <f t="shared" si="1"/>
        <v>0</v>
      </c>
      <c r="F59" s="25" t="s">
        <v>65</v>
      </c>
      <c r="G59" s="25" t="s">
        <v>83</v>
      </c>
      <c r="H59" s="25" t="s">
        <v>88</v>
      </c>
      <c r="I59">
        <v>2019</v>
      </c>
      <c r="J59" s="37"/>
      <c r="K59" s="27"/>
    </row>
    <row r="60" spans="1:11" ht="14">
      <c r="A60" s="41" t="s">
        <v>70</v>
      </c>
      <c r="B60" s="2"/>
      <c r="C60" s="2"/>
      <c r="D60">
        <v>112</v>
      </c>
      <c r="E60">
        <f t="shared" si="1"/>
        <v>0</v>
      </c>
      <c r="F60" s="25" t="s">
        <v>65</v>
      </c>
      <c r="G60" s="25" t="s">
        <v>83</v>
      </c>
      <c r="H60" s="25" t="s">
        <v>88</v>
      </c>
      <c r="I60">
        <v>2019</v>
      </c>
      <c r="J60" s="37"/>
      <c r="K60" s="27"/>
    </row>
    <row r="61" spans="1:11" ht="14">
      <c r="A61" s="41" t="s">
        <v>71</v>
      </c>
      <c r="B61" s="2"/>
      <c r="C61" s="2"/>
      <c r="D61">
        <v>225</v>
      </c>
      <c r="E61">
        <f t="shared" si="1"/>
        <v>0</v>
      </c>
      <c r="F61" s="25" t="s">
        <v>65</v>
      </c>
      <c r="G61" s="25" t="s">
        <v>83</v>
      </c>
      <c r="H61" s="25" t="s">
        <v>88</v>
      </c>
      <c r="I61">
        <v>2019</v>
      </c>
      <c r="J61" s="37"/>
      <c r="K61" s="27"/>
    </row>
    <row r="62" spans="1:11" ht="14">
      <c r="A62" s="41" t="s">
        <v>72</v>
      </c>
      <c r="B62" s="2"/>
      <c r="C62" s="2"/>
      <c r="D62">
        <v>80</v>
      </c>
      <c r="E62">
        <f t="shared" si="1"/>
        <v>0</v>
      </c>
      <c r="F62" s="25" t="s">
        <v>65</v>
      </c>
      <c r="G62" s="25" t="s">
        <v>83</v>
      </c>
      <c r="H62" s="25" t="s">
        <v>88</v>
      </c>
      <c r="I62">
        <v>2019</v>
      </c>
      <c r="J62" s="38"/>
      <c r="K62" s="27"/>
    </row>
    <row r="63" spans="1:11">
      <c r="A63" s="38" t="s">
        <v>73</v>
      </c>
      <c r="B63" s="2"/>
      <c r="C63" s="2"/>
      <c r="D63">
        <v>80</v>
      </c>
      <c r="E63">
        <f t="shared" si="1"/>
        <v>0</v>
      </c>
      <c r="F63" s="25" t="s">
        <v>65</v>
      </c>
      <c r="G63" s="25" t="s">
        <v>83</v>
      </c>
      <c r="H63" s="25" t="s">
        <v>88</v>
      </c>
      <c r="I63">
        <v>2019</v>
      </c>
      <c r="J63" s="37"/>
      <c r="K63" s="27"/>
    </row>
    <row r="64" spans="1:11" ht="14">
      <c r="A64" s="41" t="s">
        <v>74</v>
      </c>
      <c r="B64" s="2"/>
      <c r="C64" s="2"/>
      <c r="D64">
        <v>80</v>
      </c>
      <c r="E64">
        <f t="shared" si="1"/>
        <v>0</v>
      </c>
      <c r="F64" s="25" t="s">
        <v>65</v>
      </c>
      <c r="G64" s="25" t="s">
        <v>83</v>
      </c>
      <c r="H64" s="25" t="s">
        <v>88</v>
      </c>
      <c r="I64">
        <v>2019</v>
      </c>
      <c r="J64" s="37"/>
      <c r="K64" s="27"/>
    </row>
    <row r="65" spans="1:11" ht="28">
      <c r="A65" s="41" t="s">
        <v>75</v>
      </c>
      <c r="B65" s="2"/>
      <c r="C65" s="2"/>
      <c r="D65">
        <v>125</v>
      </c>
      <c r="E65">
        <f t="shared" si="1"/>
        <v>0</v>
      </c>
      <c r="F65" s="25" t="s">
        <v>65</v>
      </c>
      <c r="G65" s="25" t="s">
        <v>83</v>
      </c>
      <c r="H65" s="25" t="s">
        <v>88</v>
      </c>
      <c r="I65">
        <v>2019</v>
      </c>
      <c r="J65" s="37"/>
      <c r="K65" s="27"/>
    </row>
    <row r="66" spans="1:11" ht="28">
      <c r="A66" s="41" t="s">
        <v>76</v>
      </c>
      <c r="B66" s="2"/>
      <c r="C66" s="2"/>
      <c r="D66">
        <v>127</v>
      </c>
      <c r="E66">
        <f t="shared" si="1"/>
        <v>0</v>
      </c>
      <c r="F66" s="25" t="s">
        <v>65</v>
      </c>
      <c r="G66" s="25" t="s">
        <v>83</v>
      </c>
      <c r="H66" s="25" t="s">
        <v>88</v>
      </c>
      <c r="I66">
        <v>2019</v>
      </c>
      <c r="J66" s="39"/>
    </row>
    <row r="67" spans="1:11" ht="14">
      <c r="A67" s="42" t="s">
        <v>77</v>
      </c>
      <c r="B67" s="2"/>
      <c r="C67" s="2"/>
      <c r="E67">
        <f t="shared" si="1"/>
        <v>0</v>
      </c>
      <c r="F67" s="25" t="s">
        <v>65</v>
      </c>
      <c r="G67" s="25" t="s">
        <v>83</v>
      </c>
      <c r="H67" s="25" t="s">
        <v>88</v>
      </c>
      <c r="I67">
        <v>2019</v>
      </c>
      <c r="J67" s="34"/>
      <c r="K67" s="27"/>
    </row>
    <row r="68" spans="1:11">
      <c r="A68" s="21" t="s">
        <v>29</v>
      </c>
      <c r="B68" s="2"/>
      <c r="C68" s="2"/>
      <c r="D68">
        <v>30</v>
      </c>
      <c r="E68">
        <f t="shared" si="1"/>
        <v>0</v>
      </c>
      <c r="F68" s="25" t="s">
        <v>65</v>
      </c>
      <c r="G68" s="25" t="s">
        <v>83</v>
      </c>
      <c r="H68" s="25" t="s">
        <v>88</v>
      </c>
      <c r="I68">
        <v>2019</v>
      </c>
      <c r="J68" s="34"/>
      <c r="K68" s="27"/>
    </row>
    <row r="69" spans="1:11">
      <c r="A69" s="21" t="s">
        <v>35</v>
      </c>
      <c r="B69" s="2"/>
      <c r="C69" s="2"/>
      <c r="D69">
        <v>345</v>
      </c>
      <c r="E69">
        <f t="shared" si="1"/>
        <v>0</v>
      </c>
      <c r="F69" s="25" t="s">
        <v>65</v>
      </c>
      <c r="G69" s="25" t="s">
        <v>83</v>
      </c>
      <c r="H69" s="25" t="s">
        <v>88</v>
      </c>
      <c r="I69">
        <v>2019</v>
      </c>
      <c r="J69" s="35"/>
    </row>
    <row r="70" spans="1:11">
      <c r="A70" s="22" t="s">
        <v>50</v>
      </c>
      <c r="B70" s="2">
        <v>2</v>
      </c>
      <c r="C70" s="2"/>
      <c r="D70">
        <v>48</v>
      </c>
      <c r="E70">
        <f t="shared" si="1"/>
        <v>340</v>
      </c>
      <c r="F70" s="25" t="s">
        <v>65</v>
      </c>
      <c r="G70" s="25" t="s">
        <v>83</v>
      </c>
      <c r="H70" s="25" t="s">
        <v>88</v>
      </c>
      <c r="I70">
        <v>2019</v>
      </c>
      <c r="J70" s="10"/>
    </row>
    <row r="71" spans="1:11" ht="14">
      <c r="A71" s="7" t="s">
        <v>52</v>
      </c>
      <c r="B71" s="2">
        <v>2</v>
      </c>
      <c r="C71" s="2">
        <v>8</v>
      </c>
      <c r="D71">
        <v>170</v>
      </c>
      <c r="E71">
        <f>D71*B71</f>
        <v>340</v>
      </c>
      <c r="F71" s="25" t="s">
        <v>65</v>
      </c>
      <c r="G71" s="25" t="s">
        <v>83</v>
      </c>
      <c r="H71" s="25" t="s">
        <v>88</v>
      </c>
      <c r="I71">
        <v>2019</v>
      </c>
      <c r="J71" s="17"/>
    </row>
    <row r="72" spans="1:11">
      <c r="A72" s="17" t="s">
        <v>42</v>
      </c>
      <c r="E72">
        <f t="shared" ref="E72" si="2">D72*B72</f>
        <v>0</v>
      </c>
      <c r="F72" s="25" t="s">
        <v>65</v>
      </c>
      <c r="G72" s="25" t="s">
        <v>83</v>
      </c>
      <c r="H72" s="25" t="s">
        <v>88</v>
      </c>
      <c r="I72">
        <v>2019</v>
      </c>
      <c r="J72" s="23"/>
    </row>
    <row r="73" spans="1:11">
      <c r="A73" s="23" t="s">
        <v>43</v>
      </c>
      <c r="B73">
        <v>33172</v>
      </c>
      <c r="C73">
        <v>44102</v>
      </c>
      <c r="F73" s="25" t="s">
        <v>65</v>
      </c>
      <c r="G73" s="25" t="s">
        <v>83</v>
      </c>
      <c r="H73" s="25" t="s">
        <v>88</v>
      </c>
      <c r="I73">
        <v>2019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Abad_Anil_Oct_19</vt:lpstr>
      <vt:lpstr>Abad_Aasha_Oct_19</vt:lpstr>
      <vt:lpstr>Abad_Balaji_Oct_19</vt:lpstr>
      <vt:lpstr>Abad_Kishor_Oct_19</vt:lpstr>
      <vt:lpstr>Abad_Laxmi_Oct_19</vt:lpstr>
      <vt:lpstr>Abad_Rajesh_Oct_19</vt:lpstr>
      <vt:lpstr>Abad_Sahyog_Oct_19</vt:lpstr>
      <vt:lpstr>Abad_SD_Oct_19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2023-09-29T11:17:08Z</dcterms:modified>
</cp:coreProperties>
</file>