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C12333B8-9A82-E341-8339-99A342B5BFEA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KE_Jul_19" sheetId="2" r:id="rId1"/>
    <sheet name="Ganesh_Jul_19" sheetId="4" r:id="rId2"/>
    <sheet name="MSCDA_Jul_19" sheetId="3" r:id="rId3"/>
    <sheet name="Godavari_Jul_19" sheetId="5" r:id="rId4"/>
    <sheet name="shri_laxmi_Jul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<sst xmlns="http://schemas.openxmlformats.org/spreadsheetml/2006/main" count="1445" uniqueCount="86">
  <si>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</si>
  <si>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</si>
  <si>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</si>
  <si>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</si>
  <si>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</si>
  <si>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</si>
  <si>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</si>
  <si>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</si>
  <si>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</si>
  <si>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</si>
  <si>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</si>
  <si>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</si>
  <si>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</si>
  <si>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</si>
  <si>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</si>
  <si>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</si>
  <si>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</si>
  <si>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</si>
  <si>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</si>
  <si>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</si>
  <si>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</si>
  <si>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</si>
  <si>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</si>
  <si>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</si>
  <si>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</si>
  <si>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</si>
  <si>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</si>
  <si>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</si>
  <si>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</si>
  <si>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</si>
  <si>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</si>
  <si>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</si>
  <si>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</si>
  <si>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</si>
  <si>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</si>
  <si>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</si>
  <si>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</si>
  <si>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</si>
  <si>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</si>
  <si>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</si>
  <si>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</si>
  <si>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</si>
  <si>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</si>
  <si>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</si>
  <si>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</si>
  <si>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</si>
  <si>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</si>
  <si>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</si>
  <si>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</si>
  <si>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</si>
  <si>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</si>
  <si>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</si>
  <si>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</si>
  <si>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</si>
  <si>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</si>
  <si>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</si>
  <si>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</si>
  <si>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</si>
  <si>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</si>
  <si>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</si>
  <si>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</si>
  <si>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</si>
  <si>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</si>
  <si>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</si>
  <si>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</si>
  <si>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</si>
  <si>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</si>
  <si>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</si>
  <si>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</si>
  <si>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</si>
  <si>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</si>
  <si>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</si>
  <si>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</si>
  <si>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</si>
  <si>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</si>
  <si>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</si>
  <si>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</si>
  <si>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</si>
  <si>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</si>
  <si>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</si>
  <si>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</si>
  <si>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</si>
  <si>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</si>
  <si>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</si>
  <si>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shrei Laxmi venketesh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</si>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</sst>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tabSelected="1" workbookViewId="0">
      <selection activeCell="L16" sqref="L16"/>
    </sheetView>
  </sheetViews>
  <sheetFormatPr baseColWidth="10" defaultRowHeight="13"/>
  <cols>
    <col min="1" max="1" width="30.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/>
      <c r="D2">
        <v>135</v>
      </c>
      <c r="E2">
        <f>B2*D2</f>
        <v>0</v>
      </c>
      <c r="F2" s="25" t="s">
        <v>63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63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46</v>
      </c>
      <c r="C4" s="3">
        <v>60</v>
      </c>
      <c r="D4">
        <v>91</v>
      </c>
      <c r="E4">
        <f t="shared" si="0"/>
        <v>4186</v>
      </c>
      <c r="F4" s="25" t="s">
        <v>63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63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1</v>
      </c>
      <c r="D6">
        <v>130</v>
      </c>
      <c r="E6">
        <f t="shared" si="0"/>
        <v>0</v>
      </c>
      <c r="F6" s="25" t="s">
        <v>63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63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10</v>
      </c>
      <c r="C8" s="3">
        <v>10</v>
      </c>
      <c r="D8">
        <v>88</v>
      </c>
      <c r="E8">
        <f t="shared" si="0"/>
        <v>880</v>
      </c>
      <c r="F8" s="25" t="s">
        <v>63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83</v>
      </c>
      <c r="C9" s="3">
        <v>50</v>
      </c>
      <c r="D9">
        <v>57</v>
      </c>
      <c r="E9">
        <f t="shared" si="0"/>
        <v>4731</v>
      </c>
      <c r="F9" s="25" t="s">
        <v>63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63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63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0</v>
      </c>
      <c r="F12" s="25" t="s">
        <v>63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394</v>
      </c>
      <c r="C13" s="3">
        <v>49</v>
      </c>
      <c r="D13">
        <v>61</v>
      </c>
      <c r="E13">
        <f t="shared" si="0"/>
        <v>24034</v>
      </c>
      <c r="F13" s="25" t="s">
        <v>63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42</v>
      </c>
      <c r="C14" s="3">
        <v>54</v>
      </c>
      <c r="D14">
        <v>104</v>
      </c>
      <c r="E14">
        <f t="shared" si="0"/>
        <v>4368</v>
      </c>
      <c r="F14" s="25" t="s">
        <v>63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0</v>
      </c>
      <c r="C15" s="3">
        <v>1</v>
      </c>
      <c r="D15">
        <v>49</v>
      </c>
      <c r="E15">
        <f t="shared" si="0"/>
        <v>0</v>
      </c>
      <c r="F15" s="25" t="s">
        <v>63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0</v>
      </c>
      <c r="C16" s="3">
        <v>45</v>
      </c>
      <c r="E16">
        <f t="shared" si="0"/>
        <v>0</v>
      </c>
      <c r="F16" s="25" t="s">
        <v>63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518</v>
      </c>
      <c r="C17" s="3">
        <v>132</v>
      </c>
      <c r="D17">
        <v>70</v>
      </c>
      <c r="E17">
        <f t="shared" si="0"/>
        <v>36260</v>
      </c>
      <c r="F17" s="25" t="s">
        <v>63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276</v>
      </c>
      <c r="C18" s="3">
        <v>137</v>
      </c>
      <c r="D18">
        <v>49</v>
      </c>
      <c r="E18">
        <f t="shared" si="0"/>
        <v>13524</v>
      </c>
      <c r="F18" s="25" t="s">
        <v>63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63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14</v>
      </c>
      <c r="C20" s="3">
        <v>38</v>
      </c>
      <c r="D20">
        <v>399</v>
      </c>
      <c r="E20">
        <f t="shared" si="0"/>
        <v>5586</v>
      </c>
      <c r="F20" s="25" t="s">
        <v>63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6</v>
      </c>
      <c r="C21" s="3">
        <v>4</v>
      </c>
      <c r="D21">
        <v>619</v>
      </c>
      <c r="E21">
        <f t="shared" si="0"/>
        <v>3714</v>
      </c>
      <c r="F21" s="25" t="s">
        <v>63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63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28</v>
      </c>
      <c r="C23" s="3">
        <v>10</v>
      </c>
      <c r="D23">
        <v>638</v>
      </c>
      <c r="E23">
        <f t="shared" si="0"/>
        <v>17864</v>
      </c>
      <c r="F23" s="25" t="s">
        <v>63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2</v>
      </c>
      <c r="C24" s="3">
        <v>1</v>
      </c>
      <c r="D24">
        <v>68</v>
      </c>
      <c r="E24">
        <f t="shared" si="0"/>
        <v>136</v>
      </c>
      <c r="F24" s="25" t="s">
        <v>63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20</v>
      </c>
      <c r="C25" s="3">
        <v>1</v>
      </c>
      <c r="D25">
        <v>240</v>
      </c>
      <c r="E25">
        <f t="shared" si="0"/>
        <v>4800</v>
      </c>
      <c r="F25" s="25" t="s">
        <v>63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13</v>
      </c>
      <c r="C26" s="3">
        <v>3</v>
      </c>
      <c r="D26">
        <v>480</v>
      </c>
      <c r="E26">
        <f t="shared" si="0"/>
        <v>6240</v>
      </c>
      <c r="F26" s="25" t="s">
        <v>63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3</v>
      </c>
      <c r="D27">
        <v>830</v>
      </c>
      <c r="E27">
        <f t="shared" si="0"/>
        <v>0</v>
      </c>
      <c r="F27" s="25" t="s">
        <v>63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3</v>
      </c>
      <c r="D28">
        <v>430</v>
      </c>
      <c r="E28">
        <f t="shared" si="0"/>
        <v>0</v>
      </c>
      <c r="F28" s="25" t="s">
        <v>63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8</v>
      </c>
      <c r="D29">
        <v>360</v>
      </c>
      <c r="E29">
        <f t="shared" si="0"/>
        <v>0</v>
      </c>
      <c r="F29" s="25" t="s">
        <v>63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2</v>
      </c>
      <c r="C30" s="3">
        <v>4</v>
      </c>
      <c r="D30">
        <v>269</v>
      </c>
      <c r="E30">
        <f t="shared" si="0"/>
        <v>538</v>
      </c>
      <c r="F30" s="25" t="s">
        <v>63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2</v>
      </c>
      <c r="D31">
        <v>633</v>
      </c>
      <c r="E31">
        <f t="shared" si="0"/>
        <v>0</v>
      </c>
      <c r="F31" s="25" t="s">
        <v>63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63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1</v>
      </c>
      <c r="C33" s="3">
        <v>1</v>
      </c>
      <c r="D33">
        <v>865</v>
      </c>
      <c r="E33">
        <f t="shared" si="0"/>
        <v>865</v>
      </c>
      <c r="F33" s="25" t="s">
        <v>63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63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3</v>
      </c>
      <c r="C35" s="3">
        <v>0</v>
      </c>
      <c r="E35">
        <f t="shared" si="0"/>
        <v>0</v>
      </c>
      <c r="F35" s="25" t="s">
        <v>63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0"/>
        <v>0</v>
      </c>
      <c r="F36" s="25" t="s">
        <v>63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2</v>
      </c>
      <c r="C37" s="3">
        <v>0</v>
      </c>
      <c r="D37">
        <v>1367</v>
      </c>
      <c r="E37">
        <f t="shared" si="0"/>
        <v>2734</v>
      </c>
      <c r="F37" s="25" t="s">
        <v>63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2</v>
      </c>
      <c r="C38" s="3">
        <v>2</v>
      </c>
      <c r="D38">
        <v>955</v>
      </c>
      <c r="E38">
        <f t="shared" si="0"/>
        <v>1910</v>
      </c>
      <c r="F38" s="25" t="s">
        <v>63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2</v>
      </c>
      <c r="C39" s="3">
        <v>3</v>
      </c>
      <c r="D39">
        <v>168</v>
      </c>
      <c r="E39">
        <f t="shared" si="0"/>
        <v>336</v>
      </c>
      <c r="F39" s="25" t="s">
        <v>63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5</v>
      </c>
      <c r="C40" s="3">
        <v>0</v>
      </c>
      <c r="D40">
        <v>1287</v>
      </c>
      <c r="E40">
        <f t="shared" si="0"/>
        <v>6435</v>
      </c>
      <c r="F40" s="25" t="s">
        <v>63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0</v>
      </c>
      <c r="C41" s="3">
        <v>2</v>
      </c>
      <c r="D41">
        <v>1358</v>
      </c>
      <c r="E41">
        <f t="shared" si="0"/>
        <v>0</v>
      </c>
      <c r="F41" s="25" t="s">
        <v>63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2</v>
      </c>
      <c r="C42" s="3">
        <v>2</v>
      </c>
      <c r="D42">
        <v>1270</v>
      </c>
      <c r="E42">
        <f t="shared" si="0"/>
        <v>2540</v>
      </c>
      <c r="F42" s="25" t="s">
        <v>63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4</v>
      </c>
      <c r="C43" s="3">
        <v>2</v>
      </c>
      <c r="D43">
        <v>1184</v>
      </c>
      <c r="E43">
        <f t="shared" si="0"/>
        <v>4736</v>
      </c>
      <c r="F43" s="25" t="s">
        <v>63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0"/>
        <v>0</v>
      </c>
      <c r="F44" s="25" t="s">
        <v>63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1</v>
      </c>
      <c r="C45" s="3">
        <v>4</v>
      </c>
      <c r="E45">
        <f t="shared" si="0"/>
        <v>0</v>
      </c>
      <c r="F45" s="25" t="s">
        <v>63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0"/>
        <v>0</v>
      </c>
      <c r="F46" s="25" t="s">
        <v>63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0"/>
        <v>0</v>
      </c>
      <c r="F47" s="25" t="s">
        <v>63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3</v>
      </c>
      <c r="C48" s="3">
        <v>5</v>
      </c>
      <c r="D48">
        <v>157</v>
      </c>
      <c r="E48">
        <f t="shared" si="0"/>
        <v>471</v>
      </c>
      <c r="F48" s="25" t="s">
        <v>63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5</v>
      </c>
      <c r="C49" s="3">
        <v>5</v>
      </c>
      <c r="D49">
        <v>223</v>
      </c>
      <c r="E49">
        <f t="shared" si="0"/>
        <v>1115</v>
      </c>
      <c r="F49" s="25" t="s">
        <v>63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3</v>
      </c>
      <c r="E50">
        <f t="shared" si="0"/>
        <v>0</v>
      </c>
      <c r="F50" s="25" t="s">
        <v>63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0"/>
        <v>0</v>
      </c>
      <c r="F51" s="25" t="s">
        <v>63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2</v>
      </c>
      <c r="C52" s="3">
        <v>1</v>
      </c>
      <c r="D52" s="27"/>
      <c r="E52">
        <f t="shared" si="0"/>
        <v>0</v>
      </c>
      <c r="F52" s="25" t="s">
        <v>63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0</v>
      </c>
      <c r="C53" s="3"/>
      <c r="D53">
        <v>769</v>
      </c>
      <c r="E53">
        <f t="shared" si="0"/>
        <v>0</v>
      </c>
      <c r="F53" s="25" t="s">
        <v>63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56</v>
      </c>
      <c r="C54" s="3">
        <v>1</v>
      </c>
      <c r="D54" s="27"/>
      <c r="E54">
        <f t="shared" si="0"/>
        <v>0</v>
      </c>
      <c r="F54" s="25" t="s">
        <v>63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0"/>
        <v>0</v>
      </c>
      <c r="F55" s="25" t="s">
        <v>63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2</v>
      </c>
      <c r="D56" s="27"/>
      <c r="E56">
        <f t="shared" si="0"/>
        <v>0</v>
      </c>
      <c r="F56" s="25" t="s">
        <v>63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0"/>
        <v>0</v>
      </c>
      <c r="F57" s="25" t="s">
        <v>63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0"/>
        <v>0</v>
      </c>
      <c r="F58" s="25" t="s">
        <v>63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8</v>
      </c>
      <c r="D59" s="27">
        <v>112</v>
      </c>
      <c r="E59">
        <f t="shared" si="0"/>
        <v>0</v>
      </c>
      <c r="F59" s="25" t="s">
        <v>63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5</v>
      </c>
      <c r="C60" s="3">
        <v>5</v>
      </c>
      <c r="D60" s="27">
        <v>225</v>
      </c>
      <c r="E60">
        <f t="shared" si="0"/>
        <v>1125</v>
      </c>
      <c r="F60" s="25" t="s">
        <v>63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63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63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63</v>
      </c>
      <c r="G63" s="25" t="s">
        <v>81</v>
      </c>
      <c r="H63" s="25" t="s">
        <v>85</v>
      </c>
      <c r="I63">
        <v>2019</v>
      </c>
    </row>
    <row r="64" spans="1:9" ht="14">
      <c r="A64" s="19" t="s">
        <v>74</v>
      </c>
      <c r="B64" s="3">
        <v>0</v>
      </c>
      <c r="C64" s="3">
        <v>2</v>
      </c>
      <c r="D64" s="27">
        <v>125</v>
      </c>
      <c r="F64" s="25" t="s">
        <v>63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63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63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63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9</v>
      </c>
      <c r="C68" s="3">
        <v>3</v>
      </c>
      <c r="D68" s="27">
        <v>345</v>
      </c>
      <c r="F68" s="25" t="s">
        <v>63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63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0</v>
      </c>
      <c r="C70" s="3">
        <v>6</v>
      </c>
      <c r="D70">
        <v>170</v>
      </c>
      <c r="F70" s="25" t="s">
        <v>63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12</v>
      </c>
      <c r="C71" s="3">
        <v>8</v>
      </c>
      <c r="F71" s="25" t="s">
        <v>63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>
      <selection activeCell="G2" sqref="G2:G71"/>
    </sheetView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65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65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65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65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65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65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0</v>
      </c>
      <c r="C8" s="3">
        <v>0</v>
      </c>
      <c r="D8">
        <v>88</v>
      </c>
      <c r="E8">
        <f t="shared" si="0"/>
        <v>0</v>
      </c>
      <c r="F8" s="25" t="s">
        <v>65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0</v>
      </c>
      <c r="C9" s="3">
        <v>0</v>
      </c>
      <c r="D9">
        <v>57</v>
      </c>
      <c r="E9">
        <f t="shared" si="0"/>
        <v>0</v>
      </c>
      <c r="F9" s="25" t="s">
        <v>65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65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65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65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65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65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65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65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65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0</v>
      </c>
      <c r="C18" s="3">
        <v>0</v>
      </c>
      <c r="D18">
        <v>49</v>
      </c>
      <c r="E18">
        <f t="shared" si="0"/>
        <v>0</v>
      </c>
      <c r="F18" s="25" t="s">
        <v>65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65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65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65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65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0</v>
      </c>
      <c r="C23" s="3">
        <v>0</v>
      </c>
      <c r="D23">
        <v>638</v>
      </c>
      <c r="E23">
        <f t="shared" si="0"/>
        <v>0</v>
      </c>
      <c r="F23" s="25" t="s">
        <v>65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65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65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65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65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65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/>
      <c r="D29">
        <v>360</v>
      </c>
      <c r="E29">
        <f t="shared" si="0"/>
        <v>0</v>
      </c>
      <c r="F29" s="25" t="s">
        <v>65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0</v>
      </c>
      <c r="D30">
        <v>269</v>
      </c>
      <c r="E30">
        <f t="shared" si="0"/>
        <v>0</v>
      </c>
      <c r="F30" s="25" t="s">
        <v>65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65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65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65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65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0</v>
      </c>
      <c r="E35">
        <f t="shared" si="1"/>
        <v>0</v>
      </c>
      <c r="F35" s="25" t="s">
        <v>65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65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0</v>
      </c>
      <c r="D37">
        <v>1367</v>
      </c>
      <c r="E37">
        <f t="shared" si="1"/>
        <v>0</v>
      </c>
      <c r="F37" s="25" t="s">
        <v>65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65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/>
      <c r="C39" s="3"/>
      <c r="D39">
        <v>168</v>
      </c>
      <c r="E39">
        <f t="shared" si="1"/>
        <v>0</v>
      </c>
      <c r="F39" s="25" t="s">
        <v>65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65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65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65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65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65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0</v>
      </c>
      <c r="E45">
        <f t="shared" si="1"/>
        <v>0</v>
      </c>
      <c r="F45" s="25" t="s">
        <v>65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65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65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65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65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0</v>
      </c>
      <c r="E50">
        <f t="shared" si="1"/>
        <v>0</v>
      </c>
      <c r="F50" s="25" t="s">
        <v>65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65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0</v>
      </c>
      <c r="C52" s="3">
        <v>0</v>
      </c>
      <c r="D52" s="27"/>
      <c r="E52">
        <f t="shared" si="1"/>
        <v>0</v>
      </c>
      <c r="F52" s="25" t="s">
        <v>65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65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65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65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65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65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65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65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65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65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65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65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65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65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65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65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0</v>
      </c>
      <c r="C68" s="3">
        <v>0</v>
      </c>
      <c r="D68" s="27">
        <v>345</v>
      </c>
      <c r="F68" s="25" t="s">
        <v>65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65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0</v>
      </c>
      <c r="C70" s="3">
        <v>0</v>
      </c>
      <c r="D70">
        <v>170</v>
      </c>
      <c r="F70" s="25" t="s">
        <v>65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0</v>
      </c>
      <c r="C71" s="3">
        <v>0</v>
      </c>
      <c r="F71" s="25" t="s">
        <v>65</v>
      </c>
      <c r="G71" s="25" t="s">
        <v>81</v>
      </c>
      <c r="H71" s="25" t="s">
        <v>85</v>
      </c>
      <c r="I71">
        <v>2019</v>
      </c>
    </row>
    <row r="72" spans="1:9">
      <c r="B72" s="24">
        <v>0</v>
      </c>
      <c r="C72" s="24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>
      <selection activeCell="G2" sqref="G2:G71"/>
    </sheetView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42</v>
      </c>
      <c r="C4" s="3">
        <v>34</v>
      </c>
      <c r="D4">
        <v>91</v>
      </c>
      <c r="E4">
        <f t="shared" si="0"/>
        <v>3094</v>
      </c>
      <c r="F4" s="25" t="s">
        <v>64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29</v>
      </c>
      <c r="C8" s="3">
        <v>1</v>
      </c>
      <c r="D8">
        <v>88</v>
      </c>
      <c r="E8">
        <f t="shared" si="0"/>
        <v>88</v>
      </c>
      <c r="F8" s="25" t="s">
        <v>64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92</v>
      </c>
      <c r="C9" s="3">
        <v>13</v>
      </c>
      <c r="D9">
        <v>57</v>
      </c>
      <c r="E9">
        <f t="shared" si="0"/>
        <v>741</v>
      </c>
      <c r="F9" s="25" t="s">
        <v>64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291</v>
      </c>
      <c r="C13" s="3">
        <v>21</v>
      </c>
      <c r="D13">
        <v>61</v>
      </c>
      <c r="E13">
        <f t="shared" si="0"/>
        <v>1281</v>
      </c>
      <c r="F13" s="25" t="s">
        <v>64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12</v>
      </c>
      <c r="C14" s="3">
        <v>52</v>
      </c>
      <c r="D14">
        <v>104</v>
      </c>
      <c r="E14">
        <f t="shared" si="0"/>
        <v>5408</v>
      </c>
      <c r="F14" s="25" t="s">
        <v>64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2</v>
      </c>
      <c r="C15" s="3">
        <v>8</v>
      </c>
      <c r="D15">
        <v>49</v>
      </c>
      <c r="E15">
        <f t="shared" si="0"/>
        <v>392</v>
      </c>
      <c r="F15" s="25" t="s">
        <v>64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11</v>
      </c>
      <c r="C16" s="3">
        <v>10</v>
      </c>
      <c r="E16">
        <f t="shared" si="0"/>
        <v>0</v>
      </c>
      <c r="F16" s="25" t="s">
        <v>64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194</v>
      </c>
      <c r="C17" s="3">
        <v>129</v>
      </c>
      <c r="D17">
        <v>70</v>
      </c>
      <c r="E17">
        <f t="shared" si="0"/>
        <v>9030</v>
      </c>
      <c r="F17" s="25" t="s">
        <v>64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235</v>
      </c>
      <c r="C18" s="3">
        <v>28</v>
      </c>
      <c r="D18">
        <v>49</v>
      </c>
      <c r="E18">
        <f t="shared" si="0"/>
        <v>1372</v>
      </c>
      <c r="F18" s="25" t="s">
        <v>64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9</v>
      </c>
      <c r="C21" s="3">
        <v>2</v>
      </c>
      <c r="D21">
        <v>619</v>
      </c>
      <c r="E21">
        <f t="shared" si="0"/>
        <v>1238</v>
      </c>
      <c r="F21" s="25" t="s">
        <v>64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15</v>
      </c>
      <c r="C23" s="3">
        <v>8</v>
      </c>
      <c r="D23">
        <v>638</v>
      </c>
      <c r="E23">
        <f t="shared" si="0"/>
        <v>5104</v>
      </c>
      <c r="F23" s="25" t="s">
        <v>64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2</v>
      </c>
      <c r="C24" s="3">
        <v>4</v>
      </c>
      <c r="D24">
        <v>68</v>
      </c>
      <c r="E24">
        <f t="shared" si="0"/>
        <v>272</v>
      </c>
      <c r="F24" s="25" t="s">
        <v>64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8</v>
      </c>
      <c r="C25" s="3">
        <v>4</v>
      </c>
      <c r="D25">
        <v>240</v>
      </c>
      <c r="E25">
        <f t="shared" si="0"/>
        <v>960</v>
      </c>
      <c r="F25" s="25" t="s">
        <v>64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25</v>
      </c>
      <c r="C26" s="3">
        <v>9</v>
      </c>
      <c r="D26">
        <v>480</v>
      </c>
      <c r="E26">
        <f t="shared" si="0"/>
        <v>4320</v>
      </c>
      <c r="F26" s="25" t="s">
        <v>64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>
        <v>5</v>
      </c>
      <c r="D27">
        <v>830</v>
      </c>
      <c r="E27">
        <f t="shared" si="0"/>
        <v>4150</v>
      </c>
      <c r="F27" s="25" t="s">
        <v>64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3</v>
      </c>
      <c r="D28">
        <v>430</v>
      </c>
      <c r="E28">
        <f t="shared" si="0"/>
        <v>1290</v>
      </c>
      <c r="F28" s="25" t="s">
        <v>64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64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7</v>
      </c>
      <c r="D30">
        <v>269</v>
      </c>
      <c r="E30">
        <f t="shared" si="0"/>
        <v>1883</v>
      </c>
      <c r="F30" s="25" t="s">
        <v>64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1</v>
      </c>
      <c r="C31" s="3">
        <v>1</v>
      </c>
      <c r="D31">
        <v>633</v>
      </c>
      <c r="E31">
        <f t="shared" si="0"/>
        <v>633</v>
      </c>
      <c r="F31" s="25" t="s">
        <v>64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3</v>
      </c>
      <c r="D32">
        <v>789</v>
      </c>
      <c r="E32">
        <f t="shared" si="0"/>
        <v>2367</v>
      </c>
      <c r="F32" s="25" t="s">
        <v>64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4</v>
      </c>
      <c r="C33" s="3">
        <v>1</v>
      </c>
      <c r="D33">
        <v>865</v>
      </c>
      <c r="E33">
        <f t="shared" si="0"/>
        <v>865</v>
      </c>
      <c r="F33" s="25" t="s">
        <v>64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3</v>
      </c>
      <c r="C35" s="3">
        <v>0</v>
      </c>
      <c r="E35">
        <f t="shared" si="1"/>
        <v>0</v>
      </c>
      <c r="F35" s="25" t="s">
        <v>64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2</v>
      </c>
      <c r="C37" s="3">
        <v>1</v>
      </c>
      <c r="D37">
        <v>1367</v>
      </c>
      <c r="E37">
        <f t="shared" si="1"/>
        <v>1367</v>
      </c>
      <c r="F37" s="25" t="s">
        <v>64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1</v>
      </c>
      <c r="C38" s="3">
        <v>0</v>
      </c>
      <c r="D38">
        <v>955</v>
      </c>
      <c r="E38">
        <f t="shared" si="1"/>
        <v>0</v>
      </c>
      <c r="F38" s="25" t="s">
        <v>64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1</v>
      </c>
      <c r="C39" s="3">
        <v>3</v>
      </c>
      <c r="D39">
        <v>168</v>
      </c>
      <c r="E39">
        <f t="shared" si="1"/>
        <v>504</v>
      </c>
      <c r="F39" s="25" t="s">
        <v>64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2</v>
      </c>
      <c r="C40" s="3">
        <v>2</v>
      </c>
      <c r="D40">
        <v>1287</v>
      </c>
      <c r="E40">
        <f t="shared" si="1"/>
        <v>2574</v>
      </c>
      <c r="F40" s="25" t="s">
        <v>64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64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1</v>
      </c>
      <c r="D42">
        <v>1270</v>
      </c>
      <c r="E42">
        <f t="shared" si="1"/>
        <v>1270</v>
      </c>
      <c r="F42" s="25" t="s">
        <v>64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7</v>
      </c>
      <c r="C43" s="3">
        <v>1</v>
      </c>
      <c r="D43">
        <v>1184</v>
      </c>
      <c r="E43">
        <f t="shared" si="1"/>
        <v>1184</v>
      </c>
      <c r="F43" s="25" t="s">
        <v>64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1</v>
      </c>
      <c r="D44">
        <v>755</v>
      </c>
      <c r="E44">
        <f t="shared" si="1"/>
        <v>755</v>
      </c>
      <c r="F44" s="25" t="s">
        <v>64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1</v>
      </c>
      <c r="C45" s="3">
        <v>5</v>
      </c>
      <c r="E45">
        <f t="shared" si="1"/>
        <v>0</v>
      </c>
      <c r="F45" s="25" t="s">
        <v>64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12</v>
      </c>
      <c r="C48" s="3">
        <v>3</v>
      </c>
      <c r="D48">
        <v>157</v>
      </c>
      <c r="E48">
        <f t="shared" si="1"/>
        <v>471</v>
      </c>
      <c r="F48" s="25" t="s">
        <v>64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4</v>
      </c>
      <c r="D49">
        <v>223</v>
      </c>
      <c r="E49">
        <f t="shared" si="1"/>
        <v>892</v>
      </c>
      <c r="F49" s="25" t="s">
        <v>64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0</v>
      </c>
      <c r="E50">
        <f t="shared" si="1"/>
        <v>0</v>
      </c>
      <c r="F50" s="25" t="s">
        <v>64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64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2</v>
      </c>
      <c r="C52" s="3">
        <v>5</v>
      </c>
      <c r="D52" s="27"/>
      <c r="E52">
        <f t="shared" si="1"/>
        <v>0</v>
      </c>
      <c r="F52" s="25" t="s">
        <v>64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40</v>
      </c>
      <c r="C54" s="3">
        <v>9</v>
      </c>
      <c r="D54" s="27"/>
      <c r="E54">
        <f t="shared" si="1"/>
        <v>0</v>
      </c>
      <c r="F54" s="25" t="s">
        <v>64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5</v>
      </c>
      <c r="C56" s="3">
        <v>0</v>
      </c>
      <c r="D56" s="27"/>
      <c r="E56">
        <f t="shared" si="1"/>
        <v>0</v>
      </c>
      <c r="F56" s="25" t="s">
        <v>64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64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>
        <v>0</v>
      </c>
      <c r="C64" s="3">
        <v>0</v>
      </c>
      <c r="D64" s="27">
        <v>125</v>
      </c>
      <c r="F64" s="25" t="s">
        <v>64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64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5</v>
      </c>
      <c r="C68" s="3">
        <v>12</v>
      </c>
      <c r="D68" s="27">
        <v>345</v>
      </c>
      <c r="F68" s="25" t="s">
        <v>64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0</v>
      </c>
      <c r="D69">
        <v>48</v>
      </c>
      <c r="F69" s="25" t="s">
        <v>64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5</v>
      </c>
      <c r="C70" s="3">
        <v>0</v>
      </c>
      <c r="D70">
        <v>170</v>
      </c>
      <c r="F70" s="25" t="s">
        <v>64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8</v>
      </c>
      <c r="C71" s="3">
        <v>4</v>
      </c>
      <c r="F71" s="25" t="s">
        <v>64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>
      <selection activeCell="G2" sqref="G2:G71"/>
    </sheetView>
  </sheetViews>
  <sheetFormatPr baseColWidth="10" defaultRowHeight="13"/>
  <cols>
    <col min="1" max="1" width="28.1640625" bestFit="1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>KE_Jul_19!C2*D2</f>
        <v>0</v>
      </c>
      <c r="F2" s="25" t="s">
        <v>66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KE_Jul_19!C3*D3</f>
        <v>0</v>
      </c>
      <c r="F3" s="25" t="s">
        <v>66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5</v>
      </c>
      <c r="C4" s="3">
        <v>65</v>
      </c>
      <c r="D4">
        <v>91</v>
      </c>
      <c r="E4">
        <f>KE_Jul_19!C4*D4</f>
        <v>5460</v>
      </c>
      <c r="F4" s="25" t="s">
        <v>66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>KE_Jul_19!C5*D5</f>
        <v>0</v>
      </c>
      <c r="F5" s="25" t="s">
        <v>66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2</v>
      </c>
      <c r="D6">
        <v>130</v>
      </c>
      <c r="E6">
        <f>KE_Jul_19!C6*D6</f>
        <v>130</v>
      </c>
      <c r="F6" s="25" t="s">
        <v>66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KE_Jul_19!C7*D7</f>
        <v>0</v>
      </c>
      <c r="F7" s="25" t="s">
        <v>66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5</v>
      </c>
      <c r="C8" s="3">
        <v>36</v>
      </c>
      <c r="D8">
        <v>88</v>
      </c>
      <c r="E8">
        <f>KE_Jul_19!C8*D8</f>
        <v>880</v>
      </c>
      <c r="F8" s="25" t="s">
        <v>66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65</v>
      </c>
      <c r="C9" s="3">
        <v>2</v>
      </c>
      <c r="D9">
        <v>57</v>
      </c>
      <c r="E9">
        <f>KE_Jul_19!C9*D9</f>
        <v>2850</v>
      </c>
      <c r="F9" s="25" t="s">
        <v>66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>KE_Jul_19!C10*D10</f>
        <v>0</v>
      </c>
      <c r="F10" s="25" t="s">
        <v>66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>KE_Jul_19!C11*D11</f>
        <v>0</v>
      </c>
      <c r="F11" s="25" t="s">
        <v>66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5</v>
      </c>
      <c r="C12" s="3">
        <v>4</v>
      </c>
      <c r="D12">
        <v>223</v>
      </c>
      <c r="E12">
        <f>KE_Jul_19!C12*D12</f>
        <v>892</v>
      </c>
      <c r="F12" s="25" t="s">
        <v>66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192</v>
      </c>
      <c r="C13" s="3">
        <v>2</v>
      </c>
      <c r="D13">
        <v>61</v>
      </c>
      <c r="E13">
        <f>KE_Jul_19!C13*D13</f>
        <v>2989</v>
      </c>
      <c r="F13" s="25" t="s">
        <v>66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21</v>
      </c>
      <c r="C14" s="3">
        <v>24</v>
      </c>
      <c r="D14">
        <v>104</v>
      </c>
      <c r="E14">
        <f>KE_Jul_19!C14*D14</f>
        <v>5616</v>
      </c>
      <c r="F14" s="25" t="s">
        <v>66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0</v>
      </c>
      <c r="C15" s="3">
        <v>10</v>
      </c>
      <c r="D15">
        <v>49</v>
      </c>
      <c r="E15">
        <f>KE_Jul_19!C15*D15</f>
        <v>49</v>
      </c>
      <c r="F15" s="25" t="s">
        <v>66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0</v>
      </c>
      <c r="C16" s="3">
        <v>68</v>
      </c>
      <c r="E16">
        <f>KE_Jul_19!C16*D16</f>
        <v>0</v>
      </c>
      <c r="F16" s="25" t="s">
        <v>66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233</v>
      </c>
      <c r="C17" s="3">
        <v>116</v>
      </c>
      <c r="D17">
        <v>70</v>
      </c>
      <c r="E17">
        <f>KE_Jul_19!C17*D17</f>
        <v>9240</v>
      </c>
      <c r="F17" s="25" t="s">
        <v>66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216</v>
      </c>
      <c r="C18" s="3">
        <v>9</v>
      </c>
      <c r="D18">
        <v>49</v>
      </c>
      <c r="E18">
        <f>KE_Jul_19!C18*D18</f>
        <v>6713</v>
      </c>
      <c r="F18" s="25" t="s">
        <v>66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>KE_Jul_19!C19*D19</f>
        <v>0</v>
      </c>
      <c r="F19" s="25" t="s">
        <v>66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36</v>
      </c>
      <c r="D20">
        <v>399</v>
      </c>
      <c r="E20">
        <f>KE_Jul_19!C20*D20</f>
        <v>15162</v>
      </c>
      <c r="F20" s="25" t="s">
        <v>66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0</v>
      </c>
      <c r="C21" s="3">
        <v>7</v>
      </c>
      <c r="D21">
        <v>619</v>
      </c>
      <c r="E21">
        <f>KE_Jul_19!C21*D21</f>
        <v>2476</v>
      </c>
      <c r="F21" s="25" t="s">
        <v>66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>KE_Jul_19!C22*D22</f>
        <v>0</v>
      </c>
      <c r="F22" s="25" t="s">
        <v>66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12</v>
      </c>
      <c r="C23" s="3">
        <v>0</v>
      </c>
      <c r="D23">
        <v>638</v>
      </c>
      <c r="E23">
        <f>KE_Jul_19!C23*D23</f>
        <v>6380</v>
      </c>
      <c r="F23" s="25" t="s">
        <v>66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3</v>
      </c>
      <c r="C24" s="3">
        <v>2</v>
      </c>
      <c r="D24">
        <v>68</v>
      </c>
      <c r="E24">
        <f>KE_Jul_19!C24*D24</f>
        <v>68</v>
      </c>
      <c r="F24" s="25" t="s">
        <v>66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3</v>
      </c>
      <c r="C25" s="3">
        <v>0</v>
      </c>
      <c r="D25">
        <v>240</v>
      </c>
      <c r="E25">
        <f>KE_Jul_19!C25*D25</f>
        <v>240</v>
      </c>
      <c r="F25" s="25" t="s">
        <v>66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12</v>
      </c>
      <c r="C26" s="3">
        <v>0</v>
      </c>
      <c r="D26">
        <v>480</v>
      </c>
      <c r="E26">
        <f>KE_Jul_19!C26*D26</f>
        <v>1440</v>
      </c>
      <c r="F26" s="25" t="s">
        <v>66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>KE_Jul_19!C27*D27</f>
        <v>2490</v>
      </c>
      <c r="F27" s="25" t="s">
        <v>66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>KE_Jul_19!C28*D28</f>
        <v>1290</v>
      </c>
      <c r="F28" s="25" t="s">
        <v>66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>KE_Jul_19!C29*D29</f>
        <v>2880</v>
      </c>
      <c r="F29" s="25" t="s">
        <v>66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1</v>
      </c>
      <c r="C30" s="3">
        <v>9</v>
      </c>
      <c r="D30">
        <v>269</v>
      </c>
      <c r="E30">
        <f>KE_Jul_19!C30*D30</f>
        <v>1076</v>
      </c>
      <c r="F30" s="25" t="s">
        <v>66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4</v>
      </c>
      <c r="D31">
        <v>633</v>
      </c>
      <c r="E31">
        <f>KE_Jul_19!C31*D31</f>
        <v>1266</v>
      </c>
      <c r="F31" s="25" t="s">
        <v>66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5</v>
      </c>
      <c r="D32">
        <v>789</v>
      </c>
      <c r="E32">
        <f>KE_Jul_19!C32*D32</f>
        <v>0</v>
      </c>
      <c r="F32" s="25" t="s">
        <v>66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2</v>
      </c>
      <c r="C33" s="3">
        <v>5</v>
      </c>
      <c r="D33">
        <v>865</v>
      </c>
      <c r="E33">
        <f>KE_Jul_19!C33*D33</f>
        <v>865</v>
      </c>
      <c r="F33" s="25" t="s">
        <v>66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KE_Jul_19!C34*D34</f>
        <v>1726</v>
      </c>
      <c r="F34" s="25" t="s">
        <v>66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3</v>
      </c>
      <c r="E35">
        <f>KE_Jul_19!C35*D35</f>
        <v>0</v>
      </c>
      <c r="F35" s="25" t="s">
        <v>66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>KE_Jul_19!C36*D36</f>
        <v>0</v>
      </c>
      <c r="F36" s="25" t="s">
        <v>66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4</v>
      </c>
      <c r="D37">
        <v>1367</v>
      </c>
      <c r="E37">
        <f>KE_Jul_19!C37*D37</f>
        <v>0</v>
      </c>
      <c r="F37" s="25" t="s">
        <v>66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1</v>
      </c>
      <c r="D38">
        <v>955</v>
      </c>
      <c r="E38">
        <f>KE_Jul_19!C38*D38</f>
        <v>1910</v>
      </c>
      <c r="F38" s="25" t="s">
        <v>66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5</v>
      </c>
      <c r="D39">
        <v>168</v>
      </c>
      <c r="E39">
        <f>KE_Jul_19!C39*D39</f>
        <v>504</v>
      </c>
      <c r="F39" s="25" t="s">
        <v>66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10</v>
      </c>
      <c r="D40">
        <v>1287</v>
      </c>
      <c r="E40">
        <f>KE_Jul_19!C40*D40</f>
        <v>0</v>
      </c>
      <c r="F40" s="25" t="s">
        <v>66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>KE_Jul_19!C41*D41</f>
        <v>2716</v>
      </c>
      <c r="F41" s="25" t="s">
        <v>66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>KE_Jul_19!C42*D42</f>
        <v>2540</v>
      </c>
      <c r="F42" s="25" t="s">
        <v>66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>KE_Jul_19!C43*D43</f>
        <v>2368</v>
      </c>
      <c r="F43" s="25" t="s">
        <v>66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1</v>
      </c>
      <c r="D44">
        <v>755</v>
      </c>
      <c r="E44">
        <f>KE_Jul_19!C44*D44</f>
        <v>0</v>
      </c>
      <c r="F44" s="25" t="s">
        <v>66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3</v>
      </c>
      <c r="E45">
        <f>KE_Jul_19!C45*D45</f>
        <v>0</v>
      </c>
      <c r="F45" s="25" t="s">
        <v>66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>KE_Jul_19!C46*D46</f>
        <v>0</v>
      </c>
      <c r="F46" s="25" t="s">
        <v>66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>KE_Jul_19!C47*D47</f>
        <v>0</v>
      </c>
      <c r="F47" s="25" t="s">
        <v>66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>KE_Jul_19!C48*D48</f>
        <v>785</v>
      </c>
      <c r="F48" s="25" t="s">
        <v>66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>KE_Jul_19!C49*D49</f>
        <v>1115</v>
      </c>
      <c r="F49" s="25" t="s">
        <v>66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3</v>
      </c>
      <c r="E50">
        <f>KE_Jul_19!C50*D50</f>
        <v>0</v>
      </c>
      <c r="F50" s="25" t="s">
        <v>66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>KE_Jul_19!C51*D51</f>
        <v>0</v>
      </c>
      <c r="F51" s="25" t="s">
        <v>66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0</v>
      </c>
      <c r="C52" s="3">
        <v>3</v>
      </c>
      <c r="D52" s="27"/>
      <c r="E52">
        <f>KE_Jul_19!C52*D52</f>
        <v>0</v>
      </c>
      <c r="F52" s="25" t="s">
        <v>66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>KE_Jul_19!C53*D53</f>
        <v>0</v>
      </c>
      <c r="F53" s="25" t="s">
        <v>66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0</v>
      </c>
      <c r="C54" s="3">
        <v>7</v>
      </c>
      <c r="D54" s="27"/>
      <c r="E54">
        <f>KE_Jul_19!C54*D54</f>
        <v>0</v>
      </c>
      <c r="F54" s="25" t="s">
        <v>66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>KE_Jul_19!C55*D55</f>
        <v>0</v>
      </c>
      <c r="F55" s="25" t="s">
        <v>66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2</v>
      </c>
      <c r="D56" s="27"/>
      <c r="E56">
        <f>KE_Jul_19!C56*D56</f>
        <v>0</v>
      </c>
      <c r="F56" s="25" t="s">
        <v>66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>KE_Jul_19!C57*D57</f>
        <v>0</v>
      </c>
      <c r="F57" s="25" t="s">
        <v>66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>KE_Jul_19!C58*D58</f>
        <v>0</v>
      </c>
      <c r="F58" s="25" t="s">
        <v>66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>KE_Jul_19!C59*D59</f>
        <v>896</v>
      </c>
      <c r="F59" s="25" t="s">
        <v>66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>KE_Jul_19!C60*D60</f>
        <v>1125</v>
      </c>
      <c r="F60" s="25" t="s">
        <v>66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>KE_Jul_19!C61*D61</f>
        <v>0</v>
      </c>
      <c r="F61" s="25" t="s">
        <v>66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66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66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66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66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66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66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3</v>
      </c>
      <c r="C68" s="3">
        <v>4</v>
      </c>
      <c r="D68" s="27">
        <v>345</v>
      </c>
      <c r="F68" s="25" t="s">
        <v>66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66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0</v>
      </c>
      <c r="C70" s="3">
        <v>16</v>
      </c>
      <c r="D70">
        <v>170</v>
      </c>
      <c r="F70" s="25" t="s">
        <v>66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15</v>
      </c>
      <c r="C71" s="3">
        <v>9</v>
      </c>
      <c r="F71" s="25" t="s">
        <v>66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workbookViewId="0">
      <selection activeCell="F13" sqref="F13"/>
    </sheetView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84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84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/>
      <c r="C70" s="3"/>
      <c r="D70">
        <v>170</v>
      </c>
      <c r="F70" s="25" t="s">
        <v>84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0</v>
      </c>
      <c r="C71">
        <v>0</v>
      </c>
      <c r="F71" s="25" t="s">
        <v>84</v>
      </c>
      <c r="G71" s="25" t="s">
        <v>81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KE_Jul_19</vt:lpstr>
      <vt:lpstr>Ganesh_Jul_19</vt:lpstr>
      <vt:lpstr>MSCDA_Jul_19</vt:lpstr>
      <vt:lpstr>Godavari_Jul_19</vt:lpstr>
      <vt:lpstr>shri_laxmi_Jul_19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2023-09-21T17:07:50Z</dcterms:modified>
</cp:coreProperties>
</file>