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Internship\"/>
    </mc:Choice>
  </mc:AlternateContent>
  <xr:revisionPtr revIDLastSave="0" documentId="13_ncr:1_{94BBE337-791F-4591-9CB3-BA6576D90CE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I20" i="1" l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<sst xmlns="http://schemas.openxmlformats.org/spreadsheetml/2006/main" count="66" uniqueCount="52">
  <si>
    <t>L</t>
  </si>
  <si>
    <t>W</t>
  </si>
  <si>
    <t>T</t>
  </si>
  <si>
    <t xml:space="preserve">Rate / kg </t>
  </si>
  <si>
    <t>Weight</t>
  </si>
  <si>
    <t>Unit rate b.f tax</t>
  </si>
  <si>
    <t>Transport</t>
  </si>
  <si>
    <t xml:space="preserve">Net Rate </t>
  </si>
  <si>
    <t>Coir 80D</t>
  </si>
  <si>
    <t xml:space="preserve">Coir 90D </t>
  </si>
  <si>
    <t>Coir 100D</t>
  </si>
  <si>
    <t>Topper (Peeled M.Foam)</t>
  </si>
  <si>
    <t>Latex</t>
  </si>
  <si>
    <t xml:space="preserve">Memory foam </t>
  </si>
  <si>
    <t>Latex &amp; Rebonded</t>
  </si>
  <si>
    <t>Rebonded</t>
  </si>
  <si>
    <t xml:space="preserve">Bonnel  </t>
  </si>
  <si>
    <t>Pocketed</t>
  </si>
  <si>
    <t>EP Foam</t>
  </si>
  <si>
    <t>PU Foam</t>
  </si>
  <si>
    <t>Quilting</t>
  </si>
  <si>
    <t>Per running Meter</t>
  </si>
  <si>
    <t>Single Foam (10 mm)</t>
  </si>
  <si>
    <t>Double Foam (20 mm)</t>
  </si>
  <si>
    <t>Cloth Regular (024)</t>
  </si>
  <si>
    <t>Cloth Premium (Royal collection)</t>
  </si>
  <si>
    <t>Cloth Ultra Premium (Coirplus grey)</t>
  </si>
  <si>
    <t xml:space="preserve">PVC Roll </t>
  </si>
  <si>
    <t xml:space="preserve">rate per  </t>
  </si>
  <si>
    <t>item</t>
  </si>
  <si>
    <t>Length</t>
  </si>
  <si>
    <t>Inches</t>
  </si>
  <si>
    <t>Width</t>
  </si>
  <si>
    <t>Surface</t>
  </si>
  <si>
    <t>Sq Inches</t>
  </si>
  <si>
    <t>Topper</t>
  </si>
  <si>
    <t>Natural Latex</t>
  </si>
  <si>
    <t>Srilanka Latex Rebond</t>
  </si>
  <si>
    <t>Foam - Rebonded</t>
  </si>
  <si>
    <t xml:space="preserve">Bonnel  (only 5) Spring </t>
  </si>
  <si>
    <t>Pocketed (only 5) Spring</t>
  </si>
  <si>
    <t>Single Foam</t>
  </si>
  <si>
    <t>Single foam + Single foam</t>
  </si>
  <si>
    <t xml:space="preserve">Double foam + double foam </t>
  </si>
  <si>
    <t>Fabric Regular (120 GSM)</t>
  </si>
  <si>
    <t>Fabric Premium (250 GSM)</t>
  </si>
  <si>
    <t>Fabric Ultra Premium (350 GSM)</t>
  </si>
  <si>
    <t>Thread, Cornershoe, Label</t>
  </si>
  <si>
    <t xml:space="preserve">PVC Packing </t>
  </si>
  <si>
    <t>Mattress Protector</t>
  </si>
  <si>
    <t>Pillows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</si>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</sst>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Arial"/>
      <charset val="134"/>
    </font>
    <font>
      <sz val="10"/>
      <color rgb="FF000000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5" fillId="2" borderId="5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4" fillId="0" borderId="0" xfId="0" applyFont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center" vertical="center"/>
    </xf>
    <xf numFmtId="164" fontId="5" fillId="6" borderId="5" xfId="1" applyNumberFormat="1" applyFont="1" applyFill="1" applyBorder="1" applyAlignment="1">
      <alignment horizontal="center"/>
    </xf>
    <xf numFmtId="164" fontId="5" fillId="6" borderId="1" xfId="1" applyNumberFormat="1" applyFont="1" applyFill="1" applyBorder="1" applyAlignment="1">
      <alignment horizontal="center"/>
    </xf>
    <xf numFmtId="1" fontId="5" fillId="6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8B5F64B3-79E8-4A5C-9048-383D7BFE6106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1D542A50-1BB8-4FFF-B946-A335BB5ECCDD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C5793D81-E140-4A39-8BEE-E84237FA7AB6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/>
  </sheetViews>
  <sheetFormatPr defaultRowHeight="14.4"/>
  <sheetData>
    <row r="1" spans="1:10" ht="46.8">
      <c r="A1" s="1" t="s">
        <v>29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28</v>
      </c>
    </row>
    <row r="2" spans="1:10" ht="15.6">
      <c r="A2" s="3" t="s">
        <v>8</v>
      </c>
      <c r="B2" s="4">
        <v>75</v>
      </c>
      <c r="C2" s="4">
        <v>72</v>
      </c>
      <c r="D2" s="4">
        <v>1</v>
      </c>
      <c r="E2" s="5"/>
      <c r="F2" s="5"/>
      <c r="G2" s="6">
        <v>700</v>
      </c>
      <c r="H2" s="7">
        <v>0</v>
      </c>
      <c r="I2" s="7">
        <f t="shared" ref="I2:I20" si="0">G2+H2</f>
        <v>700</v>
      </c>
      <c r="J2" s="8">
        <f t="shared" ref="J2:J13" si="1">I2/(B2*C2*D2)</f>
        <v>0.12962962962962962</v>
      </c>
    </row>
    <row r="3" spans="1:10" ht="15.6">
      <c r="A3" s="3" t="s">
        <v>9</v>
      </c>
      <c r="B3" s="4">
        <v>75</v>
      </c>
      <c r="C3" s="4">
        <v>72</v>
      </c>
      <c r="D3" s="4">
        <v>1</v>
      </c>
      <c r="E3" s="5"/>
      <c r="F3" s="5"/>
      <c r="G3" s="6">
        <v>800</v>
      </c>
      <c r="H3" s="7">
        <v>0</v>
      </c>
      <c r="I3" s="7">
        <f t="shared" si="0"/>
        <v>800</v>
      </c>
      <c r="J3" s="8">
        <f t="shared" si="1"/>
        <v>0.14814814814814814</v>
      </c>
    </row>
    <row r="4" spans="1:10" ht="31.2">
      <c r="A4" s="3" t="s">
        <v>10</v>
      </c>
      <c r="B4" s="4">
        <v>75</v>
      </c>
      <c r="C4" s="4">
        <v>72</v>
      </c>
      <c r="D4" s="4">
        <v>1</v>
      </c>
      <c r="E4" s="5"/>
      <c r="F4" s="5"/>
      <c r="G4" s="6">
        <v>900</v>
      </c>
      <c r="H4" s="7">
        <v>0</v>
      </c>
      <c r="I4" s="7">
        <f t="shared" si="0"/>
        <v>900</v>
      </c>
      <c r="J4" s="8">
        <f t="shared" si="1"/>
        <v>0.16666666666666666</v>
      </c>
    </row>
    <row r="5" spans="1:10" ht="62.4">
      <c r="A5" s="3" t="s">
        <v>11</v>
      </c>
      <c r="B5" s="4">
        <v>75</v>
      </c>
      <c r="C5" s="4">
        <v>72</v>
      </c>
      <c r="D5" s="4">
        <v>1</v>
      </c>
      <c r="E5" s="5"/>
      <c r="F5" s="5"/>
      <c r="G5" s="6">
        <v>2400</v>
      </c>
      <c r="H5" s="7">
        <v>100</v>
      </c>
      <c r="I5" s="7">
        <f t="shared" si="0"/>
        <v>2500</v>
      </c>
      <c r="J5" s="8">
        <f t="shared" si="1"/>
        <v>0.46296296296296297</v>
      </c>
    </row>
    <row r="6" spans="1:10" ht="15.6">
      <c r="A6" s="3" t="s">
        <v>12</v>
      </c>
      <c r="B6" s="4">
        <v>75</v>
      </c>
      <c r="C6" s="4">
        <v>72</v>
      </c>
      <c r="D6" s="4">
        <v>1</v>
      </c>
      <c r="E6" s="5"/>
      <c r="F6" s="5"/>
      <c r="G6" s="6">
        <v>3189</v>
      </c>
      <c r="H6" s="7">
        <v>200</v>
      </c>
      <c r="I6" s="7">
        <f t="shared" si="0"/>
        <v>3389</v>
      </c>
      <c r="J6" s="8">
        <f t="shared" si="1"/>
        <v>0.62759259259259259</v>
      </c>
    </row>
    <row r="7" spans="1:10" ht="31.2">
      <c r="A7" s="3" t="s">
        <v>13</v>
      </c>
      <c r="B7" s="4">
        <v>75</v>
      </c>
      <c r="C7" s="4">
        <v>72</v>
      </c>
      <c r="D7" s="4">
        <v>1</v>
      </c>
      <c r="E7" s="5"/>
      <c r="F7" s="5"/>
      <c r="G7" s="6">
        <v>2882</v>
      </c>
      <c r="H7" s="7">
        <v>200</v>
      </c>
      <c r="I7" s="7">
        <f t="shared" si="0"/>
        <v>3082</v>
      </c>
      <c r="J7" s="8">
        <f t="shared" si="1"/>
        <v>0.57074074074074077</v>
      </c>
    </row>
    <row r="8" spans="1:10" ht="46.8">
      <c r="A8" s="3" t="s">
        <v>14</v>
      </c>
      <c r="B8" s="4">
        <v>75</v>
      </c>
      <c r="C8" s="4">
        <v>72</v>
      </c>
      <c r="D8" s="4">
        <v>1</v>
      </c>
      <c r="E8" s="5"/>
      <c r="F8" s="5"/>
      <c r="G8" s="6">
        <v>1220</v>
      </c>
      <c r="H8" s="7">
        <v>0</v>
      </c>
      <c r="I8" s="7">
        <f t="shared" si="0"/>
        <v>1220</v>
      </c>
      <c r="J8" s="8">
        <f t="shared" si="1"/>
        <v>0.22592592592592592</v>
      </c>
    </row>
    <row r="9" spans="1:10" ht="31.2">
      <c r="A9" s="3" t="s">
        <v>15</v>
      </c>
      <c r="B9" s="4">
        <v>75</v>
      </c>
      <c r="C9" s="4">
        <v>72</v>
      </c>
      <c r="D9" s="4">
        <v>2</v>
      </c>
      <c r="E9" s="5"/>
      <c r="F9" s="5"/>
      <c r="G9" s="6">
        <v>1462</v>
      </c>
      <c r="H9" s="7">
        <v>100</v>
      </c>
      <c r="I9" s="7">
        <f t="shared" si="0"/>
        <v>1562</v>
      </c>
      <c r="J9" s="8">
        <f t="shared" si="1"/>
        <v>0.14462962962962964</v>
      </c>
    </row>
    <row r="10" spans="1:10" ht="15.6">
      <c r="A10" s="3" t="s">
        <v>16</v>
      </c>
      <c r="B10" s="4">
        <v>75</v>
      </c>
      <c r="C10" s="4">
        <v>72</v>
      </c>
      <c r="D10" s="4">
        <v>5</v>
      </c>
      <c r="E10" s="5"/>
      <c r="F10" s="5"/>
      <c r="G10" s="6">
        <v>2920</v>
      </c>
      <c r="H10" s="7">
        <v>250</v>
      </c>
      <c r="I10" s="7">
        <f t="shared" si="0"/>
        <v>3170</v>
      </c>
      <c r="J10" s="8">
        <f t="shared" si="1"/>
        <v>0.1174074074074074</v>
      </c>
    </row>
    <row r="11" spans="1:10" ht="31.2">
      <c r="A11" s="3" t="s">
        <v>17</v>
      </c>
      <c r="B11" s="4">
        <v>75</v>
      </c>
      <c r="C11" s="4">
        <v>72</v>
      </c>
      <c r="D11" s="4">
        <v>5</v>
      </c>
      <c r="E11" s="5"/>
      <c r="F11" s="5"/>
      <c r="G11" s="6">
        <v>4125</v>
      </c>
      <c r="H11" s="7">
        <v>250</v>
      </c>
      <c r="I11" s="7">
        <f t="shared" si="0"/>
        <v>4375</v>
      </c>
      <c r="J11" s="8">
        <f t="shared" si="1"/>
        <v>0.16203703703703703</v>
      </c>
    </row>
    <row r="12" spans="1:10" ht="15.6">
      <c r="A12" s="3" t="s">
        <v>18</v>
      </c>
      <c r="B12" s="4">
        <v>75</v>
      </c>
      <c r="C12" s="4">
        <v>72</v>
      </c>
      <c r="D12" s="4">
        <v>2</v>
      </c>
      <c r="E12" s="5"/>
      <c r="F12" s="5"/>
      <c r="G12" s="6">
        <v>630</v>
      </c>
      <c r="H12" s="7">
        <v>250</v>
      </c>
      <c r="I12" s="7">
        <f t="shared" si="0"/>
        <v>880</v>
      </c>
      <c r="J12" s="8">
        <f t="shared" si="1"/>
        <v>8.1481481481481488E-2</v>
      </c>
    </row>
    <row r="13" spans="1:10" ht="31.2">
      <c r="A13" s="3" t="s">
        <v>19</v>
      </c>
      <c r="B13" s="4">
        <v>75</v>
      </c>
      <c r="C13" s="4">
        <v>72</v>
      </c>
      <c r="D13" s="4">
        <v>2</v>
      </c>
      <c r="E13" s="5"/>
      <c r="F13" s="5"/>
      <c r="G13" s="6">
        <v>1500</v>
      </c>
      <c r="H13" s="7">
        <v>250</v>
      </c>
      <c r="I13" s="7">
        <f t="shared" si="0"/>
        <v>1750</v>
      </c>
      <c r="J13" s="8">
        <f t="shared" si="1"/>
        <v>0.16203703703703703</v>
      </c>
    </row>
    <row r="14" spans="1:10" ht="15.6">
      <c r="A14" s="3" t="s">
        <v>20</v>
      </c>
      <c r="B14" s="14" t="s">
        <v>21</v>
      </c>
      <c r="C14" s="15"/>
      <c r="D14" s="15"/>
      <c r="E14" s="9"/>
      <c r="F14" s="9"/>
      <c r="G14" s="10">
        <v>40</v>
      </c>
      <c r="H14" s="11">
        <v>10</v>
      </c>
      <c r="I14" s="7">
        <f t="shared" si="0"/>
        <v>50</v>
      </c>
      <c r="J14" s="8">
        <f t="shared" ref="J14:J20" si="2">I14/(72*38)</f>
        <v>1.827485380116959E-2</v>
      </c>
    </row>
    <row r="15" spans="1:10" ht="46.8">
      <c r="A15" s="3" t="s">
        <v>22</v>
      </c>
      <c r="B15" s="14" t="s">
        <v>21</v>
      </c>
      <c r="C15" s="15"/>
      <c r="D15" s="15"/>
      <c r="E15" s="9"/>
      <c r="F15" s="9"/>
      <c r="G15" s="10">
        <v>100</v>
      </c>
      <c r="H15" s="11">
        <v>0</v>
      </c>
      <c r="I15" s="7">
        <f t="shared" si="0"/>
        <v>100</v>
      </c>
      <c r="J15" s="8">
        <f t="shared" si="2"/>
        <v>3.6549707602339179E-2</v>
      </c>
    </row>
    <row r="16" spans="1:10" ht="46.8">
      <c r="A16" s="3" t="s">
        <v>23</v>
      </c>
      <c r="B16" s="14" t="s">
        <v>21</v>
      </c>
      <c r="C16" s="15"/>
      <c r="D16" s="15"/>
      <c r="E16" s="9"/>
      <c r="F16" s="9"/>
      <c r="G16" s="10">
        <v>200</v>
      </c>
      <c r="H16" s="11">
        <v>0</v>
      </c>
      <c r="I16" s="7">
        <f t="shared" si="0"/>
        <v>200</v>
      </c>
      <c r="J16" s="8">
        <f t="shared" si="2"/>
        <v>7.3099415204678359E-2</v>
      </c>
    </row>
    <row r="17" spans="1:10" ht="46.8">
      <c r="A17" s="3" t="s">
        <v>24</v>
      </c>
      <c r="B17" s="14" t="s">
        <v>21</v>
      </c>
      <c r="C17" s="15"/>
      <c r="D17" s="15"/>
      <c r="E17" s="12"/>
      <c r="F17" s="12"/>
      <c r="G17" s="10">
        <v>125</v>
      </c>
      <c r="H17" s="11">
        <v>10</v>
      </c>
      <c r="I17" s="7">
        <f t="shared" si="0"/>
        <v>135</v>
      </c>
      <c r="J17" s="8">
        <f t="shared" si="2"/>
        <v>4.9342105263157895E-2</v>
      </c>
    </row>
    <row r="18" spans="1:10" ht="93.6">
      <c r="A18" s="3" t="s">
        <v>25</v>
      </c>
      <c r="B18" s="14" t="s">
        <v>21</v>
      </c>
      <c r="C18" s="15"/>
      <c r="D18" s="15"/>
      <c r="E18" s="12"/>
      <c r="F18" s="12"/>
      <c r="G18" s="10">
        <v>220</v>
      </c>
      <c r="H18" s="11">
        <v>10</v>
      </c>
      <c r="I18" s="7">
        <f t="shared" si="0"/>
        <v>230</v>
      </c>
      <c r="J18" s="8">
        <f t="shared" si="2"/>
        <v>8.4064327485380119E-2</v>
      </c>
    </row>
    <row r="19" spans="1:10" ht="93.6">
      <c r="A19" s="3" t="s">
        <v>26</v>
      </c>
      <c r="B19" s="14" t="s">
        <v>21</v>
      </c>
      <c r="C19" s="15"/>
      <c r="D19" s="16"/>
      <c r="E19" s="13"/>
      <c r="F19" s="13"/>
      <c r="G19" s="6">
        <v>360</v>
      </c>
      <c r="H19" s="4">
        <v>10</v>
      </c>
      <c r="I19" s="7">
        <f t="shared" si="0"/>
        <v>370</v>
      </c>
      <c r="J19" s="8">
        <f t="shared" si="2"/>
        <v>0.13523391812865498</v>
      </c>
    </row>
    <row r="20" spans="1:10" ht="15.6">
      <c r="A20" s="1" t="s">
        <v>27</v>
      </c>
      <c r="B20" s="14" t="s">
        <v>21</v>
      </c>
      <c r="C20" s="15"/>
      <c r="D20" s="16"/>
      <c r="E20" s="5"/>
      <c r="F20" s="5"/>
      <c r="G20" s="6">
        <v>150</v>
      </c>
      <c r="H20" s="4">
        <v>10</v>
      </c>
      <c r="I20" s="7">
        <f t="shared" si="0"/>
        <v>160</v>
      </c>
      <c r="J20" s="8">
        <f t="shared" si="2"/>
        <v>5.8479532163742687E-2</v>
      </c>
    </row>
  </sheetData>
  <mergeCells count="7">
    <mergeCell ref="B20:D20"/>
    <mergeCell ref="B14:D14"/>
    <mergeCell ref="B15:D15"/>
    <mergeCell ref="B16:D16"/>
    <mergeCell ref="B17:D17"/>
    <mergeCell ref="B18:D18"/>
    <mergeCell ref="B19:D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200A-6A92-4D24-B734-E40F01E92839}">
  <dimension ref="A1:AA30"/>
  <sheetViews>
    <sheetView tabSelected="1" zoomScale="82" workbookViewId="0">
      <selection activeCell="M8" sqref="M8"/>
    </sheetView>
  </sheetViews>
  <sheetFormatPr defaultRowHeight="14.4"/>
  <sheetData>
    <row r="1" spans="1:27">
      <c r="A1" s="17" t="s">
        <v>30</v>
      </c>
      <c r="B1" s="17" t="s">
        <v>32</v>
      </c>
      <c r="C1" s="17" t="s">
        <v>33</v>
      </c>
      <c r="D1" s="23"/>
      <c r="E1" s="21" t="s">
        <v>8</v>
      </c>
      <c r="F1" s="22" t="s">
        <v>9</v>
      </c>
      <c r="G1" s="22" t="s">
        <v>10</v>
      </c>
      <c r="H1" s="22" t="s">
        <v>35</v>
      </c>
      <c r="I1" s="22" t="s">
        <v>36</v>
      </c>
      <c r="J1" s="22" t="s">
        <v>13</v>
      </c>
      <c r="K1" s="22" t="s">
        <v>37</v>
      </c>
      <c r="L1" s="22" t="s">
        <v>38</v>
      </c>
      <c r="M1" s="22" t="s">
        <v>39</v>
      </c>
      <c r="N1" s="22" t="s">
        <v>40</v>
      </c>
      <c r="O1" s="22" t="s">
        <v>18</v>
      </c>
      <c r="P1" s="22" t="s">
        <v>19</v>
      </c>
      <c r="Q1" s="22" t="s">
        <v>20</v>
      </c>
      <c r="R1" s="22" t="s">
        <v>41</v>
      </c>
      <c r="S1" s="22" t="s">
        <v>42</v>
      </c>
      <c r="T1" s="22" t="s">
        <v>43</v>
      </c>
      <c r="U1" s="22" t="s">
        <v>44</v>
      </c>
      <c r="V1" s="22" t="s">
        <v>45</v>
      </c>
      <c r="W1" s="22" t="s">
        <v>46</v>
      </c>
      <c r="X1" s="22" t="s">
        <v>47</v>
      </c>
      <c r="Y1" s="22" t="s">
        <v>48</v>
      </c>
      <c r="Z1" s="22" t="s">
        <v>49</v>
      </c>
      <c r="AA1" s="22" t="s">
        <v>50</v>
      </c>
    </row>
    <row r="2" spans="1:27">
      <c r="A2" s="17" t="s">
        <v>31</v>
      </c>
      <c r="B2" s="17" t="s">
        <v>31</v>
      </c>
      <c r="C2" s="17" t="s">
        <v>34</v>
      </c>
      <c r="D2" s="23"/>
      <c r="E2" s="25">
        <v>0.12962962962963001</v>
      </c>
      <c r="F2" s="26">
        <v>0.148148148148148</v>
      </c>
      <c r="G2" s="26">
        <v>0.16666666666666699</v>
      </c>
      <c r="H2" s="26">
        <v>0.46296296296296302</v>
      </c>
      <c r="I2" s="26">
        <v>0.62759259259259303</v>
      </c>
      <c r="J2" s="26">
        <v>0.57074074074074099</v>
      </c>
      <c r="K2" s="26">
        <v>0.225925925925926</v>
      </c>
      <c r="L2" s="26">
        <v>0.14462962962963</v>
      </c>
      <c r="M2" s="26">
        <v>0.117407407407407</v>
      </c>
      <c r="N2" s="26">
        <v>0.16203703703703701</v>
      </c>
      <c r="O2" s="26">
        <v>8.1481481481481502E-2</v>
      </c>
      <c r="P2" s="26">
        <v>0.16203703703703701</v>
      </c>
      <c r="Q2" s="26">
        <v>8.1481481481481502E-2</v>
      </c>
      <c r="R2" s="26">
        <v>0.16203703703703701</v>
      </c>
      <c r="S2" s="26">
        <v>3.65497076023392E-2</v>
      </c>
      <c r="T2" s="26">
        <v>7.30994152046784E-2</v>
      </c>
      <c r="U2" s="26">
        <v>4.9342105263157902E-2</v>
      </c>
      <c r="V2" s="26">
        <v>8.4064327485380105E-2</v>
      </c>
      <c r="W2" s="26">
        <v>0.13523391812865501</v>
      </c>
      <c r="X2" s="26" t="s">
        <v>51</v>
      </c>
      <c r="Y2" s="26">
        <v>5.8479532163742701E-2</v>
      </c>
      <c r="Z2" s="27">
        <v>480</v>
      </c>
      <c r="AA2" s="27">
        <v>150</v>
      </c>
    </row>
    <row r="3" spans="1:27">
      <c r="A3" s="18">
        <v>72</v>
      </c>
      <c r="B3" s="18">
        <v>30</v>
      </c>
      <c r="C3" s="20">
        <f t="shared" ref="C3:C30" si="0">A3*B3</f>
        <v>2160</v>
      </c>
      <c r="D3" s="24"/>
      <c r="E3" s="26"/>
      <c r="F3" s="22"/>
    </row>
    <row r="4" spans="1:27">
      <c r="A4" s="18">
        <v>72</v>
      </c>
      <c r="B4" s="18">
        <v>36</v>
      </c>
      <c r="C4" s="20">
        <f t="shared" si="0"/>
        <v>2592</v>
      </c>
      <c r="D4" s="24"/>
      <c r="E4" s="26"/>
      <c r="F4" s="22"/>
    </row>
    <row r="5" spans="1:27">
      <c r="A5" s="18">
        <v>72</v>
      </c>
      <c r="B5" s="18">
        <v>42</v>
      </c>
      <c r="C5" s="20">
        <f t="shared" si="0"/>
        <v>3024</v>
      </c>
      <c r="D5" s="24"/>
      <c r="E5" s="26"/>
      <c r="F5" s="22"/>
    </row>
    <row r="6" spans="1:27">
      <c r="A6" s="18">
        <v>72</v>
      </c>
      <c r="B6" s="18">
        <v>44</v>
      </c>
      <c r="C6" s="20">
        <f t="shared" si="0"/>
        <v>3168</v>
      </c>
      <c r="D6" s="24"/>
      <c r="F6" s="22"/>
    </row>
    <row r="7" spans="1:27">
      <c r="A7" s="18">
        <v>72</v>
      </c>
      <c r="B7" s="18">
        <v>48</v>
      </c>
      <c r="C7" s="20">
        <f t="shared" si="0"/>
        <v>3456</v>
      </c>
      <c r="D7" s="24"/>
      <c r="F7" s="22"/>
    </row>
    <row r="8" spans="1:27">
      <c r="A8" s="18">
        <v>72</v>
      </c>
      <c r="B8" s="18">
        <v>60</v>
      </c>
      <c r="C8" s="20">
        <f t="shared" si="0"/>
        <v>4320</v>
      </c>
      <c r="D8" s="24"/>
      <c r="F8" s="22"/>
    </row>
    <row r="9" spans="1:27">
      <c r="A9" s="18">
        <v>72</v>
      </c>
      <c r="B9" s="18">
        <v>72</v>
      </c>
      <c r="C9" s="20">
        <f t="shared" si="0"/>
        <v>5184</v>
      </c>
      <c r="D9" s="24"/>
      <c r="F9" s="22"/>
    </row>
    <row r="10" spans="1:27">
      <c r="A10" s="18">
        <v>75</v>
      </c>
      <c r="B10" s="18">
        <v>30</v>
      </c>
      <c r="C10" s="20">
        <f t="shared" si="0"/>
        <v>2250</v>
      </c>
      <c r="D10" s="24"/>
      <c r="F10" s="22"/>
    </row>
    <row r="11" spans="1:27">
      <c r="A11" s="18">
        <v>75</v>
      </c>
      <c r="B11" s="18">
        <v>36</v>
      </c>
      <c r="C11" s="20">
        <f t="shared" si="0"/>
        <v>2700</v>
      </c>
      <c r="D11" s="24"/>
      <c r="F11" s="22"/>
    </row>
    <row r="12" spans="1:27">
      <c r="A12" s="18">
        <v>75</v>
      </c>
      <c r="B12" s="18">
        <v>42</v>
      </c>
      <c r="C12" s="20">
        <f t="shared" si="0"/>
        <v>3150</v>
      </c>
      <c r="D12" s="24"/>
      <c r="F12" s="22"/>
    </row>
    <row r="13" spans="1:27">
      <c r="A13" s="18">
        <v>75</v>
      </c>
      <c r="B13" s="18">
        <v>44</v>
      </c>
      <c r="C13" s="20">
        <f t="shared" si="0"/>
        <v>3300</v>
      </c>
      <c r="D13" s="24"/>
      <c r="F13" s="22"/>
    </row>
    <row r="14" spans="1:27">
      <c r="A14" s="18">
        <v>75</v>
      </c>
      <c r="B14" s="18">
        <v>48</v>
      </c>
      <c r="C14" s="20">
        <f t="shared" si="0"/>
        <v>3600</v>
      </c>
      <c r="D14" s="24"/>
      <c r="F14" s="22"/>
    </row>
    <row r="15" spans="1:27">
      <c r="A15" s="18">
        <v>75</v>
      </c>
      <c r="B15" s="18">
        <v>60</v>
      </c>
      <c r="C15" s="20">
        <f t="shared" si="0"/>
        <v>4500</v>
      </c>
      <c r="D15" s="24"/>
      <c r="F15" s="22"/>
    </row>
    <row r="16" spans="1:27">
      <c r="A16" s="18">
        <v>75</v>
      </c>
      <c r="B16" s="18">
        <v>72</v>
      </c>
      <c r="C16" s="20">
        <f t="shared" si="0"/>
        <v>5400</v>
      </c>
      <c r="D16" s="24"/>
      <c r="F16" s="22"/>
    </row>
    <row r="17" spans="1:6">
      <c r="A17" s="18">
        <v>78</v>
      </c>
      <c r="B17" s="18">
        <v>30</v>
      </c>
      <c r="C17" s="20">
        <f t="shared" si="0"/>
        <v>2340</v>
      </c>
      <c r="D17" s="24"/>
      <c r="F17" s="22"/>
    </row>
    <row r="18" spans="1:6">
      <c r="A18" s="18">
        <v>78</v>
      </c>
      <c r="B18" s="18">
        <v>36</v>
      </c>
      <c r="C18" s="20">
        <f t="shared" si="0"/>
        <v>2808</v>
      </c>
      <c r="D18" s="24"/>
      <c r="F18" s="22"/>
    </row>
    <row r="19" spans="1:6">
      <c r="A19" s="18">
        <v>78</v>
      </c>
      <c r="B19" s="18">
        <v>42</v>
      </c>
      <c r="C19" s="20">
        <f t="shared" si="0"/>
        <v>3276</v>
      </c>
      <c r="D19" s="24"/>
      <c r="F19" s="22"/>
    </row>
    <row r="20" spans="1:6">
      <c r="A20" s="18">
        <v>78</v>
      </c>
      <c r="B20" s="18">
        <v>44</v>
      </c>
      <c r="C20" s="20">
        <f t="shared" si="0"/>
        <v>3432</v>
      </c>
      <c r="D20" s="24"/>
      <c r="F20" s="22"/>
    </row>
    <row r="21" spans="1:6">
      <c r="A21" s="18">
        <v>78</v>
      </c>
      <c r="B21" s="18">
        <v>48</v>
      </c>
      <c r="C21" s="20">
        <f t="shared" si="0"/>
        <v>3744</v>
      </c>
      <c r="D21" s="24"/>
      <c r="F21" s="22"/>
    </row>
    <row r="22" spans="1:6">
      <c r="A22" s="18">
        <v>78</v>
      </c>
      <c r="B22" s="18">
        <v>60</v>
      </c>
      <c r="C22" s="20">
        <f t="shared" si="0"/>
        <v>4680</v>
      </c>
      <c r="D22" s="24"/>
      <c r="F22" s="22"/>
    </row>
    <row r="23" spans="1:6">
      <c r="A23" s="19">
        <v>78</v>
      </c>
      <c r="B23" s="19">
        <v>72</v>
      </c>
      <c r="C23" s="20">
        <f t="shared" si="0"/>
        <v>5616</v>
      </c>
      <c r="D23" s="24"/>
      <c r="F23" s="22"/>
    </row>
    <row r="24" spans="1:6">
      <c r="A24" s="18">
        <v>84</v>
      </c>
      <c r="B24" s="18">
        <v>30</v>
      </c>
      <c r="C24" s="20">
        <f t="shared" si="0"/>
        <v>2520</v>
      </c>
      <c r="D24" s="24"/>
    </row>
    <row r="25" spans="1:6">
      <c r="A25" s="18">
        <v>84</v>
      </c>
      <c r="B25" s="18">
        <v>36</v>
      </c>
      <c r="C25" s="20">
        <f t="shared" si="0"/>
        <v>3024</v>
      </c>
      <c r="D25" s="24"/>
    </row>
    <row r="26" spans="1:6">
      <c r="A26" s="18">
        <v>84</v>
      </c>
      <c r="B26" s="18">
        <v>42</v>
      </c>
      <c r="C26" s="20">
        <f t="shared" si="0"/>
        <v>3528</v>
      </c>
      <c r="D26" s="24"/>
    </row>
    <row r="27" spans="1:6">
      <c r="A27" s="18">
        <v>84</v>
      </c>
      <c r="B27" s="18">
        <v>44</v>
      </c>
      <c r="C27" s="20">
        <f t="shared" si="0"/>
        <v>3696</v>
      </c>
      <c r="D27" s="24"/>
    </row>
    <row r="28" spans="1:6">
      <c r="A28" s="18">
        <v>84</v>
      </c>
      <c r="B28" s="18">
        <v>48</v>
      </c>
      <c r="C28" s="20">
        <f t="shared" si="0"/>
        <v>4032</v>
      </c>
      <c r="D28" s="24"/>
    </row>
    <row r="29" spans="1:6">
      <c r="A29" s="18">
        <v>84</v>
      </c>
      <c r="B29" s="18">
        <v>60</v>
      </c>
      <c r="C29" s="20">
        <f t="shared" si="0"/>
        <v>5040</v>
      </c>
      <c r="D29" s="24"/>
    </row>
    <row r="30" spans="1:6">
      <c r="A30" s="18">
        <v>84</v>
      </c>
      <c r="B30" s="18">
        <v>72</v>
      </c>
      <c r="C30" s="20">
        <f t="shared" si="0"/>
        <v>6048</v>
      </c>
      <c r="D30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kiruthik</dc:creator>
  <cp:lastModifiedBy>sneha kiruthik</cp:lastModifiedBy>
  <dcterms:created xsi:type="dcterms:W3CDTF">2015-06-05T18:17:20Z</dcterms:created>
  <dcterms:modified xsi:type="dcterms:W3CDTF">2025-06-25T09:02:07Z</dcterms:modified>
</cp:coreProperties>
</file>