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nehapotharaju/Downloads/"/>
    </mc:Choice>
  </mc:AlternateContent>
  <xr:revisionPtr revIDLastSave="0" documentId="8_{688664ED-AED4-5748-AB03-345BB8ADA005}" xr6:coauthVersionLast="47" xr6:coauthVersionMax="47" xr10:uidLastSave="{00000000-0000-0000-0000-000000000000}"/>
  <bookViews>
    <workbookView xWindow="0" yWindow="640" windowWidth="25600" windowHeight="16000" activeTab="3" xr2:uid="{00000000-000D-0000-FFFF-FFFF00000000}"/>
  </bookViews>
  <sheets>
    <sheet name="bike_buyers" sheetId="1" r:id="rId1"/>
    <sheet name="Worksheet" sheetId="3" r:id="rId2"/>
    <sheet name="Pivot table" sheetId="5" r:id="rId3"/>
    <sheet name="Dashboard" sheetId="4" r:id="rId4"/>
  </sheets>
  <definedNames>
    <definedName name="_xlnm._FilterDatabase" localSheetId="0" hidden="1">bike_buyers!$A$1:$M$1001</definedName>
    <definedName name="_xlnm._FilterDatabase" localSheetId="1" hidden="1">Worksheet!$D$1:$D$1027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<sst xmlns="http://schemas.openxmlformats.org/spreadsheetml/2006/main" count="16274" uniqueCount="51">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</sst>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36"/>
      <color theme="1"/>
      <name val="Calibri"/>
      <family val="2"/>
      <scheme val="minor"/>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10" xfId="0" pivotButton="1" applyFont="1" applyBorder="1"/>
    <xf numFmtId="0" fontId="19" fillId="0" borderId="10" xfId="0" applyFont="1" applyBorder="1" applyAlignment="1">
      <alignment horizontal="left"/>
    </xf>
    <xf numFmtId="0" fontId="19" fillId="0" borderId="0" xfId="0" pivotButton="1" applyFont="1" applyBorder="1"/>
    <xf numFmtId="0" fontId="19" fillId="0" borderId="0" xfId="0" applyFont="1" applyBorder="1"/>
    <xf numFmtId="1" fontId="19" fillId="0" borderId="0" xfId="0" applyNumberFormat="1" applyFont="1" applyBorder="1"/>
    <xf numFmtId="0" fontId="0" fillId="0" borderId="0" xfId="0" applyNumberFormat="1"/>
    <xf numFmtId="0" fontId="0" fillId="33" borderId="0" xfId="0" applyFill="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font>
        <sz val="14"/>
      </font>
    </dxf>
    <dxf>
      <border>
        <left style="thin">
          <color indexed="64"/>
        </left>
      </border>
    </dxf>
    <dxf>
      <numFmt numFmtId="1" formatCode="0"/>
    </dxf>
    <dxf>
      <font>
        <sz val="14"/>
      </font>
    </dxf>
    <dxf>
      <border>
        <left style="thin">
          <color indexed="64"/>
        </left>
      </border>
    </dxf>
    <dxf>
      <numFmt numFmtId="1" formatCode="0"/>
    </dxf>
    <dxf>
      <font>
        <sz val="14"/>
      </font>
    </dxf>
    <dxf>
      <border>
        <left style="thin">
          <color indexed="64"/>
        </left>
      </border>
    </dxf>
    <dxf>
      <numFmt numFmtId="1" formatCode="0"/>
    </dxf>
    <dxf>
      <font>
        <sz val="14"/>
      </font>
    </dxf>
    <dxf>
      <border>
        <left style="thin">
          <color indexed="64"/>
        </left>
      </border>
    </dxf>
    <dxf>
      <numFmt numFmtId="1" formatCode="0"/>
    </dxf>
    <dxf>
      <font>
        <sz val="14"/>
      </font>
    </dxf>
    <dxf>
      <border>
        <left style="thin">
          <color indexed="64"/>
        </left>
      </border>
    </dxf>
    <dxf>
      <border>
        <left style="thin">
          <color indexed="64"/>
        </left>
      </border>
    </dxf>
    <dxf>
      <font>
        <sz val="14"/>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B15-1F48-9387-DC3938178B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B15-1F48-9387-DC3938178B3D}"/>
            </c:ext>
          </c:extLst>
        </c:ser>
        <c:dLbls>
          <c:showLegendKey val="0"/>
          <c:showVal val="0"/>
          <c:showCatName val="0"/>
          <c:showSerName val="0"/>
          <c:showPercent val="0"/>
          <c:showBubbleSize val="0"/>
        </c:dLbls>
        <c:gapWidth val="219"/>
        <c:overlap val="-27"/>
        <c:axId val="711731359"/>
        <c:axId val="774847295"/>
      </c:barChart>
      <c:catAx>
        <c:axId val="7117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47295"/>
        <c:crosses val="autoZero"/>
        <c:auto val="1"/>
        <c:lblAlgn val="ctr"/>
        <c:lblOffset val="100"/>
        <c:noMultiLvlLbl val="0"/>
      </c:catAx>
      <c:valAx>
        <c:axId val="77484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3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C0-DC4F-BA46-342946F71A6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C0-DC4F-BA46-342946F71A67}"/>
            </c:ext>
          </c:extLst>
        </c:ser>
        <c:dLbls>
          <c:showLegendKey val="0"/>
          <c:showVal val="0"/>
          <c:showCatName val="0"/>
          <c:showSerName val="0"/>
          <c:showPercent val="0"/>
          <c:showBubbleSize val="0"/>
        </c:dLbls>
        <c:smooth val="0"/>
        <c:axId val="1088831407"/>
        <c:axId val="1110576479"/>
      </c:lineChart>
      <c:catAx>
        <c:axId val="10888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6479"/>
        <c:crosses val="autoZero"/>
        <c:auto val="1"/>
        <c:lblAlgn val="ctr"/>
        <c:lblOffset val="100"/>
        <c:noMultiLvlLbl val="0"/>
      </c:catAx>
      <c:valAx>
        <c:axId val="11105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06-304F-B9FA-D9C7196BE19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06-304F-B9FA-D9C7196BE197}"/>
            </c:ext>
          </c:extLst>
        </c:ser>
        <c:dLbls>
          <c:showLegendKey val="0"/>
          <c:showVal val="0"/>
          <c:showCatName val="0"/>
          <c:showSerName val="0"/>
          <c:showPercent val="0"/>
          <c:showBubbleSize val="0"/>
        </c:dLbls>
        <c:marker val="1"/>
        <c:smooth val="0"/>
        <c:axId val="1225583743"/>
        <c:axId val="1388065551"/>
      </c:lineChart>
      <c:catAx>
        <c:axId val="122558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65551"/>
        <c:crosses val="autoZero"/>
        <c:auto val="1"/>
        <c:lblAlgn val="ctr"/>
        <c:lblOffset val="100"/>
        <c:noMultiLvlLbl val="0"/>
      </c:catAx>
      <c:valAx>
        <c:axId val="13880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table!PivotTable9</c:name>
    <c:fmtId val="2"/>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table'!$B$73:$B$74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70-D748-A52F-77C142D9CC25}"/>
            </c:ext>
          </c:extLst>
        </c:ser>
        <c:ser>
          <c:idx val="1"/>
          <c:order val="1"/>
          <c:tx>
            <c:strRef>
              <c:f>'Pivot table'!$C$73:$C$74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70-D748-A52F-77C142D9CC25}"/>
            </c:ext>
          </c:extLst>
        </c:ser>
        <c:dLbls>
          <c:showLegendKey val="0"/>
          <c:showVal val="0"/>
          <c:showCatName val="0"/>
          <c:showSerName val="0"/>
          <c:showPercent val="0"/>
          <c:showBubbleSize val="0"/>
        </c:dLbls>
        <c:marker val="1"/>
        <c:smooth val="0"/>
        <c:axId val="923518415"/>
        <c:axId val="891091439"/>
      </c:lineChart>
      <c:catAx>
        <c:axId val="9235184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1091439"/>
        <c:crosses val="autoZero"/>
        <c:auto val="1"/>
        <c:lblAlgn val="ctr"/>
        <c:lblOffset val="100"/>
        <c:noMultiLvlLbl val="0"/>
      </c:catAx>
      <c:valAx>
        <c:axId val="891091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351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0DD-6C49-A01C-19791764A2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0DD-6C49-A01C-19791764A2C4}"/>
            </c:ext>
          </c:extLst>
        </c:ser>
        <c:dLbls>
          <c:showLegendKey val="0"/>
          <c:showVal val="0"/>
          <c:showCatName val="0"/>
          <c:showSerName val="0"/>
          <c:showPercent val="0"/>
          <c:showBubbleSize val="0"/>
        </c:dLbls>
        <c:gapWidth val="219"/>
        <c:overlap val="-27"/>
        <c:axId val="711731359"/>
        <c:axId val="774847295"/>
      </c:barChart>
      <c:catAx>
        <c:axId val="71173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47295"/>
        <c:crosses val="autoZero"/>
        <c:auto val="1"/>
        <c:lblAlgn val="ctr"/>
        <c:lblOffset val="100"/>
        <c:noMultiLvlLbl val="0"/>
      </c:catAx>
      <c:valAx>
        <c:axId val="77484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3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DC-9D40-A4C8-BBBDFFB1E27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DC-9D40-A4C8-BBBDFFB1E279}"/>
            </c:ext>
          </c:extLst>
        </c:ser>
        <c:dLbls>
          <c:showLegendKey val="0"/>
          <c:showVal val="0"/>
          <c:showCatName val="0"/>
          <c:showSerName val="0"/>
          <c:showPercent val="0"/>
          <c:showBubbleSize val="0"/>
        </c:dLbls>
        <c:smooth val="0"/>
        <c:axId val="1088831407"/>
        <c:axId val="1110576479"/>
      </c:lineChart>
      <c:catAx>
        <c:axId val="10888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6479"/>
        <c:crosses val="autoZero"/>
        <c:auto val="1"/>
        <c:lblAlgn val="ctr"/>
        <c:lblOffset val="100"/>
        <c:noMultiLvlLbl val="0"/>
      </c:catAx>
      <c:valAx>
        <c:axId val="11105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portfolio1 Dataset.xlsx]Pivot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18-9048-8B5C-C17DB313B6E1}"/>
            </c:ext>
          </c:extLst>
        </c:ser>
        <c:ser>
          <c:idx val="1"/>
          <c:order val="1"/>
          <c:tx>
            <c:strRef>
              <c:f>'Pivot table'!$C$53:$C$54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18-9048-8B5C-C17DB313B6E1}"/>
            </c:ext>
          </c:extLst>
        </c:ser>
        <c:dLbls>
          <c:showLegendKey val="0"/>
          <c:showVal val="0"/>
          <c:showCatName val="0"/>
          <c:showSerName val="0"/>
          <c:showPercent val="0"/>
          <c:showBubbleSize val="0"/>
        </c:dLbls>
        <c:marker val="1"/>
        <c:smooth val="0"/>
        <c:axId val="1225583743"/>
        <c:axId val="1388065551"/>
      </c:lineChart>
      <c:catAx>
        <c:axId val="122558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8065551"/>
        <c:crosses val="autoZero"/>
        <c:auto val="1"/>
        <c:lblAlgn val="ctr"/>
        <c:lblOffset val="100"/>
        <c:noMultiLvlLbl val="0"/>
      </c:catAx>
      <c:valAx>
        <c:axId val="1388065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55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444500</xdr:colOff>
      <xdr:row>14</xdr:row>
      <xdr:rowOff>76200</xdr:rowOff>
    </xdr:to>
    <xdr:graphicFrame macro="">
      <xdr:nvGraphicFramePr>
        <xdr:cNvPr id="2" name="Chart 1">
          <a:extLst>
            <a:ext uri="{FF2B5EF4-FFF2-40B4-BE49-F238E27FC236}">
              <a16:creationId xmlns:a16="http://schemas.microsoft.com/office/drawing/2014/main" id="{976341C2-533C-C678-EA3A-D22605570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18</xdr:row>
      <xdr:rowOff>82550</xdr:rowOff>
    </xdr:from>
    <xdr:to>
      <xdr:col>10</xdr:col>
      <xdr:colOff>609600</xdr:colOff>
      <xdr:row>35</xdr:row>
      <xdr:rowOff>12700</xdr:rowOff>
    </xdr:to>
    <xdr:graphicFrame macro="">
      <xdr:nvGraphicFramePr>
        <xdr:cNvPr id="3" name="Chart 2">
          <a:extLst>
            <a:ext uri="{FF2B5EF4-FFF2-40B4-BE49-F238E27FC236}">
              <a16:creationId xmlns:a16="http://schemas.microsoft.com/office/drawing/2014/main" id="{8230BBCF-9127-499C-AB3E-B6A1CC39B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45</xdr:row>
      <xdr:rowOff>38100</xdr:rowOff>
    </xdr:from>
    <xdr:to>
      <xdr:col>10</xdr:col>
      <xdr:colOff>800100</xdr:colOff>
      <xdr:row>60</xdr:row>
      <xdr:rowOff>184150</xdr:rowOff>
    </xdr:to>
    <xdr:graphicFrame macro="">
      <xdr:nvGraphicFramePr>
        <xdr:cNvPr id="4" name="Chart 3">
          <a:extLst>
            <a:ext uri="{FF2B5EF4-FFF2-40B4-BE49-F238E27FC236}">
              <a16:creationId xmlns:a16="http://schemas.microsoft.com/office/drawing/2014/main" id="{5BADF17B-CC24-2EE8-4BB5-7BEA121EC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273050</xdr:colOff>
      <xdr:row>76</xdr:row>
      <xdr:rowOff>184150</xdr:rowOff>
    </xdr:from>
    <xdr:to>
      <xdr:col>10</xdr:col>
      <xdr:colOff>717550</xdr:colOff>
      <xdr:row>91</xdr:row>
      <xdr:rowOff>69850</xdr:rowOff>
    </xdr:to>
    <xdr:graphicFrame macro="">
      <xdr:nvGraphicFramePr>
        <xdr:cNvPr id="5" name="Chart 4">
          <a:extLst>
            <a:ext uri="{FF2B5EF4-FFF2-40B4-BE49-F238E27FC236}">
              <a16:creationId xmlns:a16="http://schemas.microsoft.com/office/drawing/2014/main" id="{BDDB8FA0-AEC6-8C6F-47A1-32997DCFF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583919</xdr:colOff>
      <xdr:row>8</xdr:row>
      <xdr:rowOff>59266</xdr:rowOff>
    </xdr:from>
    <xdr:to>
      <xdr:col>7</xdr:col>
      <xdr:colOff>436760</xdr:colOff>
      <xdr:row>24</xdr:row>
      <xdr:rowOff>97366</xdr:rowOff>
    </xdr:to>
    <xdr:graphicFrame macro="">
      <xdr:nvGraphicFramePr>
        <xdr:cNvPr id="2" name="Chart 1">
          <a:extLst>
            <a:ext uri="{FF2B5EF4-FFF2-40B4-BE49-F238E27FC236}">
              <a16:creationId xmlns:a16="http://schemas.microsoft.com/office/drawing/2014/main" id="{30A5BFDA-9769-6248-8A24-03F7659D1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804333</xdr:colOff>
      <xdr:row>24</xdr:row>
      <xdr:rowOff>42333</xdr:rowOff>
    </xdr:from>
    <xdr:to>
      <xdr:col>11</xdr:col>
      <xdr:colOff>137160</xdr:colOff>
      <xdr:row>40</xdr:row>
      <xdr:rowOff>103293</xdr:rowOff>
    </xdr:to>
    <xdr:graphicFrame macro="">
      <xdr:nvGraphicFramePr>
        <xdr:cNvPr id="3" name="Chart 2">
          <a:extLst>
            <a:ext uri="{FF2B5EF4-FFF2-40B4-BE49-F238E27FC236}">
              <a16:creationId xmlns:a16="http://schemas.microsoft.com/office/drawing/2014/main" id="{9C61910F-B80C-0848-929D-5AF66625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8</xdr:row>
      <xdr:rowOff>12700</xdr:rowOff>
    </xdr:from>
    <xdr:to>
      <xdr:col>12</xdr:col>
      <xdr:colOff>558800</xdr:colOff>
      <xdr:row>24</xdr:row>
      <xdr:rowOff>63500</xdr:rowOff>
    </xdr:to>
    <xdr:graphicFrame macro="">
      <xdr:nvGraphicFramePr>
        <xdr:cNvPr id="4" name="Chart 3">
          <a:extLst>
            <a:ext uri="{FF2B5EF4-FFF2-40B4-BE49-F238E27FC236}">
              <a16:creationId xmlns:a16="http://schemas.microsoft.com/office/drawing/2014/main" id="{59674CFC-5B67-8747-B1F1-FFCC8D09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391975</xdr:colOff>
      <xdr:row>9</xdr:row>
      <xdr:rowOff>96583</xdr:rowOff>
    </xdr:from>
    <xdr:to>
      <xdr:col>2</xdr:col>
      <xdr:colOff>547041</xdr:colOff>
      <xdr:row>13</xdr:row>
      <xdr:rowOff>168550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0A15A9-920A-577A-FB10-4BA4FA4056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1975" y="2197571"/>
              <a:ext cx="1817041" cy="82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407654</xdr:colOff>
      <xdr:row>20</xdr:row>
      <xdr:rowOff>108814</xdr:rowOff>
    </xdr:from>
    <xdr:to>
      <xdr:col>2</xdr:col>
      <xdr:colOff>534340</xdr:colOff>
      <xdr:row>29</xdr:row>
      <xdr:rowOff>58013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0E0F0A-D2F3-4E15-4CD4-39307A2F69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7654" y="4279431"/>
              <a:ext cx="1788661" cy="1642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402167</xdr:colOff>
      <xdr:row>14</xdr:row>
      <xdr:rowOff>12701</xdr:rowOff>
    </xdr:from>
    <xdr:to>
      <xdr:col>2</xdr:col>
      <xdr:colOff>541867</xdr:colOff>
      <xdr:row>20</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3D119E-9C2B-90AE-38A7-E90DD96D49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2167" y="3054429"/>
              <a:ext cx="1801675" cy="1141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otharaju" refreshedDate="45310.532208564815" createdVersion="8" refreshedVersion="8" minRefreshableVersion="3" recordCount="1000" xr:uid="{A3B873B5-308A-6D45-8BD3-EA6D0283E09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6214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4F4B9C-E59F-7142-BC88-FE6B37F3332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3:D1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39154D-522A-0149-B253-66BDCC018E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5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51D6A-03C1-7346-B418-7A7ADAE5E61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2282C-B3C4-0B40-811F-E3653E6FE1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17">
      <pivotArea outline="0" collapsedLevelsAreSubtotals="1" fieldPosition="0"/>
    </format>
    <format dxfId="16">
      <pivotArea type="all" dataOnly="0" outline="0" fieldPosition="0"/>
    </format>
    <format dxfId="15">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AB34DF-C0D8-634B-89CC-CFB0AB334EB9}" sourceName="Marital Status">
  <pivotTables>
    <pivotTable tabId="5" name="PivotTable6"/>
    <pivotTable tabId="5" name="PivotTable7"/>
    <pivotTable tabId="5" name="PivotTable8"/>
    <pivotTable tabId="5" name="PivotTable9"/>
  </pivotTables>
  <data>
    <tabular pivotCacheId="15562143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142104-C506-0548-A402-B967BF4FAEDB}" sourceName="Education">
  <pivotTables>
    <pivotTable tabId="5" name="PivotTable6"/>
  </pivotTables>
  <data>
    <tabular pivotCacheId="1556214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8B8AB6-3C12-424D-A59D-E755B0D52F69}" sourceName="Region">
  <pivotTables>
    <pivotTable tabId="5" name="PivotTable6"/>
    <pivotTable tabId="5" name="PivotTable7"/>
    <pivotTable tabId="5" name="PivotTable8"/>
    <pivotTable tabId="5" name="PivotTable9"/>
  </pivotTables>
  <data>
    <tabular pivotCacheId="15562143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3D579D-A12D-F84D-A0CC-E2E609491017}" cache="Slicer_Marital_Status" caption="Marital Status" rowHeight="230716"/>
  <slicer name="Education" xr10:uid="{24FE9A05-CFC2-554F-9DD0-442AFF46821B}" cache="Slicer_Education" caption="Education" rowHeight="230716"/>
  <slicer name="Region" xr10:uid="{34133007-0042-8E44-83BA-36579BBDA42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6874-4B58-604D-86A3-CDC49B092A40}">
  <dimension ref="A1:O1001"/>
  <sheetViews>
    <sheetView topLeftCell="C1" workbookViewId="0">
      <selection activeCell="O4" sqref="O4"/>
    </sheetView>
  </sheetViews>
  <sheetFormatPr baseColWidth="10" defaultColWidth="11.83203125" defaultRowHeight="15" x14ac:dyDescent="0.2"/>
  <cols>
    <col min="4" max="4" width="11.83203125" style="5"/>
    <col min="13" max="13" width="16.6640625" customWidth="1"/>
    <col min="14" max="14" width="15.5" customWidth="1"/>
  </cols>
  <sheetData>
    <row r="1" spans="1:15" x14ac:dyDescent="0.2">
      <c r="A1" t="s">
        <v>0</v>
      </c>
      <c r="B1" t="s">
        <v>1</v>
      </c>
      <c r="C1" t="s">
        <v>2</v>
      </c>
      <c r="D1" s="5" t="s">
        <v>3</v>
      </c>
      <c r="E1" t="s">
        <v>4</v>
      </c>
      <c r="F1" t="s">
        <v>5</v>
      </c>
      <c r="G1" t="s">
        <v>6</v>
      </c>
      <c r="H1" t="s">
        <v>7</v>
      </c>
      <c r="I1" t="s">
        <v>8</v>
      </c>
      <c r="J1" t="s">
        <v>9</v>
      </c>
      <c r="K1" t="s">
        <v>10</v>
      </c>
      <c r="L1" t="s">
        <v>11</v>
      </c>
      <c r="M1" t="s">
        <v>40</v>
      </c>
      <c r="N1" t="s">
        <v>12</v>
      </c>
    </row>
    <row r="2" spans="1:15" x14ac:dyDescent="0.2">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5" x14ac:dyDescent="0.2">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c r="O3">
        <f>COUNTIFS(C2:C1001,"Female",K2:K1001,"Europe")</f>
        <v>164</v>
      </c>
    </row>
    <row r="4" spans="1:15" x14ac:dyDescent="0.2">
      <c r="A4">
        <v>14177</v>
      </c>
      <c r="B4" t="s">
        <v>36</v>
      </c>
      <c r="C4" t="s">
        <v>39</v>
      </c>
      <c r="D4" s="5">
        <v>80000</v>
      </c>
      <c r="E4">
        <v>5</v>
      </c>
      <c r="F4" t="s">
        <v>19</v>
      </c>
      <c r="G4" t="s">
        <v>21</v>
      </c>
      <c r="H4" t="s">
        <v>18</v>
      </c>
      <c r="I4">
        <v>2</v>
      </c>
      <c r="J4" t="s">
        <v>22</v>
      </c>
      <c r="K4" t="s">
        <v>17</v>
      </c>
      <c r="L4">
        <v>60</v>
      </c>
      <c r="M4" t="str">
        <f t="shared" si="0"/>
        <v>Old</v>
      </c>
      <c r="N4" t="s">
        <v>18</v>
      </c>
    </row>
    <row r="5" spans="1:15" x14ac:dyDescent="0.2">
      <c r="A5">
        <v>24381</v>
      </c>
      <c r="B5" t="s">
        <v>37</v>
      </c>
      <c r="C5" t="s">
        <v>39</v>
      </c>
      <c r="D5" s="5">
        <v>70000</v>
      </c>
      <c r="E5">
        <v>0</v>
      </c>
      <c r="F5" t="s">
        <v>13</v>
      </c>
      <c r="G5" t="s">
        <v>21</v>
      </c>
      <c r="H5" t="s">
        <v>15</v>
      </c>
      <c r="I5">
        <v>1</v>
      </c>
      <c r="J5" t="s">
        <v>23</v>
      </c>
      <c r="K5" t="s">
        <v>24</v>
      </c>
      <c r="L5">
        <v>41</v>
      </c>
      <c r="M5" t="str">
        <f t="shared" si="0"/>
        <v>Middle Age</v>
      </c>
      <c r="N5" t="s">
        <v>15</v>
      </c>
    </row>
    <row r="6" spans="1:15" x14ac:dyDescent="0.2">
      <c r="A6">
        <v>25597</v>
      </c>
      <c r="B6" t="s">
        <v>37</v>
      </c>
      <c r="C6" t="s">
        <v>39</v>
      </c>
      <c r="D6" s="5">
        <v>30000</v>
      </c>
      <c r="E6">
        <v>0</v>
      </c>
      <c r="F6" t="s">
        <v>13</v>
      </c>
      <c r="G6" t="s">
        <v>20</v>
      </c>
      <c r="H6" t="s">
        <v>18</v>
      </c>
      <c r="I6">
        <v>0</v>
      </c>
      <c r="J6" t="s">
        <v>16</v>
      </c>
      <c r="K6" t="s">
        <v>17</v>
      </c>
      <c r="L6">
        <v>36</v>
      </c>
      <c r="M6" t="str">
        <f t="shared" si="0"/>
        <v>Middle Age</v>
      </c>
      <c r="N6" t="s">
        <v>15</v>
      </c>
    </row>
    <row r="7" spans="1:15" x14ac:dyDescent="0.2">
      <c r="A7">
        <v>13507</v>
      </c>
      <c r="B7" t="s">
        <v>36</v>
      </c>
      <c r="C7" t="s">
        <v>38</v>
      </c>
      <c r="D7" s="5">
        <v>10000</v>
      </c>
      <c r="E7">
        <v>2</v>
      </c>
      <c r="F7" t="s">
        <v>19</v>
      </c>
      <c r="G7" t="s">
        <v>25</v>
      </c>
      <c r="H7" t="s">
        <v>15</v>
      </c>
      <c r="I7">
        <v>0</v>
      </c>
      <c r="J7" t="s">
        <v>26</v>
      </c>
      <c r="K7" t="s">
        <v>17</v>
      </c>
      <c r="L7">
        <v>50</v>
      </c>
      <c r="M7" t="str">
        <f t="shared" si="0"/>
        <v>Middle Age</v>
      </c>
      <c r="N7" t="s">
        <v>18</v>
      </c>
    </row>
    <row r="8" spans="1:15" x14ac:dyDescent="0.2">
      <c r="A8">
        <v>27974</v>
      </c>
      <c r="B8" t="s">
        <v>37</v>
      </c>
      <c r="C8" t="s">
        <v>39</v>
      </c>
      <c r="D8" s="5">
        <v>160000</v>
      </c>
      <c r="E8">
        <v>2</v>
      </c>
      <c r="F8" t="s">
        <v>27</v>
      </c>
      <c r="G8" t="s">
        <v>28</v>
      </c>
      <c r="H8" t="s">
        <v>15</v>
      </c>
      <c r="I8">
        <v>4</v>
      </c>
      <c r="J8" t="s">
        <v>16</v>
      </c>
      <c r="K8" t="s">
        <v>24</v>
      </c>
      <c r="L8">
        <v>33</v>
      </c>
      <c r="M8" t="str">
        <f t="shared" si="0"/>
        <v>Middle Age</v>
      </c>
      <c r="N8" t="s">
        <v>15</v>
      </c>
    </row>
    <row r="9" spans="1:15" x14ac:dyDescent="0.2">
      <c r="A9">
        <v>19364</v>
      </c>
      <c r="B9" t="s">
        <v>36</v>
      </c>
      <c r="C9" t="s">
        <v>39</v>
      </c>
      <c r="D9" s="5">
        <v>40000</v>
      </c>
      <c r="E9">
        <v>1</v>
      </c>
      <c r="F9" t="s">
        <v>13</v>
      </c>
      <c r="G9" t="s">
        <v>14</v>
      </c>
      <c r="H9" t="s">
        <v>15</v>
      </c>
      <c r="I9">
        <v>0</v>
      </c>
      <c r="J9" t="s">
        <v>16</v>
      </c>
      <c r="K9" t="s">
        <v>17</v>
      </c>
      <c r="L9">
        <v>43</v>
      </c>
      <c r="M9" t="str">
        <f t="shared" si="0"/>
        <v>Middle Age</v>
      </c>
      <c r="N9" t="s">
        <v>15</v>
      </c>
    </row>
    <row r="10" spans="1:15" x14ac:dyDescent="0.2">
      <c r="A10">
        <v>22155</v>
      </c>
      <c r="B10" t="s">
        <v>36</v>
      </c>
      <c r="C10" t="s">
        <v>39</v>
      </c>
      <c r="D10" s="5">
        <v>20000</v>
      </c>
      <c r="E10">
        <v>2</v>
      </c>
      <c r="F10" t="s">
        <v>29</v>
      </c>
      <c r="G10" t="s">
        <v>20</v>
      </c>
      <c r="H10" t="s">
        <v>15</v>
      </c>
      <c r="I10">
        <v>2</v>
      </c>
      <c r="J10" t="s">
        <v>23</v>
      </c>
      <c r="K10" t="s">
        <v>24</v>
      </c>
      <c r="L10">
        <v>58</v>
      </c>
      <c r="M10" t="str">
        <f t="shared" si="0"/>
        <v>Old</v>
      </c>
      <c r="N10" t="s">
        <v>18</v>
      </c>
    </row>
    <row r="11" spans="1:15" x14ac:dyDescent="0.2">
      <c r="A11">
        <v>19280</v>
      </c>
      <c r="B11" t="s">
        <v>36</v>
      </c>
      <c r="C11" t="s">
        <v>39</v>
      </c>
      <c r="D11" s="5">
        <v>120000</v>
      </c>
      <c r="E11">
        <v>2</v>
      </c>
      <c r="F11" t="s">
        <v>19</v>
      </c>
      <c r="G11" t="s">
        <v>25</v>
      </c>
      <c r="H11" t="s">
        <v>15</v>
      </c>
      <c r="I11">
        <v>1</v>
      </c>
      <c r="J11" t="s">
        <v>16</v>
      </c>
      <c r="K11" t="s">
        <v>17</v>
      </c>
      <c r="L11">
        <v>40</v>
      </c>
      <c r="M11" t="str">
        <f t="shared" si="0"/>
        <v>Middle Age</v>
      </c>
      <c r="N11" t="s">
        <v>15</v>
      </c>
    </row>
    <row r="12" spans="1:15" x14ac:dyDescent="0.2">
      <c r="A12">
        <v>22173</v>
      </c>
      <c r="B12" t="s">
        <v>36</v>
      </c>
      <c r="C12" t="s">
        <v>38</v>
      </c>
      <c r="D12" s="5">
        <v>30000</v>
      </c>
      <c r="E12">
        <v>3</v>
      </c>
      <c r="F12" t="s">
        <v>27</v>
      </c>
      <c r="G12" t="s">
        <v>14</v>
      </c>
      <c r="H12" t="s">
        <v>18</v>
      </c>
      <c r="I12">
        <v>2</v>
      </c>
      <c r="J12" t="s">
        <v>26</v>
      </c>
      <c r="K12" t="s">
        <v>24</v>
      </c>
      <c r="L12">
        <v>54</v>
      </c>
      <c r="M12" t="str">
        <f t="shared" si="0"/>
        <v>Middle Age</v>
      </c>
      <c r="N12" t="s">
        <v>15</v>
      </c>
    </row>
    <row r="13" spans="1:15" x14ac:dyDescent="0.2">
      <c r="A13">
        <v>12697</v>
      </c>
      <c r="B13" t="s">
        <v>37</v>
      </c>
      <c r="C13" t="s">
        <v>38</v>
      </c>
      <c r="D13" s="5">
        <v>90000</v>
      </c>
      <c r="E13">
        <v>0</v>
      </c>
      <c r="F13" t="s">
        <v>13</v>
      </c>
      <c r="G13" t="s">
        <v>21</v>
      </c>
      <c r="H13" t="s">
        <v>18</v>
      </c>
      <c r="I13">
        <v>4</v>
      </c>
      <c r="J13" t="s">
        <v>46</v>
      </c>
      <c r="K13" t="s">
        <v>24</v>
      </c>
      <c r="L13">
        <v>36</v>
      </c>
      <c r="M13" t="str">
        <f t="shared" si="0"/>
        <v>Middle Age</v>
      </c>
      <c r="N13" t="s">
        <v>18</v>
      </c>
    </row>
    <row r="14" spans="1:15" x14ac:dyDescent="0.2">
      <c r="A14">
        <v>11434</v>
      </c>
      <c r="B14" t="s">
        <v>36</v>
      </c>
      <c r="C14" t="s">
        <v>39</v>
      </c>
      <c r="D14" s="5">
        <v>170000</v>
      </c>
      <c r="E14">
        <v>5</v>
      </c>
      <c r="F14" t="s">
        <v>19</v>
      </c>
      <c r="G14" t="s">
        <v>21</v>
      </c>
      <c r="H14" t="s">
        <v>15</v>
      </c>
      <c r="I14">
        <v>0</v>
      </c>
      <c r="J14" t="s">
        <v>16</v>
      </c>
      <c r="K14" t="s">
        <v>17</v>
      </c>
      <c r="L14">
        <v>55</v>
      </c>
      <c r="M14" t="str">
        <f t="shared" si="0"/>
        <v>Old</v>
      </c>
      <c r="N14" t="s">
        <v>18</v>
      </c>
    </row>
    <row r="15" spans="1:15" x14ac:dyDescent="0.2">
      <c r="A15">
        <v>25323</v>
      </c>
      <c r="B15" t="s">
        <v>36</v>
      </c>
      <c r="C15" t="s">
        <v>39</v>
      </c>
      <c r="D15" s="5">
        <v>40000</v>
      </c>
      <c r="E15">
        <v>2</v>
      </c>
      <c r="F15" t="s">
        <v>19</v>
      </c>
      <c r="G15" t="s">
        <v>20</v>
      </c>
      <c r="H15" t="s">
        <v>15</v>
      </c>
      <c r="I15">
        <v>1</v>
      </c>
      <c r="J15" t="s">
        <v>26</v>
      </c>
      <c r="K15" t="s">
        <v>17</v>
      </c>
      <c r="L15">
        <v>35</v>
      </c>
      <c r="M15" t="str">
        <f t="shared" si="0"/>
        <v>Middle Age</v>
      </c>
      <c r="N15" t="s">
        <v>15</v>
      </c>
    </row>
    <row r="16" spans="1:15" x14ac:dyDescent="0.2">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D1:D1027" xr:uid="{1C436874-4B58-604D-86A3-CDC49B092A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55C49-9B1E-C14E-87E6-8869BA50B56E}">
  <dimension ref="A1:D128"/>
  <sheetViews>
    <sheetView zoomScale="99" workbookViewId="0">
      <selection activeCell="B3" sqref="B3"/>
    </sheetView>
  </sheetViews>
  <sheetFormatPr baseColWidth="10" defaultRowHeight="15" x14ac:dyDescent="0.2"/>
  <cols>
    <col min="1" max="1" width="19.6640625" bestFit="1" customWidth="1"/>
    <col min="2" max="2" width="17.83203125" bestFit="1" customWidth="1"/>
    <col min="3" max="3" width="7" bestFit="1" customWidth="1"/>
    <col min="4" max="4" width="12.83203125" bestFit="1" customWidth="1"/>
  </cols>
  <sheetData>
    <row r="1" spans="1:4" ht="19" x14ac:dyDescent="0.25">
      <c r="A1" s="6" t="s">
        <v>44</v>
      </c>
      <c r="B1" s="8" t="s">
        <v>43</v>
      </c>
      <c r="C1" s="9"/>
      <c r="D1" s="9"/>
    </row>
    <row r="2" spans="1:4" ht="19" x14ac:dyDescent="0.25">
      <c r="A2" s="6" t="s">
        <v>41</v>
      </c>
      <c r="B2" s="9" t="s">
        <v>18</v>
      </c>
      <c r="C2" s="9" t="s">
        <v>15</v>
      </c>
      <c r="D2" s="9" t="s">
        <v>42</v>
      </c>
    </row>
    <row r="3" spans="1:4" ht="19" x14ac:dyDescent="0.25">
      <c r="A3" s="7" t="s">
        <v>38</v>
      </c>
      <c r="B3" s="10">
        <v>53440</v>
      </c>
      <c r="C3" s="10">
        <v>55774.058577405856</v>
      </c>
      <c r="D3" s="10">
        <v>54580.777096114522</v>
      </c>
    </row>
    <row r="4" spans="1:4" ht="19" x14ac:dyDescent="0.25">
      <c r="A4" s="7" t="s">
        <v>39</v>
      </c>
      <c r="B4" s="10">
        <v>56208.178438661707</v>
      </c>
      <c r="C4" s="10">
        <v>60123.966942148763</v>
      </c>
      <c r="D4" s="10">
        <v>58062.62230919765</v>
      </c>
    </row>
    <row r="5" spans="1:4" ht="19" x14ac:dyDescent="0.25">
      <c r="A5" s="7" t="s">
        <v>42</v>
      </c>
      <c r="B5" s="10">
        <v>54874.759152215796</v>
      </c>
      <c r="C5" s="10">
        <v>57962.577962577961</v>
      </c>
      <c r="D5" s="10">
        <v>56360</v>
      </c>
    </row>
    <row r="25" spans="1:4" x14ac:dyDescent="0.2">
      <c r="A25" s="3" t="s">
        <v>45</v>
      </c>
      <c r="B25" s="3" t="s">
        <v>43</v>
      </c>
    </row>
    <row r="26" spans="1:4" x14ac:dyDescent="0.2">
      <c r="A26" s="3" t="s">
        <v>41</v>
      </c>
      <c r="B26" t="s">
        <v>18</v>
      </c>
      <c r="C26" t="s">
        <v>15</v>
      </c>
      <c r="D26" t="s">
        <v>42</v>
      </c>
    </row>
    <row r="27" spans="1:4" x14ac:dyDescent="0.2">
      <c r="A27" s="4" t="s">
        <v>16</v>
      </c>
      <c r="B27" s="11">
        <v>166</v>
      </c>
      <c r="C27" s="11">
        <v>200</v>
      </c>
      <c r="D27" s="11">
        <v>366</v>
      </c>
    </row>
    <row r="28" spans="1:4" x14ac:dyDescent="0.2">
      <c r="A28" s="4" t="s">
        <v>26</v>
      </c>
      <c r="B28" s="11">
        <v>92</v>
      </c>
      <c r="C28" s="11">
        <v>77</v>
      </c>
      <c r="D28" s="11">
        <v>169</v>
      </c>
    </row>
    <row r="29" spans="1:4" x14ac:dyDescent="0.2">
      <c r="A29" s="4" t="s">
        <v>22</v>
      </c>
      <c r="B29" s="11">
        <v>67</v>
      </c>
      <c r="C29" s="11">
        <v>95</v>
      </c>
      <c r="D29" s="11">
        <v>162</v>
      </c>
    </row>
    <row r="30" spans="1:4" x14ac:dyDescent="0.2">
      <c r="A30" s="4" t="s">
        <v>23</v>
      </c>
      <c r="B30" s="11">
        <v>116</v>
      </c>
      <c r="C30" s="11">
        <v>76</v>
      </c>
      <c r="D30" s="11">
        <v>192</v>
      </c>
    </row>
    <row r="31" spans="1:4" x14ac:dyDescent="0.2">
      <c r="A31" s="4" t="s">
        <v>46</v>
      </c>
      <c r="B31" s="11">
        <v>78</v>
      </c>
      <c r="C31" s="11">
        <v>33</v>
      </c>
      <c r="D31" s="11">
        <v>111</v>
      </c>
    </row>
    <row r="32" spans="1:4" x14ac:dyDescent="0.2">
      <c r="A32" s="4" t="s">
        <v>42</v>
      </c>
      <c r="B32" s="11">
        <v>519</v>
      </c>
      <c r="C32" s="11">
        <v>481</v>
      </c>
      <c r="D32" s="11">
        <v>1000</v>
      </c>
    </row>
    <row r="53" spans="1:4" x14ac:dyDescent="0.2">
      <c r="A53" s="3" t="s">
        <v>45</v>
      </c>
      <c r="B53" s="3" t="s">
        <v>43</v>
      </c>
    </row>
    <row r="54" spans="1:4" x14ac:dyDescent="0.2">
      <c r="A54" s="3" t="s">
        <v>41</v>
      </c>
      <c r="B54" t="s">
        <v>18</v>
      </c>
      <c r="C54" t="s">
        <v>15</v>
      </c>
      <c r="D54" t="s">
        <v>42</v>
      </c>
    </row>
    <row r="55" spans="1:4" x14ac:dyDescent="0.2">
      <c r="A55" s="4" t="s">
        <v>47</v>
      </c>
      <c r="B55" s="11">
        <v>71</v>
      </c>
      <c r="C55" s="11">
        <v>39</v>
      </c>
      <c r="D55" s="11">
        <v>110</v>
      </c>
    </row>
    <row r="56" spans="1:4" x14ac:dyDescent="0.2">
      <c r="A56" s="4" t="s">
        <v>48</v>
      </c>
      <c r="B56" s="11">
        <v>318</v>
      </c>
      <c r="C56" s="11">
        <v>383</v>
      </c>
      <c r="D56" s="11">
        <v>701</v>
      </c>
    </row>
    <row r="57" spans="1:4" x14ac:dyDescent="0.2">
      <c r="A57" s="4" t="s">
        <v>49</v>
      </c>
      <c r="B57" s="11">
        <v>130</v>
      </c>
      <c r="C57" s="11">
        <v>59</v>
      </c>
      <c r="D57" s="11">
        <v>189</v>
      </c>
    </row>
    <row r="58" spans="1:4" x14ac:dyDescent="0.2">
      <c r="A58" s="4" t="s">
        <v>42</v>
      </c>
      <c r="B58" s="11">
        <v>519</v>
      </c>
      <c r="C58" s="11">
        <v>481</v>
      </c>
      <c r="D58" s="11">
        <v>1000</v>
      </c>
    </row>
    <row r="73" spans="1:4" x14ac:dyDescent="0.2">
      <c r="A73" s="3" t="s">
        <v>45</v>
      </c>
      <c r="B73" s="3" t="s">
        <v>43</v>
      </c>
    </row>
    <row r="74" spans="1:4" x14ac:dyDescent="0.2">
      <c r="A74" s="3" t="s">
        <v>41</v>
      </c>
      <c r="B74" t="s">
        <v>18</v>
      </c>
      <c r="C74" t="s">
        <v>15</v>
      </c>
      <c r="D74" t="s">
        <v>42</v>
      </c>
    </row>
    <row r="75" spans="1:4" x14ac:dyDescent="0.2">
      <c r="A75" s="4">
        <v>25</v>
      </c>
      <c r="B75" s="11">
        <v>2</v>
      </c>
      <c r="C75" s="11">
        <v>4</v>
      </c>
      <c r="D75" s="11">
        <v>6</v>
      </c>
    </row>
    <row r="76" spans="1:4" x14ac:dyDescent="0.2">
      <c r="A76" s="4">
        <v>26</v>
      </c>
      <c r="B76" s="11">
        <v>8</v>
      </c>
      <c r="C76" s="11">
        <v>8</v>
      </c>
      <c r="D76" s="11">
        <v>16</v>
      </c>
    </row>
    <row r="77" spans="1:4" x14ac:dyDescent="0.2">
      <c r="A77" s="4">
        <v>27</v>
      </c>
      <c r="B77" s="11">
        <v>15</v>
      </c>
      <c r="C77" s="11">
        <v>8</v>
      </c>
      <c r="D77" s="11">
        <v>23</v>
      </c>
    </row>
    <row r="78" spans="1:4" x14ac:dyDescent="0.2">
      <c r="A78" s="4">
        <v>28</v>
      </c>
      <c r="B78" s="11">
        <v>12</v>
      </c>
      <c r="C78" s="11">
        <v>10</v>
      </c>
      <c r="D78" s="11">
        <v>22</v>
      </c>
    </row>
    <row r="79" spans="1:4" x14ac:dyDescent="0.2">
      <c r="A79" s="4">
        <v>29</v>
      </c>
      <c r="B79" s="11">
        <v>11</v>
      </c>
      <c r="C79" s="11">
        <v>5</v>
      </c>
      <c r="D79" s="11">
        <v>16</v>
      </c>
    </row>
    <row r="80" spans="1:4" x14ac:dyDescent="0.2">
      <c r="A80" s="4">
        <v>30</v>
      </c>
      <c r="B80" s="11">
        <v>23</v>
      </c>
      <c r="C80" s="11">
        <v>4</v>
      </c>
      <c r="D80" s="11">
        <v>27</v>
      </c>
    </row>
    <row r="81" spans="1:4" x14ac:dyDescent="0.2">
      <c r="A81" s="4">
        <v>31</v>
      </c>
      <c r="B81" s="11">
        <v>17</v>
      </c>
      <c r="C81" s="11">
        <v>8</v>
      </c>
      <c r="D81" s="11">
        <v>25</v>
      </c>
    </row>
    <row r="82" spans="1:4" x14ac:dyDescent="0.2">
      <c r="A82" s="4">
        <v>32</v>
      </c>
      <c r="B82" s="11">
        <v>19</v>
      </c>
      <c r="C82" s="11">
        <v>14</v>
      </c>
      <c r="D82" s="11">
        <v>33</v>
      </c>
    </row>
    <row r="83" spans="1:4" x14ac:dyDescent="0.2">
      <c r="A83" s="4">
        <v>33</v>
      </c>
      <c r="B83" s="11">
        <v>8</v>
      </c>
      <c r="C83" s="11">
        <v>13</v>
      </c>
      <c r="D83" s="11">
        <v>21</v>
      </c>
    </row>
    <row r="84" spans="1:4" x14ac:dyDescent="0.2">
      <c r="A84" s="4">
        <v>34</v>
      </c>
      <c r="B84" s="11">
        <v>12</v>
      </c>
      <c r="C84" s="11">
        <v>19</v>
      </c>
      <c r="D84" s="11">
        <v>31</v>
      </c>
    </row>
    <row r="85" spans="1:4" x14ac:dyDescent="0.2">
      <c r="A85" s="4">
        <v>35</v>
      </c>
      <c r="B85" s="11">
        <v>14</v>
      </c>
      <c r="C85" s="11">
        <v>22</v>
      </c>
      <c r="D85" s="11">
        <v>36</v>
      </c>
    </row>
    <row r="86" spans="1:4" x14ac:dyDescent="0.2">
      <c r="A86" s="4">
        <v>36</v>
      </c>
      <c r="B86" s="11">
        <v>7</v>
      </c>
      <c r="C86" s="11">
        <v>30</v>
      </c>
      <c r="D86" s="11">
        <v>37</v>
      </c>
    </row>
    <row r="87" spans="1:4" x14ac:dyDescent="0.2">
      <c r="A87" s="4">
        <v>37</v>
      </c>
      <c r="B87" s="11">
        <v>4</v>
      </c>
      <c r="C87" s="11">
        <v>28</v>
      </c>
      <c r="D87" s="11">
        <v>32</v>
      </c>
    </row>
    <row r="88" spans="1:4" x14ac:dyDescent="0.2">
      <c r="A88" s="4">
        <v>38</v>
      </c>
      <c r="B88" s="11">
        <v>8</v>
      </c>
      <c r="C88" s="11">
        <v>29</v>
      </c>
      <c r="D88" s="11">
        <v>37</v>
      </c>
    </row>
    <row r="89" spans="1:4" x14ac:dyDescent="0.2">
      <c r="A89" s="4">
        <v>39</v>
      </c>
      <c r="B89" s="11">
        <v>10</v>
      </c>
      <c r="C89" s="11">
        <v>12</v>
      </c>
      <c r="D89" s="11">
        <v>22</v>
      </c>
    </row>
    <row r="90" spans="1:4" x14ac:dyDescent="0.2">
      <c r="A90" s="4">
        <v>40</v>
      </c>
      <c r="B90" s="11">
        <v>24</v>
      </c>
      <c r="C90" s="11">
        <v>18</v>
      </c>
      <c r="D90" s="11">
        <v>42</v>
      </c>
    </row>
    <row r="91" spans="1:4" x14ac:dyDescent="0.2">
      <c r="A91" s="4">
        <v>41</v>
      </c>
      <c r="B91" s="11">
        <v>13</v>
      </c>
      <c r="C91" s="11">
        <v>15</v>
      </c>
      <c r="D91" s="11">
        <v>28</v>
      </c>
    </row>
    <row r="92" spans="1:4" x14ac:dyDescent="0.2">
      <c r="A92" s="4">
        <v>42</v>
      </c>
      <c r="B92" s="11">
        <v>22</v>
      </c>
      <c r="C92" s="11">
        <v>12</v>
      </c>
      <c r="D92" s="11">
        <v>34</v>
      </c>
    </row>
    <row r="93" spans="1:4" x14ac:dyDescent="0.2">
      <c r="A93" s="4">
        <v>43</v>
      </c>
      <c r="B93" s="11">
        <v>17</v>
      </c>
      <c r="C93" s="11">
        <v>19</v>
      </c>
      <c r="D93" s="11">
        <v>36</v>
      </c>
    </row>
    <row r="94" spans="1:4" x14ac:dyDescent="0.2">
      <c r="A94" s="4">
        <v>44</v>
      </c>
      <c r="B94" s="11">
        <v>15</v>
      </c>
      <c r="C94" s="11">
        <v>12</v>
      </c>
      <c r="D94" s="11">
        <v>27</v>
      </c>
    </row>
    <row r="95" spans="1:4" x14ac:dyDescent="0.2">
      <c r="A95" s="4">
        <v>45</v>
      </c>
      <c r="B95" s="11">
        <v>18</v>
      </c>
      <c r="C95" s="11">
        <v>13</v>
      </c>
      <c r="D95" s="11">
        <v>31</v>
      </c>
    </row>
    <row r="96" spans="1:4" x14ac:dyDescent="0.2">
      <c r="A96" s="4">
        <v>46</v>
      </c>
      <c r="B96" s="11">
        <v>12</v>
      </c>
      <c r="C96" s="11">
        <v>15</v>
      </c>
      <c r="D96" s="11">
        <v>27</v>
      </c>
    </row>
    <row r="97" spans="1:4" x14ac:dyDescent="0.2">
      <c r="A97" s="4">
        <v>47</v>
      </c>
      <c r="B97" s="11">
        <v>19</v>
      </c>
      <c r="C97" s="11">
        <v>20</v>
      </c>
      <c r="D97" s="11">
        <v>39</v>
      </c>
    </row>
    <row r="98" spans="1:4" x14ac:dyDescent="0.2">
      <c r="A98" s="4">
        <v>48</v>
      </c>
      <c r="B98" s="11">
        <v>16</v>
      </c>
      <c r="C98" s="11">
        <v>13</v>
      </c>
      <c r="D98" s="11">
        <v>29</v>
      </c>
    </row>
    <row r="99" spans="1:4" x14ac:dyDescent="0.2">
      <c r="A99" s="4">
        <v>49</v>
      </c>
      <c r="B99" s="11">
        <v>15</v>
      </c>
      <c r="C99" s="11">
        <v>8</v>
      </c>
      <c r="D99" s="11">
        <v>23</v>
      </c>
    </row>
    <row r="100" spans="1:4" x14ac:dyDescent="0.2">
      <c r="A100" s="4">
        <v>50</v>
      </c>
      <c r="B100" s="11">
        <v>12</v>
      </c>
      <c r="C100" s="11">
        <v>12</v>
      </c>
      <c r="D100" s="11">
        <v>24</v>
      </c>
    </row>
    <row r="101" spans="1:4" x14ac:dyDescent="0.2">
      <c r="A101" s="4">
        <v>51</v>
      </c>
      <c r="B101" s="11">
        <v>10</v>
      </c>
      <c r="C101" s="11">
        <v>12</v>
      </c>
      <c r="D101" s="11">
        <v>22</v>
      </c>
    </row>
    <row r="102" spans="1:4" x14ac:dyDescent="0.2">
      <c r="A102" s="4">
        <v>52</v>
      </c>
      <c r="B102" s="11">
        <v>10</v>
      </c>
      <c r="C102" s="11">
        <v>15</v>
      </c>
      <c r="D102" s="11">
        <v>25</v>
      </c>
    </row>
    <row r="103" spans="1:4" x14ac:dyDescent="0.2">
      <c r="A103" s="4">
        <v>53</v>
      </c>
      <c r="B103" s="11">
        <v>11</v>
      </c>
      <c r="C103" s="11">
        <v>13</v>
      </c>
      <c r="D103" s="11">
        <v>24</v>
      </c>
    </row>
    <row r="104" spans="1:4" x14ac:dyDescent="0.2">
      <c r="A104" s="4">
        <v>54</v>
      </c>
      <c r="B104" s="11">
        <v>5</v>
      </c>
      <c r="C104" s="11">
        <v>11</v>
      </c>
      <c r="D104" s="11">
        <v>16</v>
      </c>
    </row>
    <row r="105" spans="1:4" x14ac:dyDescent="0.2">
      <c r="A105" s="4">
        <v>55</v>
      </c>
      <c r="B105" s="11">
        <v>13</v>
      </c>
      <c r="C105" s="11">
        <v>5</v>
      </c>
      <c r="D105" s="11">
        <v>18</v>
      </c>
    </row>
    <row r="106" spans="1:4" x14ac:dyDescent="0.2">
      <c r="A106" s="4">
        <v>56</v>
      </c>
      <c r="B106" s="11">
        <v>13</v>
      </c>
      <c r="C106" s="11">
        <v>3</v>
      </c>
      <c r="D106" s="11">
        <v>16</v>
      </c>
    </row>
    <row r="107" spans="1:4" x14ac:dyDescent="0.2">
      <c r="A107" s="4">
        <v>57</v>
      </c>
      <c r="B107" s="11">
        <v>4</v>
      </c>
      <c r="C107" s="11">
        <v>4</v>
      </c>
      <c r="D107" s="11">
        <v>8</v>
      </c>
    </row>
    <row r="108" spans="1:4" x14ac:dyDescent="0.2">
      <c r="A108" s="4">
        <v>58</v>
      </c>
      <c r="B108" s="11">
        <v>8</v>
      </c>
      <c r="C108" s="11">
        <v>4</v>
      </c>
      <c r="D108" s="11">
        <v>12</v>
      </c>
    </row>
    <row r="109" spans="1:4" x14ac:dyDescent="0.2">
      <c r="A109" s="4">
        <v>59</v>
      </c>
      <c r="B109" s="11">
        <v>14</v>
      </c>
      <c r="C109" s="11">
        <v>6</v>
      </c>
      <c r="D109" s="11">
        <v>20</v>
      </c>
    </row>
    <row r="110" spans="1:4" x14ac:dyDescent="0.2">
      <c r="A110" s="4">
        <v>60</v>
      </c>
      <c r="B110" s="11">
        <v>8</v>
      </c>
      <c r="C110" s="11">
        <v>7</v>
      </c>
      <c r="D110" s="11">
        <v>15</v>
      </c>
    </row>
    <row r="111" spans="1:4" x14ac:dyDescent="0.2">
      <c r="A111" s="4">
        <v>61</v>
      </c>
      <c r="B111" s="11">
        <v>5</v>
      </c>
      <c r="C111" s="11">
        <v>4</v>
      </c>
      <c r="D111" s="11">
        <v>9</v>
      </c>
    </row>
    <row r="112" spans="1:4" x14ac:dyDescent="0.2">
      <c r="A112" s="4">
        <v>62</v>
      </c>
      <c r="B112" s="11">
        <v>9</v>
      </c>
      <c r="C112" s="11">
        <v>4</v>
      </c>
      <c r="D112" s="11">
        <v>13</v>
      </c>
    </row>
    <row r="113" spans="1:4" x14ac:dyDescent="0.2">
      <c r="A113" s="4">
        <v>63</v>
      </c>
      <c r="B113" s="11">
        <v>7</v>
      </c>
      <c r="C113" s="11">
        <v>2</v>
      </c>
      <c r="D113" s="11">
        <v>9</v>
      </c>
    </row>
    <row r="114" spans="1:4" x14ac:dyDescent="0.2">
      <c r="A114" s="4">
        <v>64</v>
      </c>
      <c r="B114" s="11">
        <v>7</v>
      </c>
      <c r="C114" s="11">
        <v>3</v>
      </c>
      <c r="D114" s="11">
        <v>10</v>
      </c>
    </row>
    <row r="115" spans="1:4" x14ac:dyDescent="0.2">
      <c r="A115" s="4">
        <v>65</v>
      </c>
      <c r="B115" s="11">
        <v>6</v>
      </c>
      <c r="C115" s="11">
        <v>3</v>
      </c>
      <c r="D115" s="11">
        <v>9</v>
      </c>
    </row>
    <row r="116" spans="1:4" x14ac:dyDescent="0.2">
      <c r="A116" s="4">
        <v>66</v>
      </c>
      <c r="B116" s="11">
        <v>8</v>
      </c>
      <c r="C116" s="11">
        <v>6</v>
      </c>
      <c r="D116" s="11">
        <v>14</v>
      </c>
    </row>
    <row r="117" spans="1:4" x14ac:dyDescent="0.2">
      <c r="A117" s="4">
        <v>67</v>
      </c>
      <c r="B117" s="11">
        <v>8</v>
      </c>
      <c r="C117" s="11">
        <v>2</v>
      </c>
      <c r="D117" s="11">
        <v>10</v>
      </c>
    </row>
    <row r="118" spans="1:4" x14ac:dyDescent="0.2">
      <c r="A118" s="4">
        <v>68</v>
      </c>
      <c r="B118" s="11">
        <v>3</v>
      </c>
      <c r="C118" s="11"/>
      <c r="D118" s="11">
        <v>3</v>
      </c>
    </row>
    <row r="119" spans="1:4" x14ac:dyDescent="0.2">
      <c r="A119" s="4">
        <v>69</v>
      </c>
      <c r="B119" s="11">
        <v>8</v>
      </c>
      <c r="C119" s="11"/>
      <c r="D119" s="11">
        <v>8</v>
      </c>
    </row>
    <row r="120" spans="1:4" x14ac:dyDescent="0.2">
      <c r="A120" s="4">
        <v>70</v>
      </c>
      <c r="B120" s="11">
        <v>3</v>
      </c>
      <c r="C120" s="11">
        <v>1</v>
      </c>
      <c r="D120" s="11">
        <v>4</v>
      </c>
    </row>
    <row r="121" spans="1:4" x14ac:dyDescent="0.2">
      <c r="A121" s="4">
        <v>71</v>
      </c>
      <c r="B121" s="11">
        <v>1</v>
      </c>
      <c r="C121" s="11"/>
      <c r="D121" s="11">
        <v>1</v>
      </c>
    </row>
    <row r="122" spans="1:4" x14ac:dyDescent="0.2">
      <c r="A122" s="4">
        <v>72</v>
      </c>
      <c r="B122" s="11"/>
      <c r="C122" s="11">
        <v>1</v>
      </c>
      <c r="D122" s="11">
        <v>1</v>
      </c>
    </row>
    <row r="123" spans="1:4" x14ac:dyDescent="0.2">
      <c r="A123" s="4">
        <v>73</v>
      </c>
      <c r="B123" s="11">
        <v>2</v>
      </c>
      <c r="C123" s="11">
        <v>2</v>
      </c>
      <c r="D123" s="11">
        <v>4</v>
      </c>
    </row>
    <row r="124" spans="1:4" x14ac:dyDescent="0.2">
      <c r="A124" s="4">
        <v>74</v>
      </c>
      <c r="B124" s="11"/>
      <c r="C124" s="11">
        <v>1</v>
      </c>
      <c r="D124" s="11">
        <v>1</v>
      </c>
    </row>
    <row r="125" spans="1:4" x14ac:dyDescent="0.2">
      <c r="A125" s="4">
        <v>78</v>
      </c>
      <c r="B125" s="11">
        <v>1</v>
      </c>
      <c r="C125" s="11">
        <v>1</v>
      </c>
      <c r="D125" s="11">
        <v>2</v>
      </c>
    </row>
    <row r="126" spans="1:4" x14ac:dyDescent="0.2">
      <c r="A126" s="4">
        <v>80</v>
      </c>
      <c r="B126" s="11">
        <v>1</v>
      </c>
      <c r="C126" s="11"/>
      <c r="D126" s="11">
        <v>1</v>
      </c>
    </row>
    <row r="127" spans="1:4" x14ac:dyDescent="0.2">
      <c r="A127" s="4">
        <v>89</v>
      </c>
      <c r="B127" s="11">
        <v>1</v>
      </c>
      <c r="C127" s="11"/>
      <c r="D127" s="11">
        <v>1</v>
      </c>
    </row>
    <row r="128" spans="1:4" x14ac:dyDescent="0.2">
      <c r="A128" s="4" t="s">
        <v>42</v>
      </c>
      <c r="B128" s="11">
        <v>519</v>
      </c>
      <c r="C128" s="11">
        <v>481</v>
      </c>
      <c r="D128" s="11">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4ADE6-FA45-FD44-854E-BF437025E900}">
  <dimension ref="A1:M8"/>
  <sheetViews>
    <sheetView showGridLines="0" tabSelected="1" zoomScale="81" zoomScaleNormal="268" workbookViewId="0">
      <selection activeCell="B41" sqref="B41"/>
    </sheetView>
  </sheetViews>
  <sheetFormatPr baseColWidth="10" defaultRowHeight="15" x14ac:dyDescent="0.2"/>
  <sheetData>
    <row r="1" spans="1:13" x14ac:dyDescent="0.2">
      <c r="A1" s="12"/>
      <c r="B1" s="12"/>
      <c r="C1" s="12"/>
      <c r="D1" s="12"/>
      <c r="E1" s="12"/>
      <c r="F1" s="12"/>
      <c r="G1" s="12"/>
      <c r="H1" s="12"/>
      <c r="I1" s="12"/>
      <c r="J1" s="12"/>
      <c r="K1" s="12"/>
      <c r="L1" s="12"/>
      <c r="M1" s="12"/>
    </row>
    <row r="2" spans="1:13" ht="15" customHeight="1" x14ac:dyDescent="0.2">
      <c r="A2" s="12"/>
      <c r="B2" s="12"/>
      <c r="C2" s="12"/>
      <c r="D2" s="14" t="s">
        <v>50</v>
      </c>
      <c r="E2" s="13"/>
      <c r="F2" s="13"/>
      <c r="G2" s="13"/>
      <c r="H2" s="13"/>
      <c r="I2" s="13"/>
      <c r="J2" s="13"/>
      <c r="K2" s="12"/>
      <c r="L2" s="12"/>
      <c r="M2" s="12"/>
    </row>
    <row r="3" spans="1:13" ht="15" customHeight="1" x14ac:dyDescent="0.2">
      <c r="A3" s="12"/>
      <c r="B3" s="12"/>
      <c r="C3" s="12"/>
      <c r="D3" s="13"/>
      <c r="E3" s="13"/>
      <c r="F3" s="13"/>
      <c r="G3" s="13"/>
      <c r="H3" s="13"/>
      <c r="I3" s="13"/>
      <c r="J3" s="13"/>
      <c r="K3" s="12"/>
      <c r="L3" s="12"/>
      <c r="M3" s="12"/>
    </row>
    <row r="4" spans="1:13" ht="15" customHeight="1" x14ac:dyDescent="0.2">
      <c r="A4" s="12"/>
      <c r="B4" s="12"/>
      <c r="C4" s="12"/>
      <c r="D4" s="13"/>
      <c r="E4" s="13"/>
      <c r="F4" s="13"/>
      <c r="G4" s="13"/>
      <c r="H4" s="13"/>
      <c r="I4" s="13"/>
      <c r="J4" s="13"/>
      <c r="K4" s="12"/>
      <c r="L4" s="12"/>
      <c r="M4" s="12"/>
    </row>
    <row r="5" spans="1:13" ht="47" customHeight="1" x14ac:dyDescent="0.2">
      <c r="A5" s="12"/>
      <c r="B5" s="12"/>
      <c r="C5" s="12"/>
      <c r="D5" s="13"/>
      <c r="E5" s="13"/>
      <c r="F5" s="13"/>
      <c r="G5" s="13"/>
      <c r="H5" s="13"/>
      <c r="I5" s="13"/>
      <c r="J5" s="13"/>
      <c r="K5" s="12"/>
      <c r="L5" s="12"/>
      <c r="M5" s="12"/>
    </row>
    <row r="6" spans="1:13" ht="15" customHeight="1" x14ac:dyDescent="0.2">
      <c r="A6" s="12"/>
      <c r="B6" s="12"/>
      <c r="C6" s="12"/>
      <c r="D6" s="13"/>
      <c r="E6" s="13"/>
      <c r="F6" s="13"/>
      <c r="G6" s="13"/>
      <c r="H6" s="13"/>
      <c r="I6" s="13"/>
      <c r="J6" s="13"/>
      <c r="K6" s="12"/>
      <c r="L6" s="12"/>
      <c r="M6" s="12"/>
    </row>
    <row r="7" spans="1:13" ht="15" customHeight="1" x14ac:dyDescent="0.2">
      <c r="A7" s="12"/>
      <c r="B7" s="12"/>
      <c r="C7" s="12"/>
      <c r="D7" s="13"/>
      <c r="E7" s="13"/>
      <c r="F7" s="13"/>
      <c r="G7" s="13"/>
      <c r="H7" s="13"/>
      <c r="I7" s="13"/>
      <c r="J7" s="13"/>
      <c r="K7" s="12"/>
      <c r="L7" s="12"/>
      <c r="M7" s="12"/>
    </row>
    <row r="8" spans="1:13" ht="15" customHeight="1" x14ac:dyDescent="0.2">
      <c r="A8" s="12"/>
      <c r="B8" s="12"/>
      <c r="C8" s="12"/>
      <c r="D8" s="13"/>
      <c r="E8" s="13"/>
      <c r="F8" s="13"/>
      <c r="G8" s="13"/>
      <c r="H8" s="13"/>
      <c r="I8" s="13"/>
      <c r="J8" s="13"/>
      <c r="K8" s="12"/>
      <c r="L8" s="12"/>
      <c r="M8" s="12"/>
    </row>
  </sheetData>
  <mergeCells count="1">
    <mergeCell ref="D2: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Sneha Potharaju</cp:lastModifiedBy>
  <dcterms:created xsi:type="dcterms:W3CDTF">2022-03-18T02:50:57Z</dcterms:created>
  <dcterms:modified xsi:type="dcterms:W3CDTF">2024-02-20T00:06:40Z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2024-01-19T20:27:18Z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4e0dc0b3-2534-4b2b-9393-f084e719908d</vt:lpwstr>
  </property>
  <property fmtid="{D5CDD505-2E9C-101B-9397-08002B2CF9AE}" pid="7" name="MSIP_Label_defa4170-0d19-0005-0004-bc88714345d2_ActionId">
    <vt:lpwstr>a6971315-d2d1-4b52-8291-17f7982f1a0b</vt:lpwstr>
  </property>
  <property fmtid="{D5CDD505-2E9C-101B-9397-08002B2CF9AE}" pid="8" name="MSIP_Label_defa4170-0d19-0005-0004-bc88714345d2_ContentBits">
    <vt:lpwstr>0</vt:lpwstr>
  </property>
</Properties>
</file>