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\Notepad++\Power Unit Configurator\CSV Files\"/>
    </mc:Choice>
  </mc:AlternateContent>
  <xr:revisionPtr revIDLastSave="0" documentId="13_ncr:1_{7F6F0B3F-7CAC-4091-A7C1-EE156EB786FF}" xr6:coauthVersionLast="45" xr6:coauthVersionMax="45" xr10:uidLastSave="{00000000-0000-0000-0000-000000000000}"/>
  <bookViews>
    <workbookView xWindow="-120" yWindow="-120" windowWidth="29040" windowHeight="15840" xr2:uid="{1308230B-92CC-4C61-8BDA-923E19FCCB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3" i="1" l="1"/>
  <c r="M13" i="1"/>
  <c r="K13" i="1"/>
  <c r="I13" i="1"/>
  <c r="G13" i="1"/>
  <c r="G8" i="1"/>
  <c r="O10" i="1"/>
  <c r="M10" i="1"/>
  <c r="K10" i="1"/>
  <c r="I10" i="1"/>
  <c r="G10" i="1"/>
  <c r="O8" i="1"/>
  <c r="M8" i="1"/>
  <c r="K8" i="1"/>
  <c r="I8" i="1"/>
  <c r="G9" i="1" l="1"/>
  <c r="G12" i="1" s="1"/>
  <c r="G11" i="1"/>
</calcChain>
</file>

<file path=xl/sharedStrings.xml><?xml version="1.0" encoding="utf-8"?>
<sst xmlns="http://schemas.openxmlformats.org/spreadsheetml/2006/main" count="25" uniqueCount="25">
  <si>
    <t>HP1</t>
  </si>
  <si>
    <t>PSI1</t>
  </si>
  <si>
    <t>GPM1</t>
  </si>
  <si>
    <t>PSI2</t>
  </si>
  <si>
    <t>GPM2</t>
  </si>
  <si>
    <t>PSI3</t>
  </si>
  <si>
    <t>PSI4</t>
  </si>
  <si>
    <t>PSI5</t>
  </si>
  <si>
    <t>GPM3</t>
  </si>
  <si>
    <t>GPM4</t>
  </si>
  <si>
    <t>GPM5</t>
  </si>
  <si>
    <t>HP2</t>
  </si>
  <si>
    <t>HP3</t>
  </si>
  <si>
    <t>HP4</t>
  </si>
  <si>
    <t>HP5</t>
  </si>
  <si>
    <t>Hptot</t>
  </si>
  <si>
    <t>TqTot</t>
  </si>
  <si>
    <t>Tq1</t>
  </si>
  <si>
    <t>Tq2</t>
  </si>
  <si>
    <t>Tq3</t>
  </si>
  <si>
    <t>Tq4</t>
  </si>
  <si>
    <t>Tq5</t>
  </si>
  <si>
    <t>lb-ft</t>
  </si>
  <si>
    <t>TQMath</t>
  </si>
  <si>
    <t>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</si>
</sst>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09F0-5671-4A11-AB86-6253419877C8}">
  <dimension ref="F6:O13"/>
  <sheetViews>
    <sheetView tabSelected="1" workbookViewId="0">
      <selection activeCell="G15" sqref="G15"/>
    </sheetView>
  </sheetViews>
  <sheetFormatPr defaultRowHeight="15" x14ac:dyDescent="0.25"/>
  <sheetData>
    <row r="6" spans="6:15" x14ac:dyDescent="0.25">
      <c r="F6" t="s">
        <v>1</v>
      </c>
      <c r="G6">
        <v>4100</v>
      </c>
      <c r="H6" t="s">
        <v>3</v>
      </c>
      <c r="I6">
        <v>4100</v>
      </c>
      <c r="J6" t="s">
        <v>5</v>
      </c>
      <c r="K6">
        <v>4100</v>
      </c>
      <c r="L6" t="s">
        <v>6</v>
      </c>
      <c r="M6">
        <v>4100</v>
      </c>
      <c r="N6" t="s">
        <v>7</v>
      </c>
      <c r="O6">
        <v>100</v>
      </c>
    </row>
    <row r="7" spans="6:15" x14ac:dyDescent="0.25">
      <c r="F7" t="s">
        <v>2</v>
      </c>
      <c r="G7">
        <v>45</v>
      </c>
      <c r="H7" t="s">
        <v>4</v>
      </c>
      <c r="I7">
        <v>45</v>
      </c>
      <c r="J7" t="s">
        <v>8</v>
      </c>
      <c r="K7">
        <v>25</v>
      </c>
      <c r="L7" t="s">
        <v>9</v>
      </c>
      <c r="M7">
        <v>25</v>
      </c>
      <c r="N7" t="s">
        <v>10</v>
      </c>
      <c r="O7">
        <v>30</v>
      </c>
    </row>
    <row r="8" spans="6:15" x14ac:dyDescent="0.25">
      <c r="F8" t="s">
        <v>0</v>
      </c>
      <c r="G8">
        <f>(G6*G7)/(1714)</f>
        <v>107.64294049008168</v>
      </c>
      <c r="H8" t="s">
        <v>11</v>
      </c>
      <c r="I8">
        <f>(I6*I7)/(1714)</f>
        <v>107.64294049008168</v>
      </c>
      <c r="J8" t="s">
        <v>12</v>
      </c>
      <c r="K8">
        <f>(K6*K7)/(1714)</f>
        <v>59.801633605600934</v>
      </c>
      <c r="L8" t="s">
        <v>13</v>
      </c>
      <c r="M8">
        <f>(M6*M7)/(1714)</f>
        <v>59.801633605600934</v>
      </c>
      <c r="N8" t="s">
        <v>14</v>
      </c>
      <c r="O8">
        <f>(O6*O7)/(1714)</f>
        <v>1.750291715285881</v>
      </c>
    </row>
    <row r="9" spans="6:15" x14ac:dyDescent="0.25">
      <c r="F9" t="s">
        <v>15</v>
      </c>
      <c r="G9">
        <f>(G8+I8+K8+M8+O8)/0.95</f>
        <v>354.35730516489599</v>
      </c>
    </row>
    <row r="10" spans="6:15" x14ac:dyDescent="0.25">
      <c r="F10" t="s">
        <v>17</v>
      </c>
      <c r="G10">
        <f>(((G7*231)/1800)*G6)/(24*PI())</f>
        <v>314.03259708819598</v>
      </c>
      <c r="H10" t="s">
        <v>18</v>
      </c>
      <c r="I10">
        <f>(((I7*231)/1800)*I6)/(24*PI())</f>
        <v>314.03259708819598</v>
      </c>
      <c r="J10" t="s">
        <v>19</v>
      </c>
      <c r="K10">
        <f>(((K7*231)/1800)*K6)/(24*PI())</f>
        <v>174.46255393788667</v>
      </c>
      <c r="L10" t="s">
        <v>20</v>
      </c>
      <c r="M10">
        <f>(((M7*231)/1800)*M6)/(24*PI())</f>
        <v>174.46255393788667</v>
      </c>
      <c r="N10" t="s">
        <v>21</v>
      </c>
      <c r="O10">
        <f>(((O7*231)/1800)*O6)/(24*PI())</f>
        <v>5.1062210908649757</v>
      </c>
    </row>
    <row r="11" spans="6:15" x14ac:dyDescent="0.25">
      <c r="F11" t="s">
        <v>16</v>
      </c>
      <c r="G11">
        <f>G10+I10+K10+M10+O10</f>
        <v>982.09652314303037</v>
      </c>
      <c r="H11" t="s">
        <v>22</v>
      </c>
    </row>
    <row r="12" spans="6:15" x14ac:dyDescent="0.25">
      <c r="F12" t="s">
        <v>23</v>
      </c>
      <c r="G12">
        <f>(G9*5252)/1800</f>
        <v>1033.9358704033521</v>
      </c>
    </row>
    <row r="13" spans="6:15" x14ac:dyDescent="0.25">
      <c r="F13" t="s">
        <v>24</v>
      </c>
      <c r="G13">
        <f>((G7*231)/1800)*16.387</f>
        <v>94.63492500000001</v>
      </c>
      <c r="I13">
        <f>((I7*231)/1800)*16.387</f>
        <v>94.63492500000001</v>
      </c>
      <c r="K13">
        <f>((K7*231)/1800)*16.387</f>
        <v>52.574958333333335</v>
      </c>
      <c r="M13">
        <f>((M7*231)/1800)*16.387</f>
        <v>52.574958333333335</v>
      </c>
      <c r="O13">
        <f>((O7*231)/1800)*16.387</f>
        <v>63.089950000000002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Nelson</dc:creator>
  <cp:lastModifiedBy>Steven Nelson</cp:lastModifiedBy>
  <dcterms:created xsi:type="dcterms:W3CDTF">2020-02-25T20:20:01Z</dcterms:created>
  <dcterms:modified xsi:type="dcterms:W3CDTF">2020-02-25T22:21:53Z</dcterms:modified>
</cp:coreProperties>
</file>