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sh/Sync/Sync - Courses/CONN 350 - 23/Week 3 - EzGCM, Part 1/"/>
    </mc:Choice>
  </mc:AlternateContent>
  <xr:revisionPtr revIDLastSave="0" documentId="13_ncr:1_{B258DE4D-CB95-5B4C-B1F0-A0119E289955}" xr6:coauthVersionLast="47" xr6:coauthVersionMax="47" xr10:uidLastSave="{00000000-0000-0000-0000-000000000000}"/>
  <bookViews>
    <workbookView xWindow="15300" yWindow="500" windowWidth="13120" windowHeight="16360" xr2:uid="{B89FAEAD-85D2-C84F-AEBE-CDE1582FA0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1" l="1"/>
  <c r="B28" i="1" s="1"/>
  <c r="B22" i="1"/>
  <c r="B21" i="1"/>
  <c r="B20" i="1"/>
  <c r="B18" i="1"/>
  <c r="B16" i="1"/>
  <c r="B9" i="1"/>
  <c r="B10" i="1" s="1"/>
  <c r="B4" i="1"/>
</calcChain>
</file>

<file path=xl/sharedStrings.xml><?xml version="1.0" encoding="utf-8"?>
<sst xmlns="http://schemas.openxmlformats.org/spreadsheetml/2006/main" count="18" uniqueCount="18">
  <si>
    <t>Based on https://brian-rose.github.io/ClimateLaboratoryBook/courseware/advanced-sensitivity-feedback.html</t>
  </si>
  <si>
    <t xml:space="preserve">Sensitivity (dT/dalpha) </t>
  </si>
  <si>
    <t xml:space="preserve">Lambda0 </t>
  </si>
  <si>
    <t>f</t>
  </si>
  <si>
    <t>delta alpha</t>
  </si>
  <si>
    <t>delta T0</t>
  </si>
  <si>
    <t>delta T (w/feedback)</t>
  </si>
  <si>
    <t>delta alpha/delta T (historical)</t>
  </si>
  <si>
    <t>f (maximum)</t>
  </si>
  <si>
    <t>f (minimum)</t>
  </si>
  <si>
    <t>Flux</t>
  </si>
  <si>
    <t>alpha0</t>
  </si>
  <si>
    <t>Flux'</t>
  </si>
  <si>
    <t>dFlux</t>
  </si>
  <si>
    <t xml:space="preserve">c </t>
  </si>
  <si>
    <t>delta T (obs)</t>
  </si>
  <si>
    <t>f (est from fraction)</t>
  </si>
  <si>
    <t>h = delta T(ice/albedo) / delta T(obs)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</si>
</sst>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CFDAA-5FDE-1948-A3CB-29932A52F4F0}">
  <dimension ref="A1:B28"/>
  <sheetViews>
    <sheetView tabSelected="1" workbookViewId="0">
      <selection activeCell="B28" sqref="B28"/>
    </sheetView>
  </sheetViews>
  <sheetFormatPr baseColWidth="10" defaultRowHeight="16" x14ac:dyDescent="0.2"/>
  <cols>
    <col min="1" max="1" width="36.1640625" customWidth="1"/>
  </cols>
  <sheetData>
    <row r="1" spans="1:2" x14ac:dyDescent="0.2">
      <c r="A1" t="s">
        <v>0</v>
      </c>
    </row>
    <row r="3" spans="1:2" x14ac:dyDescent="0.2">
      <c r="A3" t="s">
        <v>1</v>
      </c>
      <c r="B3">
        <v>-108</v>
      </c>
    </row>
    <row r="4" spans="1:2" x14ac:dyDescent="0.2">
      <c r="A4" t="s">
        <v>2</v>
      </c>
      <c r="B4">
        <f>1/B3</f>
        <v>-9.2592592592592587E-3</v>
      </c>
    </row>
    <row r="5" spans="1:2" x14ac:dyDescent="0.2">
      <c r="A5" t="s">
        <v>3</v>
      </c>
      <c r="B5">
        <v>0.1</v>
      </c>
    </row>
    <row r="7" spans="1:2" x14ac:dyDescent="0.2">
      <c r="A7" t="s">
        <v>11</v>
      </c>
      <c r="B7">
        <v>0.3</v>
      </c>
    </row>
    <row r="8" spans="1:2" x14ac:dyDescent="0.2">
      <c r="A8" t="s">
        <v>4</v>
      </c>
      <c r="B8">
        <v>-5.0000000000000001E-3</v>
      </c>
    </row>
    <row r="9" spans="1:2" x14ac:dyDescent="0.2">
      <c r="A9" t="s">
        <v>5</v>
      </c>
      <c r="B9" s="1">
        <f>B8*B3</f>
        <v>0.54</v>
      </c>
    </row>
    <row r="10" spans="1:2" x14ac:dyDescent="0.2">
      <c r="A10" t="s">
        <v>6</v>
      </c>
      <c r="B10" s="1">
        <f>B9/(1-B5)</f>
        <v>0.6</v>
      </c>
    </row>
    <row r="11" spans="1:2" x14ac:dyDescent="0.2">
      <c r="A11" t="s">
        <v>15</v>
      </c>
      <c r="B11">
        <v>1.2</v>
      </c>
    </row>
    <row r="16" spans="1:2" x14ac:dyDescent="0.2">
      <c r="A16" t="s">
        <v>7</v>
      </c>
      <c r="B16">
        <f>B8/1.2</f>
        <v>-4.1666666666666666E-3</v>
      </c>
    </row>
    <row r="18" spans="1:2" x14ac:dyDescent="0.2">
      <c r="A18" t="s">
        <v>8</v>
      </c>
      <c r="B18">
        <f>1-B9/1.2</f>
        <v>0.54999999999999993</v>
      </c>
    </row>
    <row r="19" spans="1:2" x14ac:dyDescent="0.2">
      <c r="A19" t="s">
        <v>9</v>
      </c>
      <c r="B19">
        <v>0</v>
      </c>
    </row>
    <row r="20" spans="1:2" x14ac:dyDescent="0.2">
      <c r="A20" t="s">
        <v>10</v>
      </c>
      <c r="B20">
        <f>1367/4*(1-B7)</f>
        <v>239.22499999999999</v>
      </c>
    </row>
    <row r="21" spans="1:2" x14ac:dyDescent="0.2">
      <c r="A21" t="s">
        <v>12</v>
      </c>
      <c r="B21">
        <f>1367/4*(1-(B7+B8))</f>
        <v>240.93375000000003</v>
      </c>
    </row>
    <row r="22" spans="1:2" x14ac:dyDescent="0.2">
      <c r="A22" t="s">
        <v>13</v>
      </c>
      <c r="B22">
        <f>B21-B20</f>
        <v>1.7087500000000375</v>
      </c>
    </row>
    <row r="26" spans="1:2" x14ac:dyDescent="0.2">
      <c r="A26" t="s">
        <v>14</v>
      </c>
      <c r="B26">
        <f>B8/B11</f>
        <v>-4.1666666666666666E-3</v>
      </c>
    </row>
    <row r="27" spans="1:2" x14ac:dyDescent="0.2">
      <c r="A27" t="s">
        <v>17</v>
      </c>
      <c r="B27">
        <v>0.5</v>
      </c>
    </row>
    <row r="28" spans="1:2" x14ac:dyDescent="0.2">
      <c r="A28" t="s">
        <v>16</v>
      </c>
      <c r="B28">
        <f>1-B3*B26/B27</f>
        <v>9.9999999999999978E-2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2023-09-11T14:22:21Z</dcterms:created>
  <dcterms:modified xsi:type="dcterms:W3CDTF">2023-09-11T22:34:53Z</dcterms:modified>
</cp:coreProperties>
</file>