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CC86549B-D052-4D57-B7E1-3E88807811E5}" xr6:coauthVersionLast="47" xr6:coauthVersionMax="47" xr10:uidLastSave="{00000000-0000-0000-0000-000000000000}"/>
  <bookViews>
    <workbookView xWindow="0" yWindow="1485" windowWidth="21600" windowHeight="11385" activeTab="1" xr2:uid="{00000000-000D-0000-FFFF-FFFF00000000}"/>
  </bookViews>
  <sheets>
    <sheet name="Лист10" sheetId="18" r:id="rId1"/>
    <sheet name="Лист11" sheetId="19" r:id="rId2"/>
  </sheets>
  <externalReferences>
    <externalReference r:id="rId3"/>
  </externalReferences>
  <definedNames>
    <definedName name="_xlnm._FilterDatabase" localSheetId="0" hidden="1">Лист10!$A:$A</definedName>
    <definedName name="Акциз">23%</definedName>
    <definedName name="_xlnm.Extract" localSheetId="0">Лист10!#REF!</definedName>
    <definedName name="Налог">13%</definedName>
    <definedName name="Праздники">'[1]59'!$D$2:$H$7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9" l="1"/>
  <c r="E4" i="19"/>
  <c r="E2" i="19"/>
  <c r="E1" i="19"/>
  <c r="E3" i="19"/>
  <c r="E3" i="18"/>
  <c r="E6" i="18"/>
  <c r="E5" i="18"/>
  <c r="E4" i="18"/>
  <c r="E2" i="18"/>
  <c r="E1" i="18"/>
</calcChain>
</file>

<file path=xl/sharedStrings.xml><?xml version="1.0" encoding="utf-8"?>
<sst xmlns="http://schemas.openxmlformats.org/spreadsheetml/2006/main" count="123" uniqueCount="18">
  <si>
    <t>Люкс</t>
  </si>
  <si>
    <t>Сливочный</t>
  </si>
  <si>
    <t>Мечта</t>
  </si>
  <si>
    <t>Вечерний звон</t>
  </si>
  <si>
    <t>Российский</t>
  </si>
  <si>
    <t>Шоколад</t>
  </si>
  <si>
    <t>Брак</t>
  </si>
  <si>
    <t>нет</t>
  </si>
  <si>
    <t>Объем</t>
  </si>
  <si>
    <t>Общее количество</t>
  </si>
  <si>
    <t>Отгружено</t>
  </si>
  <si>
    <t>Нет данных</t>
  </si>
  <si>
    <t>Более 50</t>
  </si>
  <si>
    <t>Средее значение</t>
  </si>
  <si>
    <t>Наиболе часто</t>
  </si>
  <si>
    <t>Максимум</t>
  </si>
  <si>
    <t>Минимум</t>
  </si>
  <si>
    <t>Второе по величине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</si>
</sst>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1" applyFont="1"/>
    <xf numFmtId="0" fontId="3" fillId="0" borderId="3" xfId="1" applyFont="1" applyBorder="1"/>
    <xf numFmtId="0" fontId="3" fillId="0" borderId="4" xfId="1" applyFont="1" applyBorder="1"/>
    <xf numFmtId="10" fontId="3" fillId="0" borderId="5" xfId="1" applyNumberFormat="1" applyFont="1" applyBorder="1"/>
    <xf numFmtId="10" fontId="3" fillId="0" borderId="3" xfId="1" applyNumberFormat="1" applyFont="1" applyBorder="1"/>
    <xf numFmtId="10" fontId="3" fillId="0" borderId="8" xfId="1" applyNumberFormat="1" applyFont="1" applyBorder="1"/>
    <xf numFmtId="0" fontId="3" fillId="0" borderId="3" xfId="0" applyFont="1" applyBorder="1"/>
    <xf numFmtId="0" fontId="3" fillId="0" borderId="3" xfId="1" applyNumberFormat="1" applyFont="1" applyBorder="1"/>
    <xf numFmtId="0" fontId="2" fillId="2" borderId="7" xfId="0" applyFont="1" applyFill="1" applyBorder="1"/>
    <xf numFmtId="0" fontId="2" fillId="2" borderId="6" xfId="0" applyFont="1" applyFill="1" applyBorder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E4" sqref="E4"/>
    </sheetView>
  </sheetViews>
  <sheetFormatPr defaultRowHeight="15" x14ac:dyDescent="0.25"/>
  <cols>
    <col min="1" max="1" width="20.42578125" style="3" bestFit="1" customWidth="1"/>
    <col min="2" max="2" width="15" style="3" customWidth="1"/>
    <col min="3" max="3" width="9.140625" style="3"/>
    <col min="4" max="4" width="20.28515625" style="3" customWidth="1"/>
    <col min="5" max="249" width="9.140625" style="3"/>
    <col min="250" max="250" width="20.42578125" style="3" bestFit="1" customWidth="1"/>
    <col min="251" max="251" width="15" style="3" customWidth="1"/>
    <col min="252" max="505" width="9.140625" style="3"/>
    <col min="506" max="506" width="20.42578125" style="3" bestFit="1" customWidth="1"/>
    <col min="507" max="507" width="15" style="3" customWidth="1"/>
    <col min="508" max="761" width="9.140625" style="3"/>
    <col min="762" max="762" width="20.42578125" style="3" bestFit="1" customWidth="1"/>
    <col min="763" max="763" width="15" style="3" customWidth="1"/>
    <col min="764" max="1017" width="9.140625" style="3"/>
    <col min="1018" max="1018" width="20.42578125" style="3" bestFit="1" customWidth="1"/>
    <col min="1019" max="1019" width="15" style="3" customWidth="1"/>
    <col min="1020" max="1273" width="9.140625" style="3"/>
    <col min="1274" max="1274" width="20.42578125" style="3" bestFit="1" customWidth="1"/>
    <col min="1275" max="1275" width="15" style="3" customWidth="1"/>
    <col min="1276" max="1529" width="9.140625" style="3"/>
    <col min="1530" max="1530" width="20.42578125" style="3" bestFit="1" customWidth="1"/>
    <col min="1531" max="1531" width="15" style="3" customWidth="1"/>
    <col min="1532" max="1785" width="9.140625" style="3"/>
    <col min="1786" max="1786" width="20.42578125" style="3" bestFit="1" customWidth="1"/>
    <col min="1787" max="1787" width="15" style="3" customWidth="1"/>
    <col min="1788" max="2041" width="9.140625" style="3"/>
    <col min="2042" max="2042" width="20.42578125" style="3" bestFit="1" customWidth="1"/>
    <col min="2043" max="2043" width="15" style="3" customWidth="1"/>
    <col min="2044" max="2297" width="9.140625" style="3"/>
    <col min="2298" max="2298" width="20.42578125" style="3" bestFit="1" customWidth="1"/>
    <col min="2299" max="2299" width="15" style="3" customWidth="1"/>
    <col min="2300" max="2553" width="9.140625" style="3"/>
    <col min="2554" max="2554" width="20.42578125" style="3" bestFit="1" customWidth="1"/>
    <col min="2555" max="2555" width="15" style="3" customWidth="1"/>
    <col min="2556" max="2809" width="9.140625" style="3"/>
    <col min="2810" max="2810" width="20.42578125" style="3" bestFit="1" customWidth="1"/>
    <col min="2811" max="2811" width="15" style="3" customWidth="1"/>
    <col min="2812" max="3065" width="9.140625" style="3"/>
    <col min="3066" max="3066" width="20.42578125" style="3" bestFit="1" customWidth="1"/>
    <col min="3067" max="3067" width="15" style="3" customWidth="1"/>
    <col min="3068" max="3321" width="9.140625" style="3"/>
    <col min="3322" max="3322" width="20.42578125" style="3" bestFit="1" customWidth="1"/>
    <col min="3323" max="3323" width="15" style="3" customWidth="1"/>
    <col min="3324" max="3577" width="9.140625" style="3"/>
    <col min="3578" max="3578" width="20.42578125" style="3" bestFit="1" customWidth="1"/>
    <col min="3579" max="3579" width="15" style="3" customWidth="1"/>
    <col min="3580" max="3833" width="9.140625" style="3"/>
    <col min="3834" max="3834" width="20.42578125" style="3" bestFit="1" customWidth="1"/>
    <col min="3835" max="3835" width="15" style="3" customWidth="1"/>
    <col min="3836" max="4089" width="9.140625" style="3"/>
    <col min="4090" max="4090" width="20.42578125" style="3" bestFit="1" customWidth="1"/>
    <col min="4091" max="4091" width="15" style="3" customWidth="1"/>
    <col min="4092" max="4345" width="9.140625" style="3"/>
    <col min="4346" max="4346" width="20.42578125" style="3" bestFit="1" customWidth="1"/>
    <col min="4347" max="4347" width="15" style="3" customWidth="1"/>
    <col min="4348" max="4601" width="9.140625" style="3"/>
    <col min="4602" max="4602" width="20.42578125" style="3" bestFit="1" customWidth="1"/>
    <col min="4603" max="4603" width="15" style="3" customWidth="1"/>
    <col min="4604" max="4857" width="9.140625" style="3"/>
    <col min="4858" max="4858" width="20.42578125" style="3" bestFit="1" customWidth="1"/>
    <col min="4859" max="4859" width="15" style="3" customWidth="1"/>
    <col min="4860" max="5113" width="9.140625" style="3"/>
    <col min="5114" max="5114" width="20.42578125" style="3" bestFit="1" customWidth="1"/>
    <col min="5115" max="5115" width="15" style="3" customWidth="1"/>
    <col min="5116" max="5369" width="9.140625" style="3"/>
    <col min="5370" max="5370" width="20.42578125" style="3" bestFit="1" customWidth="1"/>
    <col min="5371" max="5371" width="15" style="3" customWidth="1"/>
    <col min="5372" max="5625" width="9.140625" style="3"/>
    <col min="5626" max="5626" width="20.42578125" style="3" bestFit="1" customWidth="1"/>
    <col min="5627" max="5627" width="15" style="3" customWidth="1"/>
    <col min="5628" max="5881" width="9.140625" style="3"/>
    <col min="5882" max="5882" width="20.42578125" style="3" bestFit="1" customWidth="1"/>
    <col min="5883" max="5883" width="15" style="3" customWidth="1"/>
    <col min="5884" max="6137" width="9.140625" style="3"/>
    <col min="6138" max="6138" width="20.42578125" style="3" bestFit="1" customWidth="1"/>
    <col min="6139" max="6139" width="15" style="3" customWidth="1"/>
    <col min="6140" max="6393" width="9.140625" style="3"/>
    <col min="6394" max="6394" width="20.42578125" style="3" bestFit="1" customWidth="1"/>
    <col min="6395" max="6395" width="15" style="3" customWidth="1"/>
    <col min="6396" max="6649" width="9.140625" style="3"/>
    <col min="6650" max="6650" width="20.42578125" style="3" bestFit="1" customWidth="1"/>
    <col min="6651" max="6651" width="15" style="3" customWidth="1"/>
    <col min="6652" max="6905" width="9.140625" style="3"/>
    <col min="6906" max="6906" width="20.42578125" style="3" bestFit="1" customWidth="1"/>
    <col min="6907" max="6907" width="15" style="3" customWidth="1"/>
    <col min="6908" max="7161" width="9.140625" style="3"/>
    <col min="7162" max="7162" width="20.42578125" style="3" bestFit="1" customWidth="1"/>
    <col min="7163" max="7163" width="15" style="3" customWidth="1"/>
    <col min="7164" max="7417" width="9.140625" style="3"/>
    <col min="7418" max="7418" width="20.42578125" style="3" bestFit="1" customWidth="1"/>
    <col min="7419" max="7419" width="15" style="3" customWidth="1"/>
    <col min="7420" max="7673" width="9.140625" style="3"/>
    <col min="7674" max="7674" width="20.42578125" style="3" bestFit="1" customWidth="1"/>
    <col min="7675" max="7675" width="15" style="3" customWidth="1"/>
    <col min="7676" max="7929" width="9.140625" style="3"/>
    <col min="7930" max="7930" width="20.42578125" style="3" bestFit="1" customWidth="1"/>
    <col min="7931" max="7931" width="15" style="3" customWidth="1"/>
    <col min="7932" max="8185" width="9.140625" style="3"/>
    <col min="8186" max="8186" width="20.42578125" style="3" bestFit="1" customWidth="1"/>
    <col min="8187" max="8187" width="15" style="3" customWidth="1"/>
    <col min="8188" max="8441" width="9.140625" style="3"/>
    <col min="8442" max="8442" width="20.42578125" style="3" bestFit="1" customWidth="1"/>
    <col min="8443" max="8443" width="15" style="3" customWidth="1"/>
    <col min="8444" max="8697" width="9.140625" style="3"/>
    <col min="8698" max="8698" width="20.42578125" style="3" bestFit="1" customWidth="1"/>
    <col min="8699" max="8699" width="15" style="3" customWidth="1"/>
    <col min="8700" max="8953" width="9.140625" style="3"/>
    <col min="8954" max="8954" width="20.42578125" style="3" bestFit="1" customWidth="1"/>
    <col min="8955" max="8955" width="15" style="3" customWidth="1"/>
    <col min="8956" max="9209" width="9.140625" style="3"/>
    <col min="9210" max="9210" width="20.42578125" style="3" bestFit="1" customWidth="1"/>
    <col min="9211" max="9211" width="15" style="3" customWidth="1"/>
    <col min="9212" max="9465" width="9.140625" style="3"/>
    <col min="9466" max="9466" width="20.42578125" style="3" bestFit="1" customWidth="1"/>
    <col min="9467" max="9467" width="15" style="3" customWidth="1"/>
    <col min="9468" max="9721" width="9.140625" style="3"/>
    <col min="9722" max="9722" width="20.42578125" style="3" bestFit="1" customWidth="1"/>
    <col min="9723" max="9723" width="15" style="3" customWidth="1"/>
    <col min="9724" max="9977" width="9.140625" style="3"/>
    <col min="9978" max="9978" width="20.42578125" style="3" bestFit="1" customWidth="1"/>
    <col min="9979" max="9979" width="15" style="3" customWidth="1"/>
    <col min="9980" max="10233" width="9.140625" style="3"/>
    <col min="10234" max="10234" width="20.42578125" style="3" bestFit="1" customWidth="1"/>
    <col min="10235" max="10235" width="15" style="3" customWidth="1"/>
    <col min="10236" max="10489" width="9.140625" style="3"/>
    <col min="10490" max="10490" width="20.42578125" style="3" bestFit="1" customWidth="1"/>
    <col min="10491" max="10491" width="15" style="3" customWidth="1"/>
    <col min="10492" max="10745" width="9.140625" style="3"/>
    <col min="10746" max="10746" width="20.42578125" style="3" bestFit="1" customWidth="1"/>
    <col min="10747" max="10747" width="15" style="3" customWidth="1"/>
    <col min="10748" max="11001" width="9.140625" style="3"/>
    <col min="11002" max="11002" width="20.42578125" style="3" bestFit="1" customWidth="1"/>
    <col min="11003" max="11003" width="15" style="3" customWidth="1"/>
    <col min="11004" max="11257" width="9.140625" style="3"/>
    <col min="11258" max="11258" width="20.42578125" style="3" bestFit="1" customWidth="1"/>
    <col min="11259" max="11259" width="15" style="3" customWidth="1"/>
    <col min="11260" max="11513" width="9.140625" style="3"/>
    <col min="11514" max="11514" width="20.42578125" style="3" bestFit="1" customWidth="1"/>
    <col min="11515" max="11515" width="15" style="3" customWidth="1"/>
    <col min="11516" max="11769" width="9.140625" style="3"/>
    <col min="11770" max="11770" width="20.42578125" style="3" bestFit="1" customWidth="1"/>
    <col min="11771" max="11771" width="15" style="3" customWidth="1"/>
    <col min="11772" max="12025" width="9.140625" style="3"/>
    <col min="12026" max="12026" width="20.42578125" style="3" bestFit="1" customWidth="1"/>
    <col min="12027" max="12027" width="15" style="3" customWidth="1"/>
    <col min="12028" max="12281" width="9.140625" style="3"/>
    <col min="12282" max="12282" width="20.42578125" style="3" bestFit="1" customWidth="1"/>
    <col min="12283" max="12283" width="15" style="3" customWidth="1"/>
    <col min="12284" max="12537" width="9.140625" style="3"/>
    <col min="12538" max="12538" width="20.42578125" style="3" bestFit="1" customWidth="1"/>
    <col min="12539" max="12539" width="15" style="3" customWidth="1"/>
    <col min="12540" max="12793" width="9.140625" style="3"/>
    <col min="12794" max="12794" width="20.42578125" style="3" bestFit="1" customWidth="1"/>
    <col min="12795" max="12795" width="15" style="3" customWidth="1"/>
    <col min="12796" max="13049" width="9.140625" style="3"/>
    <col min="13050" max="13050" width="20.42578125" style="3" bestFit="1" customWidth="1"/>
    <col min="13051" max="13051" width="15" style="3" customWidth="1"/>
    <col min="13052" max="13305" width="9.140625" style="3"/>
    <col min="13306" max="13306" width="20.42578125" style="3" bestFit="1" customWidth="1"/>
    <col min="13307" max="13307" width="15" style="3" customWidth="1"/>
    <col min="13308" max="13561" width="9.140625" style="3"/>
    <col min="13562" max="13562" width="20.42578125" style="3" bestFit="1" customWidth="1"/>
    <col min="13563" max="13563" width="15" style="3" customWidth="1"/>
    <col min="13564" max="13817" width="9.140625" style="3"/>
    <col min="13818" max="13818" width="20.42578125" style="3" bestFit="1" customWidth="1"/>
    <col min="13819" max="13819" width="15" style="3" customWidth="1"/>
    <col min="13820" max="14073" width="9.140625" style="3"/>
    <col min="14074" max="14074" width="20.42578125" style="3" bestFit="1" customWidth="1"/>
    <col min="14075" max="14075" width="15" style="3" customWidth="1"/>
    <col min="14076" max="14329" width="9.140625" style="3"/>
    <col min="14330" max="14330" width="20.42578125" style="3" bestFit="1" customWidth="1"/>
    <col min="14331" max="14331" width="15" style="3" customWidth="1"/>
    <col min="14332" max="14585" width="9.140625" style="3"/>
    <col min="14586" max="14586" width="20.42578125" style="3" bestFit="1" customWidth="1"/>
    <col min="14587" max="14587" width="15" style="3" customWidth="1"/>
    <col min="14588" max="14841" width="9.140625" style="3"/>
    <col min="14842" max="14842" width="20.42578125" style="3" bestFit="1" customWidth="1"/>
    <col min="14843" max="14843" width="15" style="3" customWidth="1"/>
    <col min="14844" max="15097" width="9.140625" style="3"/>
    <col min="15098" max="15098" width="20.42578125" style="3" bestFit="1" customWidth="1"/>
    <col min="15099" max="15099" width="15" style="3" customWidth="1"/>
    <col min="15100" max="15353" width="9.140625" style="3"/>
    <col min="15354" max="15354" width="20.42578125" style="3" bestFit="1" customWidth="1"/>
    <col min="15355" max="15355" width="15" style="3" customWidth="1"/>
    <col min="15356" max="15609" width="9.140625" style="3"/>
    <col min="15610" max="15610" width="20.42578125" style="3" bestFit="1" customWidth="1"/>
    <col min="15611" max="15611" width="15" style="3" customWidth="1"/>
    <col min="15612" max="15865" width="9.140625" style="3"/>
    <col min="15866" max="15866" width="20.42578125" style="3" bestFit="1" customWidth="1"/>
    <col min="15867" max="15867" width="15" style="3" customWidth="1"/>
    <col min="15868" max="16121" width="9.140625" style="3"/>
    <col min="16122" max="16122" width="20.42578125" style="3" bestFit="1" customWidth="1"/>
    <col min="16123" max="16123" width="15" style="3" customWidth="1"/>
    <col min="16124" max="16384" width="9.140625" style="3"/>
  </cols>
  <sheetData>
    <row r="1" spans="1:5" x14ac:dyDescent="0.25">
      <c r="A1" s="1" t="s">
        <v>5</v>
      </c>
      <c r="B1" s="2" t="s">
        <v>6</v>
      </c>
      <c r="D1" s="4" t="s">
        <v>13</v>
      </c>
      <c r="E1" s="7">
        <f>AVERAGE(B2:B52)</f>
        <v>3.8901960784313717E-2</v>
      </c>
    </row>
    <row r="2" spans="1:5" x14ac:dyDescent="0.25">
      <c r="A2" s="5" t="s">
        <v>0</v>
      </c>
      <c r="B2" s="8">
        <v>4.0000000000000001E-3</v>
      </c>
      <c r="D2" s="4" t="s">
        <v>13</v>
      </c>
      <c r="E2" s="4">
        <f>AVERAGEIF(B2:B52,"&lt;20%")</f>
        <v>6.3333333333333366E-3</v>
      </c>
    </row>
    <row r="3" spans="1:5" x14ac:dyDescent="0.25">
      <c r="A3" s="5" t="s">
        <v>1</v>
      </c>
      <c r="B3" s="7">
        <v>8.0000000000000002E-3</v>
      </c>
      <c r="D3" s="4" t="s">
        <v>14</v>
      </c>
      <c r="E3" s="3">
        <f>LARGE(B2:B52,1)</f>
        <v>1</v>
      </c>
    </row>
    <row r="4" spans="1:5" x14ac:dyDescent="0.25">
      <c r="A4" s="5" t="s">
        <v>2</v>
      </c>
      <c r="B4" s="7">
        <v>0</v>
      </c>
      <c r="D4" s="4" t="s">
        <v>15</v>
      </c>
      <c r="E4" s="7">
        <f>MAX(B2:B52)</f>
        <v>1</v>
      </c>
    </row>
    <row r="5" spans="1:5" x14ac:dyDescent="0.25">
      <c r="A5" s="5" t="s">
        <v>3</v>
      </c>
      <c r="B5" s="7">
        <v>8.0000000000000002E-3</v>
      </c>
      <c r="D5" s="4" t="s">
        <v>16</v>
      </c>
      <c r="E5" s="7">
        <f>MIN(B2:B52)</f>
        <v>0</v>
      </c>
    </row>
    <row r="6" spans="1:5" x14ac:dyDescent="0.25">
      <c r="A6" s="5" t="s">
        <v>4</v>
      </c>
      <c r="B6" s="7">
        <v>4.4999999999999997E-3</v>
      </c>
      <c r="D6" s="4" t="s">
        <v>17</v>
      </c>
      <c r="E6" s="4">
        <f>LARGE(B2:B52,2)</f>
        <v>0.34</v>
      </c>
    </row>
    <row r="7" spans="1:5" x14ac:dyDescent="0.25">
      <c r="A7" s="5" t="s">
        <v>2</v>
      </c>
      <c r="B7" s="7">
        <v>4.4999999999999997E-3</v>
      </c>
    </row>
    <row r="8" spans="1:5" x14ac:dyDescent="0.25">
      <c r="A8" s="5" t="s">
        <v>3</v>
      </c>
      <c r="B8" s="7">
        <v>6.0000000000000001E-3</v>
      </c>
    </row>
    <row r="9" spans="1:5" x14ac:dyDescent="0.25">
      <c r="A9" s="5" t="s">
        <v>4</v>
      </c>
      <c r="B9" s="7">
        <v>0</v>
      </c>
    </row>
    <row r="10" spans="1:5" x14ac:dyDescent="0.25">
      <c r="A10" s="5" t="s">
        <v>2</v>
      </c>
      <c r="B10" s="7">
        <v>6.0000000000000001E-3</v>
      </c>
    </row>
    <row r="11" spans="1:5" x14ac:dyDescent="0.25">
      <c r="A11" s="5" t="s">
        <v>4</v>
      </c>
      <c r="B11" s="7">
        <v>0.08</v>
      </c>
    </row>
    <row r="12" spans="1:5" x14ac:dyDescent="0.25">
      <c r="A12" s="5" t="s">
        <v>2</v>
      </c>
      <c r="B12" s="7">
        <v>6.0000000000000001E-3</v>
      </c>
    </row>
    <row r="13" spans="1:5" x14ac:dyDescent="0.25">
      <c r="A13" s="5" t="s">
        <v>3</v>
      </c>
      <c r="B13" s="7">
        <v>6.0000000000000001E-3</v>
      </c>
    </row>
    <row r="14" spans="1:5" x14ac:dyDescent="0.25">
      <c r="A14" s="5" t="s">
        <v>4</v>
      </c>
      <c r="B14" s="7">
        <v>6.0000000000000001E-3</v>
      </c>
    </row>
    <row r="15" spans="1:5" x14ac:dyDescent="0.25">
      <c r="A15" s="5" t="s">
        <v>2</v>
      </c>
      <c r="B15" s="7">
        <v>7.4999999999999997E-3</v>
      </c>
    </row>
    <row r="16" spans="1:5" x14ac:dyDescent="0.25">
      <c r="A16" s="5" t="s">
        <v>4</v>
      </c>
      <c r="B16" s="6">
        <v>0.34</v>
      </c>
    </row>
    <row r="17" spans="1:2" x14ac:dyDescent="0.25">
      <c r="A17" s="5" t="s">
        <v>2</v>
      </c>
      <c r="B17" s="7">
        <v>4.4999999999999997E-3</v>
      </c>
    </row>
    <row r="18" spans="1:2" x14ac:dyDescent="0.25">
      <c r="A18" s="5" t="s">
        <v>3</v>
      </c>
      <c r="B18" s="7">
        <v>4.4999999999999997E-3</v>
      </c>
    </row>
    <row r="19" spans="1:2" x14ac:dyDescent="0.25">
      <c r="A19" s="5" t="s">
        <v>4</v>
      </c>
      <c r="B19" s="7">
        <v>4.4999999999999997E-3</v>
      </c>
    </row>
    <row r="20" spans="1:2" x14ac:dyDescent="0.25">
      <c r="A20" s="5" t="s">
        <v>2</v>
      </c>
      <c r="B20" s="7">
        <v>7.4999999999999997E-3</v>
      </c>
    </row>
    <row r="21" spans="1:2" x14ac:dyDescent="0.25">
      <c r="A21" s="5" t="s">
        <v>3</v>
      </c>
      <c r="B21" s="7">
        <v>4.4999999999999997E-3</v>
      </c>
    </row>
    <row r="22" spans="1:2" x14ac:dyDescent="0.25">
      <c r="A22" s="5" t="s">
        <v>2</v>
      </c>
      <c r="B22" s="7">
        <v>0</v>
      </c>
    </row>
    <row r="23" spans="1:2" x14ac:dyDescent="0.25">
      <c r="A23" s="5" t="s">
        <v>3</v>
      </c>
      <c r="B23" s="7">
        <v>8.0000000000000002E-3</v>
      </c>
    </row>
    <row r="24" spans="1:2" x14ac:dyDescent="0.25">
      <c r="A24" s="5" t="s">
        <v>4</v>
      </c>
      <c r="B24" s="7">
        <v>4.4999999999999997E-3</v>
      </c>
    </row>
    <row r="25" spans="1:2" x14ac:dyDescent="0.25">
      <c r="A25" s="5" t="s">
        <v>2</v>
      </c>
      <c r="B25" s="7">
        <v>4.4999999999999997E-3</v>
      </c>
    </row>
    <row r="26" spans="1:2" x14ac:dyDescent="0.25">
      <c r="A26" s="5" t="s">
        <v>3</v>
      </c>
      <c r="B26" s="7">
        <v>6.0000000000000001E-3</v>
      </c>
    </row>
    <row r="27" spans="1:2" x14ac:dyDescent="0.25">
      <c r="A27" s="5" t="s">
        <v>4</v>
      </c>
      <c r="B27" s="7">
        <v>0</v>
      </c>
    </row>
    <row r="28" spans="1:2" x14ac:dyDescent="0.25">
      <c r="A28" s="5" t="s">
        <v>2</v>
      </c>
      <c r="B28" s="7">
        <v>4.4999999999999997E-3</v>
      </c>
    </row>
    <row r="29" spans="1:2" x14ac:dyDescent="0.25">
      <c r="A29" s="5" t="s">
        <v>3</v>
      </c>
      <c r="B29" s="7">
        <v>4.4999999999999997E-3</v>
      </c>
    </row>
    <row r="30" spans="1:2" x14ac:dyDescent="0.25">
      <c r="A30" s="5" t="s">
        <v>4</v>
      </c>
      <c r="B30" s="7">
        <v>4.4999999999999997E-3</v>
      </c>
    </row>
    <row r="31" spans="1:2" x14ac:dyDescent="0.25">
      <c r="A31" s="5" t="s">
        <v>2</v>
      </c>
      <c r="B31" s="7">
        <v>7.4999999999999997E-3</v>
      </c>
    </row>
    <row r="32" spans="1:2" x14ac:dyDescent="0.25">
      <c r="A32" s="5" t="s">
        <v>3</v>
      </c>
      <c r="B32" s="7">
        <v>4.4999999999999997E-3</v>
      </c>
    </row>
    <row r="33" spans="1:2" x14ac:dyDescent="0.25">
      <c r="A33" s="5" t="s">
        <v>2</v>
      </c>
      <c r="B33" s="7">
        <v>0</v>
      </c>
    </row>
    <row r="34" spans="1:2" x14ac:dyDescent="0.25">
      <c r="A34" s="5" t="s">
        <v>3</v>
      </c>
      <c r="B34" s="7">
        <v>8.0000000000000002E-3</v>
      </c>
    </row>
    <row r="35" spans="1:2" x14ac:dyDescent="0.25">
      <c r="A35" s="5" t="s">
        <v>4</v>
      </c>
      <c r="B35" s="7">
        <v>4.4999999999999997E-3</v>
      </c>
    </row>
    <row r="36" spans="1:2" x14ac:dyDescent="0.25">
      <c r="A36" s="5" t="s">
        <v>2</v>
      </c>
      <c r="B36" s="7">
        <v>4.4999999999999997E-3</v>
      </c>
    </row>
    <row r="37" spans="1:2" x14ac:dyDescent="0.25">
      <c r="A37" s="5" t="s">
        <v>3</v>
      </c>
      <c r="B37" s="7">
        <v>0.34</v>
      </c>
    </row>
    <row r="38" spans="1:2" x14ac:dyDescent="0.25">
      <c r="A38" s="5" t="s">
        <v>4</v>
      </c>
      <c r="B38" s="7">
        <v>0</v>
      </c>
    </row>
    <row r="39" spans="1:2" x14ac:dyDescent="0.25">
      <c r="A39" s="5" t="s">
        <v>0</v>
      </c>
      <c r="B39" s="6">
        <v>4.0000000000000001E-3</v>
      </c>
    </row>
    <row r="40" spans="1:2" x14ac:dyDescent="0.25">
      <c r="A40" s="5" t="s">
        <v>1</v>
      </c>
      <c r="B40" s="7">
        <v>8.0000000000000002E-3</v>
      </c>
    </row>
    <row r="41" spans="1:2" x14ac:dyDescent="0.25">
      <c r="A41" s="5" t="s">
        <v>2</v>
      </c>
      <c r="B41" s="7">
        <v>0</v>
      </c>
    </row>
    <row r="42" spans="1:2" x14ac:dyDescent="0.25">
      <c r="A42" s="5" t="s">
        <v>3</v>
      </c>
      <c r="B42" s="7">
        <v>8.0000000000000002E-3</v>
      </c>
    </row>
    <row r="43" spans="1:2" x14ac:dyDescent="0.25">
      <c r="A43" s="5" t="s">
        <v>4</v>
      </c>
      <c r="B43" s="7">
        <v>4.4999999999999997E-3</v>
      </c>
    </row>
    <row r="44" spans="1:2" x14ac:dyDescent="0.25">
      <c r="A44" s="5" t="s">
        <v>2</v>
      </c>
      <c r="B44" s="7">
        <v>4.4999999999999997E-3</v>
      </c>
    </row>
    <row r="45" spans="1:2" x14ac:dyDescent="0.25">
      <c r="A45" s="5" t="s">
        <v>3</v>
      </c>
      <c r="B45" s="7">
        <v>6.0000000000000001E-3</v>
      </c>
    </row>
    <row r="46" spans="1:2" x14ac:dyDescent="0.25">
      <c r="A46" s="5" t="s">
        <v>4</v>
      </c>
      <c r="B46" s="7">
        <v>0</v>
      </c>
    </row>
    <row r="47" spans="1:2" x14ac:dyDescent="0.25">
      <c r="A47" s="5" t="s">
        <v>2</v>
      </c>
      <c r="B47" s="7">
        <v>6.0000000000000001E-3</v>
      </c>
    </row>
    <row r="48" spans="1:2" x14ac:dyDescent="0.25">
      <c r="A48" s="5" t="s">
        <v>4</v>
      </c>
      <c r="B48" s="7">
        <v>1</v>
      </c>
    </row>
    <row r="49" spans="1:2" x14ac:dyDescent="0.25">
      <c r="A49" s="5" t="s">
        <v>2</v>
      </c>
      <c r="B49" s="7">
        <v>6.0000000000000001E-3</v>
      </c>
    </row>
    <row r="50" spans="1:2" x14ac:dyDescent="0.25">
      <c r="A50" s="5" t="s">
        <v>3</v>
      </c>
      <c r="B50" s="7">
        <v>6.0000000000000001E-3</v>
      </c>
    </row>
    <row r="51" spans="1:2" x14ac:dyDescent="0.25">
      <c r="A51" s="5" t="s">
        <v>4</v>
      </c>
      <c r="B51" s="7">
        <v>6.0000000000000001E-3</v>
      </c>
    </row>
    <row r="52" spans="1:2" x14ac:dyDescent="0.25">
      <c r="A52" s="5" t="s">
        <v>2</v>
      </c>
      <c r="B52" s="7">
        <v>7.4999999999999997E-3</v>
      </c>
    </row>
  </sheetData>
  <sheetProtection selectLockedCells="1" selectUnlockedCell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abSelected="1" workbookViewId="0">
      <selection activeCell="D9" sqref="D9"/>
    </sheetView>
  </sheetViews>
  <sheetFormatPr defaultRowHeight="15" x14ac:dyDescent="0.25"/>
  <cols>
    <col min="1" max="1" width="20.42578125" style="3" bestFit="1" customWidth="1"/>
    <col min="2" max="2" width="15" style="3" customWidth="1"/>
    <col min="3" max="3" width="9.140625" style="3"/>
    <col min="4" max="4" width="18.5703125" style="3" bestFit="1" customWidth="1"/>
    <col min="5" max="16384" width="9.140625" style="3"/>
  </cols>
  <sheetData>
    <row r="1" spans="1:5" x14ac:dyDescent="0.25">
      <c r="A1" s="11" t="s">
        <v>5</v>
      </c>
      <c r="B1" s="12" t="s">
        <v>8</v>
      </c>
      <c r="D1" s="9" t="s">
        <v>9</v>
      </c>
      <c r="E1" s="4">
        <f>COUNTA(B2:B52)</f>
        <v>48</v>
      </c>
    </row>
    <row r="2" spans="1:5" x14ac:dyDescent="0.25">
      <c r="A2" s="4" t="s">
        <v>0</v>
      </c>
      <c r="B2" s="10">
        <v>66</v>
      </c>
      <c r="D2" s="9" t="s">
        <v>10</v>
      </c>
      <c r="E2" s="4">
        <f>COUNT(B2:B52)</f>
        <v>42</v>
      </c>
    </row>
    <row r="3" spans="1:5" x14ac:dyDescent="0.25">
      <c r="A3" s="4" t="s">
        <v>1</v>
      </c>
      <c r="B3" s="10"/>
      <c r="D3" s="9" t="s">
        <v>11</v>
      </c>
      <c r="E3" s="4">
        <f>COUNTBLANK(B2:B52)</f>
        <v>3</v>
      </c>
    </row>
    <row r="4" spans="1:5" x14ac:dyDescent="0.25">
      <c r="A4" s="4" t="s">
        <v>2</v>
      </c>
      <c r="B4" s="10">
        <v>1</v>
      </c>
      <c r="D4" s="9" t="s">
        <v>12</v>
      </c>
      <c r="E4" s="4">
        <f>COUNTIF(B2:B52,"&gt;50")</f>
        <v>7</v>
      </c>
    </row>
    <row r="5" spans="1:5" x14ac:dyDescent="0.25">
      <c r="A5" s="4" t="s">
        <v>3</v>
      </c>
      <c r="B5" s="10">
        <v>92</v>
      </c>
      <c r="D5" s="9" t="s">
        <v>2</v>
      </c>
      <c r="E5" s="4">
        <f>COUNTIF(A2:A52,"Мечта")</f>
        <v>18</v>
      </c>
    </row>
    <row r="6" spans="1:5" x14ac:dyDescent="0.25">
      <c r="A6" s="4" t="s">
        <v>4</v>
      </c>
      <c r="B6" s="10">
        <v>27</v>
      </c>
    </row>
    <row r="7" spans="1:5" x14ac:dyDescent="0.25">
      <c r="A7" s="4" t="s">
        <v>2</v>
      </c>
      <c r="B7" s="10">
        <v>10</v>
      </c>
    </row>
    <row r="8" spans="1:5" x14ac:dyDescent="0.25">
      <c r="A8" s="4" t="s">
        <v>3</v>
      </c>
      <c r="B8" s="10">
        <v>28</v>
      </c>
    </row>
    <row r="9" spans="1:5" x14ac:dyDescent="0.25">
      <c r="A9" s="4" t="s">
        <v>4</v>
      </c>
      <c r="B9" s="10" t="s">
        <v>7</v>
      </c>
    </row>
    <row r="10" spans="1:5" x14ac:dyDescent="0.25">
      <c r="A10" s="4" t="s">
        <v>2</v>
      </c>
      <c r="B10" s="10">
        <v>37</v>
      </c>
    </row>
    <row r="11" spans="1:5" x14ac:dyDescent="0.25">
      <c r="A11" s="4" t="s">
        <v>4</v>
      </c>
      <c r="B11" s="10">
        <v>5</v>
      </c>
    </row>
    <row r="12" spans="1:5" x14ac:dyDescent="0.25">
      <c r="A12" s="4" t="s">
        <v>2</v>
      </c>
      <c r="B12" s="10">
        <v>31</v>
      </c>
    </row>
    <row r="13" spans="1:5" x14ac:dyDescent="0.25">
      <c r="A13" s="4" t="s">
        <v>3</v>
      </c>
      <c r="B13" s="10">
        <v>77</v>
      </c>
    </row>
    <row r="14" spans="1:5" x14ac:dyDescent="0.25">
      <c r="A14" s="4" t="s">
        <v>4</v>
      </c>
      <c r="B14" s="10">
        <v>2</v>
      </c>
    </row>
    <row r="15" spans="1:5" x14ac:dyDescent="0.25">
      <c r="A15" s="4" t="s">
        <v>2</v>
      </c>
      <c r="B15" s="10" t="s">
        <v>7</v>
      </c>
    </row>
    <row r="16" spans="1:5" x14ac:dyDescent="0.25">
      <c r="A16" s="4" t="s">
        <v>4</v>
      </c>
      <c r="B16" s="10">
        <v>18</v>
      </c>
    </row>
    <row r="17" spans="1:2" x14ac:dyDescent="0.25">
      <c r="A17" s="4" t="s">
        <v>2</v>
      </c>
      <c r="B17" s="10">
        <v>34</v>
      </c>
    </row>
    <row r="18" spans="1:2" x14ac:dyDescent="0.25">
      <c r="A18" s="4" t="s">
        <v>3</v>
      </c>
      <c r="B18" s="10"/>
    </row>
    <row r="19" spans="1:2" x14ac:dyDescent="0.25">
      <c r="A19" s="4" t="s">
        <v>4</v>
      </c>
      <c r="B19" s="10">
        <v>66</v>
      </c>
    </row>
    <row r="20" spans="1:2" x14ac:dyDescent="0.25">
      <c r="A20" s="4" t="s">
        <v>2</v>
      </c>
      <c r="B20" s="10">
        <v>12</v>
      </c>
    </row>
    <row r="21" spans="1:2" x14ac:dyDescent="0.25">
      <c r="A21" s="4" t="s">
        <v>3</v>
      </c>
      <c r="B21" s="10">
        <v>1</v>
      </c>
    </row>
    <row r="22" spans="1:2" x14ac:dyDescent="0.25">
      <c r="A22" s="4" t="s">
        <v>2</v>
      </c>
      <c r="B22" s="10">
        <v>34</v>
      </c>
    </row>
    <row r="23" spans="1:2" x14ac:dyDescent="0.25">
      <c r="A23" s="4" t="s">
        <v>3</v>
      </c>
      <c r="B23" s="10">
        <v>49</v>
      </c>
    </row>
    <row r="24" spans="1:2" x14ac:dyDescent="0.25">
      <c r="A24" s="4" t="s">
        <v>4</v>
      </c>
      <c r="B24" s="10">
        <v>10</v>
      </c>
    </row>
    <row r="25" spans="1:2" x14ac:dyDescent="0.25">
      <c r="A25" s="4" t="s">
        <v>2</v>
      </c>
      <c r="B25" s="10">
        <v>28</v>
      </c>
    </row>
    <row r="26" spans="1:2" x14ac:dyDescent="0.25">
      <c r="A26" s="4" t="s">
        <v>3</v>
      </c>
      <c r="B26" s="10" t="s">
        <v>7</v>
      </c>
    </row>
    <row r="27" spans="1:2" x14ac:dyDescent="0.25">
      <c r="A27" s="4" t="s">
        <v>4</v>
      </c>
      <c r="B27" s="10">
        <v>37</v>
      </c>
    </row>
    <row r="28" spans="1:2" x14ac:dyDescent="0.25">
      <c r="A28" s="4" t="s">
        <v>2</v>
      </c>
      <c r="B28" s="10">
        <v>5</v>
      </c>
    </row>
    <row r="29" spans="1:2" x14ac:dyDescent="0.25">
      <c r="A29" s="4" t="s">
        <v>3</v>
      </c>
      <c r="B29" s="10">
        <v>31</v>
      </c>
    </row>
    <row r="30" spans="1:2" x14ac:dyDescent="0.25">
      <c r="A30" s="4" t="s">
        <v>4</v>
      </c>
      <c r="B30" s="10">
        <v>12</v>
      </c>
    </row>
    <row r="31" spans="1:2" x14ac:dyDescent="0.25">
      <c r="A31" s="4" t="s">
        <v>2</v>
      </c>
      <c r="B31" s="10">
        <v>12</v>
      </c>
    </row>
    <row r="32" spans="1:2" x14ac:dyDescent="0.25">
      <c r="A32" s="4" t="s">
        <v>3</v>
      </c>
      <c r="B32" s="10" t="s">
        <v>7</v>
      </c>
    </row>
    <row r="33" spans="1:2" x14ac:dyDescent="0.25">
      <c r="A33" s="4" t="s">
        <v>2</v>
      </c>
      <c r="B33" s="10">
        <v>18</v>
      </c>
    </row>
    <row r="34" spans="1:2" x14ac:dyDescent="0.25">
      <c r="A34" s="4" t="s">
        <v>3</v>
      </c>
      <c r="B34" s="10">
        <v>34</v>
      </c>
    </row>
    <row r="35" spans="1:2" x14ac:dyDescent="0.25">
      <c r="A35" s="4" t="s">
        <v>4</v>
      </c>
      <c r="B35" s="10">
        <v>47</v>
      </c>
    </row>
    <row r="36" spans="1:2" x14ac:dyDescent="0.25">
      <c r="A36" s="4" t="s">
        <v>2</v>
      </c>
      <c r="B36" s="10">
        <v>66</v>
      </c>
    </row>
    <row r="37" spans="1:2" x14ac:dyDescent="0.25">
      <c r="A37" s="4" t="s">
        <v>3</v>
      </c>
      <c r="B37" s="10"/>
    </row>
    <row r="38" spans="1:2" x14ac:dyDescent="0.25">
      <c r="A38" s="4" t="s">
        <v>4</v>
      </c>
      <c r="B38" s="10">
        <v>1</v>
      </c>
    </row>
    <row r="39" spans="1:2" x14ac:dyDescent="0.25">
      <c r="A39" s="4" t="s">
        <v>0</v>
      </c>
      <c r="B39" s="10">
        <v>92</v>
      </c>
    </row>
    <row r="40" spans="1:2" x14ac:dyDescent="0.25">
      <c r="A40" s="4" t="s">
        <v>1</v>
      </c>
      <c r="B40" s="10">
        <v>49</v>
      </c>
    </row>
    <row r="41" spans="1:2" x14ac:dyDescent="0.25">
      <c r="A41" s="4" t="s">
        <v>2</v>
      </c>
      <c r="B41" s="10">
        <v>10</v>
      </c>
    </row>
    <row r="42" spans="1:2" x14ac:dyDescent="0.25">
      <c r="A42" s="4" t="s">
        <v>3</v>
      </c>
      <c r="B42" s="10">
        <v>28</v>
      </c>
    </row>
    <row r="43" spans="1:2" x14ac:dyDescent="0.25">
      <c r="A43" s="4" t="s">
        <v>4</v>
      </c>
      <c r="B43" s="10" t="s">
        <v>7</v>
      </c>
    </row>
    <row r="44" spans="1:2" x14ac:dyDescent="0.25">
      <c r="A44" s="4" t="s">
        <v>2</v>
      </c>
      <c r="B44" s="10">
        <v>37</v>
      </c>
    </row>
    <row r="45" spans="1:2" x14ac:dyDescent="0.25">
      <c r="A45" s="4" t="s">
        <v>3</v>
      </c>
      <c r="B45" s="10">
        <v>5</v>
      </c>
    </row>
    <row r="46" spans="1:2" x14ac:dyDescent="0.25">
      <c r="A46" s="4" t="s">
        <v>4</v>
      </c>
      <c r="B46" s="10">
        <v>31</v>
      </c>
    </row>
    <row r="47" spans="1:2" x14ac:dyDescent="0.25">
      <c r="A47" s="4" t="s">
        <v>2</v>
      </c>
      <c r="B47" s="10">
        <v>77</v>
      </c>
    </row>
    <row r="48" spans="1:2" x14ac:dyDescent="0.25">
      <c r="A48" s="4" t="s">
        <v>4</v>
      </c>
      <c r="B48" s="10">
        <v>3</v>
      </c>
    </row>
    <row r="49" spans="1:2" x14ac:dyDescent="0.25">
      <c r="A49" s="4" t="s">
        <v>2</v>
      </c>
      <c r="B49" s="10" t="s">
        <v>7</v>
      </c>
    </row>
    <row r="50" spans="1:2" x14ac:dyDescent="0.25">
      <c r="A50" s="4" t="s">
        <v>3</v>
      </c>
      <c r="B50" s="10">
        <v>18</v>
      </c>
    </row>
    <row r="51" spans="1:2" x14ac:dyDescent="0.25">
      <c r="A51" s="4" t="s">
        <v>4</v>
      </c>
      <c r="B51" s="10">
        <v>34</v>
      </c>
    </row>
    <row r="52" spans="1:2" x14ac:dyDescent="0.25">
      <c r="A52" s="4" t="s">
        <v>2</v>
      </c>
      <c r="B52" s="10">
        <v>47</v>
      </c>
    </row>
  </sheetData>
  <sheetProtection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Лист10</vt:lpstr>
      <vt:lpstr>Лист11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2022-04-13T17:53:06Z</dcterms:modified>
  <cp:category>Обучение</cp:category>
</cp:coreProperties>
</file>