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k_lieberherr_northeastern_edu/Documents/CS1100/sp25/"/>
    </mc:Choice>
  </mc:AlternateContent>
  <xr:revisionPtr revIDLastSave="0" documentId="8_{CAAC8A1D-F4C8-4A4A-A232-ADF8E12E102D}" xr6:coauthVersionLast="47" xr6:coauthVersionMax="47" xr10:uidLastSave="{00000000-0000-0000-0000-000000000000}"/>
  <bookViews>
    <workbookView xWindow="-110" yWindow="-110" windowWidth="19420" windowHeight="10560" xr2:uid="{6C8FB0E9-1EAC-4B75-9021-2FA320806DD1}"/>
  </bookViews>
  <sheets>
    <sheet name="Design Recipe Description" sheetId="1" r:id="rId1"/>
    <sheet name="monthly_interest_info_ex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2" l="1" a="1"/>
  <c r="A36" i="2" s="1"/>
  <c r="A33" i="2" a="1"/>
  <c r="A33" i="2" s="1"/>
  <c r="A22" i="2" a="1"/>
  <c r="A22" i="2" s="1"/>
  <c r="A35" i="2"/>
  <c r="A32" i="2"/>
  <c r="A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<sst xmlns="http://schemas.openxmlformats.org/spreadsheetml/2006/main" count="51" uniqueCount="45">
  <si>
    <r>
      <t xml:space="preserve">Use a separate worksheet for every function. If the function is called </t>
    </r>
    <r>
      <rPr>
        <b/>
        <sz val="11"/>
        <color theme="1"/>
        <rFont val="Calibri"/>
        <family val="2"/>
        <scheme val="minor"/>
      </rPr>
      <t>function_x</t>
    </r>
    <r>
      <rPr>
        <sz val="11"/>
        <color theme="1"/>
        <rFont val="Calibri"/>
        <family val="2"/>
        <scheme val="minor"/>
      </rPr>
      <t xml:space="preserve">, name the
worksheet </t>
    </r>
    <r>
      <rPr>
        <b/>
        <sz val="11"/>
        <color theme="1"/>
        <rFont val="Calibri"/>
        <family val="2"/>
        <scheme val="minor"/>
      </rPr>
      <t>function_x_info</t>
    </r>
  </si>
  <si>
    <t>1. Function Name:</t>
  </si>
  <si>
    <t>2. State what kind of data the desired function consumes and produces.</t>
  </si>
  <si>
    <t xml:space="preserve">Answer
</t>
  </si>
  <si>
    <r>
      <t>3. Formulate a concise answer to the question </t>
    </r>
    <r>
      <rPr>
        <i/>
        <sz val="24"/>
        <color rgb="FF000000"/>
        <rFont val="Calibri"/>
        <family val="2"/>
        <scheme val="minor"/>
      </rPr>
      <t>what</t>
    </r>
    <r>
      <rPr>
        <sz val="24"/>
        <color rgb="FF000000"/>
        <rFont val="Calibri"/>
        <family val="2"/>
        <scheme val="minor"/>
      </rPr>
      <t> the function computes.</t>
    </r>
  </si>
  <si>
    <t xml:space="preserve">Answer
</t>
  </si>
  <si>
    <t>4. Work through examples that illustrate the function’s purpose.</t>
  </si>
  <si>
    <t xml:space="preserve">5. Provide the function definition. </t>
  </si>
  <si>
    <t>Use FORMULATEXT to show your formulas.</t>
  </si>
  <si>
    <t>6. Articulate the examples as tests and ensure that the function passes all.</t>
  </si>
  <si>
    <t>Put your formulas for testing your function below and show input and output. If a function fails on a test input, show the debugging output.</t>
  </si>
  <si>
    <t xml:space="preserve">There are three main kinds of errors: syntax, run-time and logical errors. </t>
  </si>
  <si>
    <t>For functions that a LET with two or more steps, use the helper-array debugging (HAD) approach to debug run-time and logical errors.</t>
  </si>
  <si>
    <t>Helper arrays show intermediate results stored in names defined inside a LET. Careful error handling with IFERROR is used to make the helper arrays useful.</t>
  </si>
  <si>
    <t>HAD_Instrumentation.docx</t>
  </si>
  <si>
    <t>The above file contains instructions to ChatGPT how to generate the debugging code for a LAMBDA with LET. Please make sure you check the boilerplate too!</t>
  </si>
  <si>
    <t>For LAMBDAs that are nested apply the HAD technique separately. Nested LAMBDAs arise when LAMBDA helper functions are used.</t>
  </si>
  <si>
    <t>7. ChatGPT Appendix</t>
  </si>
  <si>
    <t>Here you list chats where you used ChatGPT as a personal tutor. We distinguish between hint/solution chats and checking chats.</t>
  </si>
  <si>
    <t>The checking chats are of the form: Specification (from points 2,3,4 above) / Formula and you ask ChatGPT whether the Formula satisfies the Specification.</t>
  </si>
  <si>
    <t>The hint/solution chats are a broad category where you ask ChatGPT for help and suggestions or the final solution. For example: Explain formula F step-by-step in English.</t>
  </si>
  <si>
    <t>Turn in two tables. The first one is called 7A Hint/Solution Chats and the second one 7B Checking Chats.</t>
  </si>
  <si>
    <t>7A Hint/Solution Chats</t>
  </si>
  <si>
    <t>Discussion</t>
  </si>
  <si>
    <t>7B Checking Chats</t>
  </si>
  <si>
    <t>link_1</t>
  </si>
  <si>
    <t>discussion chat 1
provide a list of errors
(result of fact-checking)
what was the most useful 
information provided by
ChatGPT?</t>
  </si>
  <si>
    <t>link_10</t>
  </si>
  <si>
    <r>
      <rPr>
        <sz val="11"/>
        <color rgb="FF000000"/>
        <rFont val="Calibri"/>
        <scheme val="minor"/>
      </rPr>
      <t xml:space="preserve">Discussion chat 10 ChatGPT helped generate the debugging code almost correctly. However, it failed to copy the boilerplate code for …. However, it still saved a lot of repetitive typing. 
It had the following benefits:
1. Benefit 1
2. Benefit 2
3. Benefit 3
</t>
    </r>
    <r>
      <rPr>
        <sz val="11"/>
        <color rgb="FFFF0000"/>
        <rFont val="Calibri"/>
        <scheme val="minor"/>
      </rPr>
      <t>If it is inconvenient to type your discussion into an Excel cell, you can open a separate document and put a link to it into this cell. Choose the appropriate sharing option so your TAs and the professor can read your document.</t>
    </r>
  </si>
  <si>
    <t>link_2</t>
  </si>
  <si>
    <t>discussion chat 2</t>
  </si>
  <si>
    <t>link_11</t>
  </si>
  <si>
    <t>discussion chat 11</t>
  </si>
  <si>
    <t>link_3</t>
  </si>
  <si>
    <t>discussion chat 3</t>
  </si>
  <si>
    <t>You might need multiple checking chats because ChatGPT found problems in your formula.</t>
  </si>
  <si>
    <t>You might need multiple hint chats because you partitioned the problem into multiple subproblems and for each you needed a separate hint chat.</t>
  </si>
  <si>
    <t>1. Function name: monthly_interest</t>
  </si>
  <si>
    <t xml:space="preserve">The function monthly_interest takes as input two  numbers &gt;=0. The first is called balance, the second annual interest_rate (a number between 0 and 1). The function produces as output a number.
</t>
  </si>
  <si>
    <r>
      <rPr>
        <sz val="24"/>
        <color rgb="FF000000"/>
        <rFont val="Calibri"/>
        <scheme val="minor"/>
      </rPr>
      <t>3. Formulate a concise answer to the question </t>
    </r>
    <r>
      <rPr>
        <i/>
        <sz val="24"/>
        <color rgb="FF000000"/>
        <rFont val="Calibri"/>
        <scheme val="minor"/>
      </rPr>
      <t>what</t>
    </r>
    <r>
      <rPr>
        <sz val="24"/>
        <color rgb="FF000000"/>
        <rFont val="Calibri"/>
        <scheme val="minor"/>
      </rPr>
      <t> the function computes.</t>
    </r>
  </si>
  <si>
    <t xml:space="preserve">The monthly interest is calculated from the balance and the annual_interest_rate by multiplying balance and annual_interest_rate and dividing the product by 12.
</t>
  </si>
  <si>
    <t>monthy_interest(1200,5%) returns 5</t>
  </si>
  <si>
    <t>monthly_interest(0,5%) returns 0</t>
  </si>
  <si>
    <t>monthly_interest(100,12%) returns 1</t>
  </si>
  <si>
    <t>Put your formulas for testing your function below and show input and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</si>
</sst>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harter-Racket"/>
    </font>
    <font>
      <sz val="24"/>
      <color rgb="FF000000"/>
      <name val="Calibri"/>
      <family val="2"/>
      <scheme val="minor"/>
    </font>
    <font>
      <i/>
      <sz val="2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000000"/>
      <name val="Calibri"/>
      <scheme val="minor"/>
    </font>
    <font>
      <i/>
      <sz val="24"/>
      <color rgb="FF000000"/>
      <name val="Calibri"/>
      <scheme val="minor"/>
    </font>
    <font>
      <sz val="8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7" fillId="0" borderId="0" xfId="1"/>
    <xf numFmtId="0" fontId="8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FFDE-8753-45D2-B2D9-CD55F0329D1D}" name="Table1" displayName="Table1" ref="B49:C52" totalsRowShown="0">
  <autoFilter ref="B49:C52" xr:uid="{C869FFDE-8753-45D2-B2D9-CD55F0329D1D}"/>
  <tableColumns count="2">
    <tableColumn id="1" xr3:uid="{286E0BAE-046B-4303-AFEE-A35C841E23BC}" name="7A Hint/Solution Chats"/>
    <tableColumn id="2" xr3:uid="{A6458E1E-C679-41C7-A79A-F8F86B2E845F}" name="Discu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22B17-8118-4D25-BECA-10783C19242A}" name="Table2" displayName="Table2" ref="E49:F51" totalsRowShown="0">
  <autoFilter ref="E49:F51" xr:uid="{4A022B17-8118-4D25-BECA-10783C19242A}"/>
  <tableColumns count="2">
    <tableColumn id="1" xr3:uid="{70D4AF96-1152-4F40-B462-9925099D96FB}" name="7B Checking Chats"/>
    <tableColumn id="2" xr3:uid="{4102C03C-C9FE-4B11-9E22-1BF83CE96E34}" name="Discu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:w:/g/personal/k_lieberherr_northeastern_edu/EYIYpSoFpuJEvRU-0qQ_Gl0BhVLTZ6M7vnZ6-qyvlwXrQQ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6C4F-B13F-4EC4-9352-14485826BC98}">
  <dimension ref="A1:F55"/>
  <sheetViews>
    <sheetView tabSelected="1" topLeftCell="A26" zoomScale="120" zoomScaleNormal="120" workbookViewId="0">
      <selection activeCell="A35" sqref="A35"/>
    </sheetView>
  </sheetViews>
  <sheetFormatPr defaultColWidth="8.85546875" defaultRowHeight="14.45"/>
  <cols>
    <col min="1" max="1" width="80.140625" customWidth="1"/>
    <col min="2" max="2" width="16.28515625" customWidth="1"/>
    <col min="3" max="3" width="21.28515625" customWidth="1"/>
    <col min="5" max="5" width="18" customWidth="1"/>
    <col min="6" max="6" width="45.42578125" customWidth="1"/>
  </cols>
  <sheetData>
    <row r="1" spans="1:1" ht="29.1">
      <c r="A1" s="1" t="s">
        <v>0</v>
      </c>
    </row>
    <row r="3" spans="1:1" ht="30.95">
      <c r="A3" s="2" t="s">
        <v>1</v>
      </c>
    </row>
    <row r="4" spans="1:1" ht="30.95">
      <c r="A4" s="4" t="s">
        <v>2</v>
      </c>
    </row>
    <row r="5" spans="1:1" ht="72.599999999999994">
      <c r="A5" s="1" t="s">
        <v>3</v>
      </c>
    </row>
    <row r="6" spans="1:1" ht="30.95">
      <c r="A6" s="4" t="s">
        <v>4</v>
      </c>
    </row>
    <row r="7" spans="1:1" ht="101.45">
      <c r="A7" s="1" t="s">
        <v>5</v>
      </c>
    </row>
    <row r="8" spans="1:1" ht="30.95">
      <c r="A8" s="2" t="s">
        <v>6</v>
      </c>
    </row>
    <row r="20" spans="1:1" ht="29.45">
      <c r="A20" s="3" t="s">
        <v>7</v>
      </c>
    </row>
    <row r="21" spans="1:1">
      <c r="A21" t="s">
        <v>8</v>
      </c>
    </row>
    <row r="29" spans="1:1" ht="29.45">
      <c r="A29" s="3" t="s">
        <v>9</v>
      </c>
    </row>
    <row r="30" spans="1:1">
      <c r="A30" t="s">
        <v>10</v>
      </c>
    </row>
    <row r="31" spans="1:1">
      <c r="A31" t="s">
        <v>11</v>
      </c>
    </row>
    <row r="32" spans="1:1">
      <c r="A32" t="s">
        <v>12</v>
      </c>
    </row>
    <row r="33" spans="1:1">
      <c r="A33" t="s">
        <v>13</v>
      </c>
    </row>
    <row r="35" spans="1:1">
      <c r="A35" s="5" t="s">
        <v>14</v>
      </c>
    </row>
    <row r="36" spans="1:1">
      <c r="A36" t="s">
        <v>15</v>
      </c>
    </row>
    <row r="37" spans="1:1">
      <c r="A37" t="s">
        <v>16</v>
      </c>
    </row>
    <row r="40" spans="1:1" ht="30.95">
      <c r="A40" s="2" t="s">
        <v>17</v>
      </c>
    </row>
    <row r="41" spans="1:1">
      <c r="A41" t="s">
        <v>18</v>
      </c>
    </row>
    <row r="43" spans="1:1">
      <c r="A43" t="s">
        <v>19</v>
      </c>
    </row>
    <row r="45" spans="1:1">
      <c r="A45" t="s">
        <v>20</v>
      </c>
    </row>
    <row r="47" spans="1:1">
      <c r="A47" t="s">
        <v>21</v>
      </c>
    </row>
    <row r="49" spans="1:6">
      <c r="B49" t="s">
        <v>22</v>
      </c>
      <c r="C49" t="s">
        <v>23</v>
      </c>
      <c r="E49" t="s">
        <v>24</v>
      </c>
      <c r="F49" t="s">
        <v>23</v>
      </c>
    </row>
    <row r="50" spans="1:6" ht="188.45">
      <c r="B50" t="s">
        <v>25</v>
      </c>
      <c r="C50" s="1" t="s">
        <v>26</v>
      </c>
      <c r="E50" t="s">
        <v>27</v>
      </c>
      <c r="F50" s="8" t="s">
        <v>28</v>
      </c>
    </row>
    <row r="51" spans="1:6">
      <c r="B51" t="s">
        <v>29</v>
      </c>
      <c r="C51" t="s">
        <v>30</v>
      </c>
      <c r="E51" t="s">
        <v>31</v>
      </c>
      <c r="F51" s="7" t="s">
        <v>32</v>
      </c>
    </row>
    <row r="52" spans="1:6">
      <c r="B52" t="s">
        <v>33</v>
      </c>
      <c r="C52" t="s">
        <v>34</v>
      </c>
    </row>
    <row r="54" spans="1:6">
      <c r="A54" t="s">
        <v>35</v>
      </c>
    </row>
    <row r="55" spans="1:6">
      <c r="A55" t="s">
        <v>36</v>
      </c>
    </row>
  </sheetData>
  <phoneticPr fontId="10" type="noConversion"/>
  <hyperlinks>
    <hyperlink ref="A35" r:id="rId1" xr:uid="{A2A407F9-E067-4174-B1BB-8A88C1F52C8C}"/>
  </hyperlinks>
  <pageMargins left="0.7" right="0.7" top="0.75" bottom="0.75" header="0.3" footer="0.3"/>
  <pageSetup orientation="portrait" horizontalDpi="4294967293" verticalDpi="12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C984-A43D-48E0-9360-28458266FB37}">
  <dimension ref="A1:A36"/>
  <sheetViews>
    <sheetView workbookViewId="0">
      <selection activeCell="A6" sqref="A6"/>
    </sheetView>
  </sheetViews>
  <sheetFormatPr defaultColWidth="8.85546875" defaultRowHeight="14.45"/>
  <cols>
    <col min="1" max="1" width="80.140625" customWidth="1"/>
  </cols>
  <sheetData>
    <row r="1" spans="1:1" ht="29.1">
      <c r="A1" s="1" t="s">
        <v>0</v>
      </c>
    </row>
    <row r="3" spans="1:1" ht="30.95">
      <c r="A3" s="2" t="s">
        <v>37</v>
      </c>
    </row>
    <row r="4" spans="1:1" ht="30.95">
      <c r="A4" s="4" t="s">
        <v>2</v>
      </c>
    </row>
    <row r="5" spans="1:1" ht="101.45">
      <c r="A5" s="1" t="s">
        <v>38</v>
      </c>
    </row>
    <row r="6" spans="1:1" ht="30.95">
      <c r="A6" s="6" t="s">
        <v>39</v>
      </c>
    </row>
    <row r="7" spans="1:1" ht="116.1">
      <c r="A7" s="1" t="s">
        <v>40</v>
      </c>
    </row>
    <row r="8" spans="1:1" ht="30.95">
      <c r="A8" s="2" t="s">
        <v>6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20" spans="1:1" ht="29.45">
      <c r="A20" s="3" t="s">
        <v>7</v>
      </c>
    </row>
    <row r="21" spans="1:1">
      <c r="A21" t="str">
        <f ca="1">_xlfn.FORMULATEXT(A22)</f>
        <v>=LAMBDA(balance,annual_interest_rate,balance*annual_interest_rate/12)(100,12%)</v>
      </c>
    </row>
    <row r="22" spans="1:1">
      <c r="A22" cm="1">
        <f t="array" ref="A22">_xlfn.LAMBDA(_xlpm.balance,_xlpm.annual_interest_rate,_xlpm.balance*_xlpm.annual_interest_rate/12)(100,12%)</f>
        <v>1</v>
      </c>
    </row>
    <row r="30" spans="1:1" ht="29.45">
      <c r="A30" s="3" t="s">
        <v>9</v>
      </c>
    </row>
    <row r="31" spans="1:1">
      <c r="A31" t="s">
        <v>44</v>
      </c>
    </row>
    <row r="32" spans="1:1">
      <c r="A32" t="str">
        <f ca="1">_xlfn.FORMULATEXT(A33)</f>
        <v>=LAMBDA(balance,annual_interest_rate,balance*annual_interest_rate/12)(1200,5%)</v>
      </c>
    </row>
    <row r="33" spans="1:1">
      <c r="A33" cm="1">
        <f t="array" ref="A33">_xlfn.LAMBDA(_xlpm.balance,_xlpm.annual_interest_rate,_xlpm.balance*_xlpm.annual_interest_rate/12)(1200,5%)</f>
        <v>5</v>
      </c>
    </row>
    <row r="35" spans="1:1">
      <c r="A35" t="str">
        <f ca="1">_xlfn.FORMULATEXT(A36)</f>
        <v>=LAMBDA(balance,annual_interest_rate,balance*annual_interest_rate/12)(0,5%)</v>
      </c>
    </row>
    <row r="36" spans="1:1">
      <c r="A36" cm="1">
        <f t="array" ref="A36">_xlfn.LAMBDA(_xlpm.balance,_xlpm.annual_interest_rate,_xlpm.balance*_xlpm.annual_interest_rate/12)(0,5%)</f>
        <v>0</v>
      </c>
    </row>
  </sheetData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 Lieberherr</dc:creator>
  <cp:keywords/>
  <dc:description/>
  <cp:lastModifiedBy/>
  <cp:revision/>
  <dcterms:created xsi:type="dcterms:W3CDTF">2022-09-16T17:19:17Z</dcterms:created>
  <dcterms:modified xsi:type="dcterms:W3CDTF">2025-05-13T06:53:19Z</dcterms:modified>
  <cp:category/>
  <cp:contentStatus/>
</cp:coreProperties>
</file>