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Informe de Ventas" sheetId="1" r:id="rId4"/>
    <sheet name="Informe RH" sheetId="2" r:id="rId5"/>
    <sheet name="Worksheet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<sst xmlns="http://schemas.openxmlformats.org/spreadsheetml/2006/main" uniqueCount="249">
  <si>
    <t>DIAS DEL PERIODO</t>
  </si>
  <si>
    <t>Vendedor</t>
  </si>
  <si>
    <t>Cuota General</t>
  </si>
  <si>
    <t>Ferreteria</t>
  </si>
  <si>
    <t>Varios</t>
  </si>
  <si>
    <t>Concentrados</t>
  </si>
  <si>
    <t>Pets</t>
  </si>
  <si>
    <t>Ganaderia</t>
  </si>
  <si>
    <t>Insecticidas y Otros</t>
  </si>
  <si>
    <t>Invet</t>
  </si>
  <si>
    <t>Icofarma</t>
  </si>
  <si>
    <t>Comervet</t>
  </si>
  <si>
    <t>Gabrica</t>
  </si>
  <si>
    <t>Biostar</t>
  </si>
  <si>
    <t>Coaspharma</t>
  </si>
  <si>
    <t>Importados</t>
  </si>
  <si>
    <t>Intervet</t>
  </si>
  <si>
    <t>Linea Agil</t>
  </si>
  <si>
    <t>Linea Agil Importados</t>
  </si>
  <si>
    <t>Laboratorio BAI</t>
  </si>
  <si>
    <t>Tecnocalidad</t>
  </si>
  <si>
    <t>TOTAL</t>
  </si>
  <si>
    <t>AREA</t>
  </si>
  <si>
    <t>Codigo</t>
  </si>
  <si>
    <t>Nombre</t>
  </si>
  <si>
    <t>CUOTA</t>
  </si>
  <si>
    <t>VENTA</t>
  </si>
  <si>
    <t>%</t>
  </si>
  <si>
    <t>VTA.CONTADO</t>
  </si>
  <si>
    <t>VTA.CREDITO</t>
  </si>
  <si>
    <t>VTA. MIXTA</t>
  </si>
  <si>
    <t>NOTAS CR.CONTADO</t>
  </si>
  <si>
    <t>NOTAS CR.CREDITO</t>
  </si>
  <si>
    <t>NOTAS CR. MIXTAS</t>
  </si>
  <si>
    <t>NOTA DEBITO</t>
  </si>
  <si>
    <t>NOTAS DE. COBRADA</t>
  </si>
  <si>
    <t>SUBTOTAL</t>
  </si>
  <si>
    <t>DISTRI BOLSA</t>
  </si>
  <si>
    <t>LE FALTA</t>
  </si>
  <si>
    <t>DIFERENCIA ENTRE TOTAL Y   V.MIXTA(SOLO PARA EXTERNOS)</t>
  </si>
  <si>
    <t>VENTA EXTERNA</t>
  </si>
  <si>
    <t>SUAREZC</t>
  </si>
  <si>
    <t>SUAREZ MARCELA</t>
  </si>
  <si>
    <t>0%</t>
  </si>
  <si>
    <t>VEND014</t>
  </si>
  <si>
    <t>014 ZONA 014 ZONA</t>
  </si>
  <si>
    <t>VEND039</t>
  </si>
  <si>
    <t>CHACON ROJAS JORGE</t>
  </si>
  <si>
    <t>VEND040</t>
  </si>
  <si>
    <t>DAZA LEONARDO</t>
  </si>
  <si>
    <t>VEND045</t>
  </si>
  <si>
    <t>PEÑA ZEA SAMEC</t>
  </si>
  <si>
    <t>VEND078</t>
  </si>
  <si>
    <t>SARRIAS JHONATAN</t>
  </si>
  <si>
    <t>VEND079</t>
  </si>
  <si>
    <t>RODRIGUEZ JOSE OLIVER</t>
  </si>
  <si>
    <t>VEND081</t>
  </si>
  <si>
    <t>NAVARRETE GERMAN</t>
  </si>
  <si>
    <t>VEND114</t>
  </si>
  <si>
    <t>114 ZONA</t>
  </si>
  <si>
    <t>VEND165</t>
  </si>
  <si>
    <t>RICO PIZA JESUS KENNETH</t>
  </si>
  <si>
    <t>VEND183</t>
  </si>
  <si>
    <t>BLANCO DANNY</t>
  </si>
  <si>
    <t>VEND214</t>
  </si>
  <si>
    <t>BOTIA DIAZ WILLIAN ALEXANDER</t>
  </si>
  <si>
    <t>VEND217</t>
  </si>
  <si>
    <t>VENTA EXTERNA VENTA EXTERNA</t>
  </si>
  <si>
    <t>VEND252</t>
  </si>
  <si>
    <t>252 ZONA</t>
  </si>
  <si>
    <t>VEND260</t>
  </si>
  <si>
    <t>RODRIGUEZ MIGUEL</t>
  </si>
  <si>
    <t>VEND310</t>
  </si>
  <si>
    <t>ALVAREZ OQUENDO DIEGO ALEXANDER</t>
  </si>
  <si>
    <t>VEND313</t>
  </si>
  <si>
    <t>ZONA 313 ZONA 313</t>
  </si>
  <si>
    <t>VEND314</t>
  </si>
  <si>
    <t>RIOS BARR LEONARDO ANDRES</t>
  </si>
  <si>
    <t>VEND334</t>
  </si>
  <si>
    <t>334 VEND</t>
  </si>
  <si>
    <t>VEND338</t>
  </si>
  <si>
    <t>338 ZONA</t>
  </si>
  <si>
    <t>VENDOTC</t>
  </si>
  <si>
    <t>AGROCAMPO VENDEDOR LICITACIONES</t>
  </si>
  <si>
    <t>TOTAL VENTA EXTERNA</t>
  </si>
  <si>
    <t>CONCENTRADOS</t>
  </si>
  <si>
    <t>VEND363</t>
  </si>
  <si>
    <t>ROMERO JONATHAN</t>
  </si>
  <si>
    <t>VEND408</t>
  </si>
  <si>
    <t>ROCHA JEISSON</t>
  </si>
  <si>
    <t>VEND571</t>
  </si>
  <si>
    <t>ARIAS DEIBER</t>
  </si>
  <si>
    <t>VEND572</t>
  </si>
  <si>
    <t>PAEZ NELSON</t>
  </si>
  <si>
    <t>VEND591</t>
  </si>
  <si>
    <t>CHACON DAVID</t>
  </si>
  <si>
    <t>VEND596</t>
  </si>
  <si>
    <t>PATIÑO DAVID</t>
  </si>
  <si>
    <t>VEND602</t>
  </si>
  <si>
    <t>VARGAS RODOLFO</t>
  </si>
  <si>
    <t>TOTAL CONCENTRADOS</t>
  </si>
  <si>
    <t>GATOS</t>
  </si>
  <si>
    <t>VEND302</t>
  </si>
  <si>
    <t>LEMOS ARNOLD</t>
  </si>
  <si>
    <t>VEND550</t>
  </si>
  <si>
    <t>CAMACHO ROJAS DEISSY JOHANA</t>
  </si>
  <si>
    <t>VEND564</t>
  </si>
  <si>
    <t>BUSTAMANTE JOSE MIGUEL</t>
  </si>
  <si>
    <t>TOTAL GATOS</t>
  </si>
  <si>
    <t>MOSTRADOR</t>
  </si>
  <si>
    <t>VEND050</t>
  </si>
  <si>
    <t>PEREZ RICHARD</t>
  </si>
  <si>
    <t>VEND164</t>
  </si>
  <si>
    <t>FERNEY WILLINGTON</t>
  </si>
  <si>
    <t>VEND304</t>
  </si>
  <si>
    <t>OTERO ACOSTA</t>
  </si>
  <si>
    <t>VEND358</t>
  </si>
  <si>
    <t>CUERVO WILLIAN</t>
  </si>
  <si>
    <t>VEND380</t>
  </si>
  <si>
    <t>MARTINEZ OYOLA WILDER</t>
  </si>
  <si>
    <t>VEND587</t>
  </si>
  <si>
    <t>SANCHEZ YULY</t>
  </si>
  <si>
    <t>VEND597</t>
  </si>
  <si>
    <t>PAEZ NICOLAS</t>
  </si>
  <si>
    <t>VEND598</t>
  </si>
  <si>
    <t>LEGUIZAMON ANDRES</t>
  </si>
  <si>
    <t>VEND604</t>
  </si>
  <si>
    <t>LARA LEINNIKER</t>
  </si>
  <si>
    <t>TOTAL MOSTRADOR</t>
  </si>
  <si>
    <t>PEQUEï¿½OS</t>
  </si>
  <si>
    <t>VEND369</t>
  </si>
  <si>
    <t>RODRIGUEZ ANDRES</t>
  </si>
  <si>
    <t>VEND534</t>
  </si>
  <si>
    <t>CASTILLO JUAN DAVID</t>
  </si>
  <si>
    <t>VEND563</t>
  </si>
  <si>
    <t>RICO JULIAN DAVID</t>
  </si>
  <si>
    <t>VEND595</t>
  </si>
  <si>
    <t>MONTOYA CLAUDIA BIBIANA</t>
  </si>
  <si>
    <t>TOTAL PEQUEï¿½OS</t>
  </si>
  <si>
    <t>IMPORTADOS</t>
  </si>
  <si>
    <t>VEND250</t>
  </si>
  <si>
    <t>DUARTE TATIANA</t>
  </si>
  <si>
    <t>TOTAL IMPORTADOS</t>
  </si>
  <si>
    <t>SEMILLAS  Y FERRETERIA</t>
  </si>
  <si>
    <t>VEND538</t>
  </si>
  <si>
    <t>GONZALEZ SUGAR</t>
  </si>
  <si>
    <t>VEND605</t>
  </si>
  <si>
    <t>SIERRA WILLIAM</t>
  </si>
  <si>
    <t>TOTAL SEMILLAS  Y FERRETERIA</t>
  </si>
  <si>
    <t>VACUNACION</t>
  </si>
  <si>
    <t>VEND888</t>
  </si>
  <si>
    <t>VACUNACION VENDEDOR</t>
  </si>
  <si>
    <t>TOTAL VACUNACION</t>
  </si>
  <si>
    <t>CANALES DIGITALES</t>
  </si>
  <si>
    <t>VEND417</t>
  </si>
  <si>
    <t>AVILA MARIMON AVILA MARIMON</t>
  </si>
  <si>
    <t>VEND528</t>
  </si>
  <si>
    <t>- RAPPI BOSQUE</t>
  </si>
  <si>
    <t>VEND536</t>
  </si>
  <si>
    <t>- DOMICILIOS.COM</t>
  </si>
  <si>
    <t>VEND549</t>
  </si>
  <si>
    <t>- RAPPI ANIMAL FACTOR</t>
  </si>
  <si>
    <t>VEND560</t>
  </si>
  <si>
    <t>- RAPPI CAJICA</t>
  </si>
  <si>
    <t>VEND561</t>
  </si>
  <si>
    <t>- RAPPI TOBERIN</t>
  </si>
  <si>
    <t>VEND562</t>
  </si>
  <si>
    <t>- MEQUEO</t>
  </si>
  <si>
    <t>VENDPROE</t>
  </si>
  <si>
    <t>- VENTAS PROYECTO E</t>
  </si>
  <si>
    <t>VENDWEB</t>
  </si>
  <si>
    <t>PAGINA WEB PAGINA WEB</t>
  </si>
  <si>
    <t>TOTAL CANALES DIGITALES</t>
  </si>
  <si>
    <t>OTROS</t>
  </si>
  <si>
    <t>CASTILLOW</t>
  </si>
  <si>
    <t>CASTILLO WILLIAM</t>
  </si>
  <si>
    <t>VEND999</t>
  </si>
  <si>
    <t>VENDEDOR ALMACEN VENDEDOR ALMACEN</t>
  </si>
  <si>
    <t>TOTAL OTROS</t>
  </si>
  <si>
    <t>TOTAL ALMACEN</t>
  </si>
  <si>
    <t>TELEOPERADOR</t>
  </si>
  <si>
    <t>CADMASCOTA</t>
  </si>
  <si>
    <t>Cuota Individual</t>
  </si>
  <si>
    <t>Cuota Objetivo Individual</t>
  </si>
  <si>
    <t>CIUDAD MASCOTA CIUDAD MASCOTA</t>
  </si>
  <si>
    <t>NETSTORE</t>
  </si>
  <si>
    <t>NETSTORE NETSTORE</t>
  </si>
  <si>
    <t>VEND321</t>
  </si>
  <si>
    <t>ESCOBAR CLAUDIA</t>
  </si>
  <si>
    <t>VEND389</t>
  </si>
  <si>
    <t>SEPULVEDA ANGIE PAOLA</t>
  </si>
  <si>
    <t>VEND414</t>
  </si>
  <si>
    <t>CUELLAR MORA JOSE JOAQUIN</t>
  </si>
  <si>
    <t>VEND419</t>
  </si>
  <si>
    <t>FLOREZ NEIDA YOLANI</t>
  </si>
  <si>
    <t>VEND437</t>
  </si>
  <si>
    <t>SALINAS MORON LIZETH MARIANA</t>
  </si>
  <si>
    <t>VEND439</t>
  </si>
  <si>
    <t>DAZA LIZETH</t>
  </si>
  <si>
    <t>VEND443</t>
  </si>
  <si>
    <t>VALENCIA HAROLD</t>
  </si>
  <si>
    <t>VEND466</t>
  </si>
  <si>
    <t>TAQUE RAMIREZ VIVIANA MARCELA</t>
  </si>
  <si>
    <t>VEND469</t>
  </si>
  <si>
    <t>MORALES RUBIELA</t>
  </si>
  <si>
    <t>VEND475</t>
  </si>
  <si>
    <t>BARAHONA SANCHEZ ERIKA LORENA</t>
  </si>
  <si>
    <t>VEND481</t>
  </si>
  <si>
    <t>MORA MARTINEZ EDWIN YESID</t>
  </si>
  <si>
    <t>VEND501</t>
  </si>
  <si>
    <t>ROJAS RAMOS LUISA MARINA</t>
  </si>
  <si>
    <t>VEND515</t>
  </si>
  <si>
    <t>RODRIGUEZ YURI JULIET</t>
  </si>
  <si>
    <t>VEND580</t>
  </si>
  <si>
    <t>ROCHA BOBADILLA YENNI ANDREA</t>
  </si>
  <si>
    <t>VEND584</t>
  </si>
  <si>
    <t>ARIZA PAEZ DEIBER YESID</t>
  </si>
  <si>
    <t>VEND585</t>
  </si>
  <si>
    <t>VILLAMIL MONICA ALEJANDRA</t>
  </si>
  <si>
    <t>VEND589</t>
  </si>
  <si>
    <t>MIRANDA MAR LAURA SOFIA</t>
  </si>
  <si>
    <t>VEND600</t>
  </si>
  <si>
    <t>ARIAS USECHI ANGIE JULIETH</t>
  </si>
  <si>
    <t>VEND603</t>
  </si>
  <si>
    <t>GALAN CAM LAURA NAYELLY</t>
  </si>
  <si>
    <t>VEND606</t>
  </si>
  <si>
    <t>CORREA INGRID YESSENIA</t>
  </si>
  <si>
    <t>VEND607</t>
  </si>
  <si>
    <t>BLANCO QUINTERO MONICA</t>
  </si>
  <si>
    <t>TOTAL TELEOPERADOR</t>
  </si>
  <si>
    <t>OTROS2</t>
  </si>
  <si>
    <t>VEND157</t>
  </si>
  <si>
    <t>BARON LUIS FELIPE</t>
  </si>
  <si>
    <t>VENDPEST</t>
  </si>
  <si>
    <t>PESTAR VENDEDOR</t>
  </si>
  <si>
    <t>TOTAL OTROS2</t>
  </si>
  <si>
    <t>TOTAL CONTACT CENTER VENTA INDIVIDUAL</t>
  </si>
  <si>
    <t>TOTAL CONTACT CENTER VENTA OBJETIVO INDIVIDUAL</t>
  </si>
  <si>
    <t>TOTAL VENTAS CALL A VENDEDORES (VEND114, VEND214)</t>
  </si>
  <si>
    <t>TOTAL GENERAL (VEXT +ALM + CALL IND) - (CALL VEND114 Y VEND214)</t>
  </si>
  <si>
    <t xml:space="preserve"> - 0</t>
  </si>
  <si>
    <t>GENERAL</t>
  </si>
  <si>
    <t>Suma de VLR_EXC_IVA</t>
  </si>
  <si>
    <t>Suma de VLR_INC_IVA</t>
  </si>
  <si>
    <t>ALMACEN</t>
  </si>
  <si>
    <t>TOTAL $</t>
  </si>
  <si>
    <t>AGIL IMPORTADOS</t>
  </si>
  <si>
    <t>IMPORTADOS GRP</t>
  </si>
  <si>
    <t>QUA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</si>
</sst>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BD8D7"/>
        <bgColor rgb="FF000000"/>
      </patternFill>
    </fill>
  </fills>
  <borders count="2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righ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0" numFmtId="0" fillId="2" borderId="1" applyFont="0" applyNumberFormat="0" applyFill="1" applyBorder="1" applyAlignment="1">
      <alignment horizontal="general" vertical="center" textRotation="0" wrapText="false" shrinkToFit="false"/>
    </xf>
    <xf xfId="0" fontId="0" numFmtId="0" fillId="2" borderId="1" applyFont="0" applyNumberFormat="0" applyFill="1" applyBorder="1" applyAlignment="1">
      <alignment horizontal="center" vertical="center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H307"/>
  <sheetViews>
    <sheetView tabSelected="0" workbookViewId="0" showGridLines="true" showRowColHeaders="1">
      <pane xSplit="3" ySplit="5" topLeftCell="D6" activePane="bottomRight" state="frozen"/>
      <selection pane="topRight"/>
      <selection pane="bottomLeft"/>
      <selection pane="bottomRight" activeCell="D6" sqref="D6"/>
    </sheetView>
  </sheetViews>
  <sheetFormatPr defaultRowHeight="14.4" outlineLevelRow="0" outlineLevelCol="0"/>
  <cols>
    <col min="3" max="3" width="35" customWidth="true" style="0"/>
    <col min="1" max="1" width="30" customWidth="true" style="0"/>
    <col min="2" max="2" width="20" customWidth="true" style="0"/>
    <col min="4" max="4" width="20" customWidth="true" style="0"/>
    <col min="5" max="5" width="15" customWidth="true" style="0"/>
    <col min="6" max="6" width="15" customWidth="true" style="0"/>
    <col min="8" max="8" width="15" customWidth="true" style="0"/>
    <col min="9" max="9" width="15" customWidth="true" style="0"/>
    <col min="11" max="11" width="15" customWidth="true" style="0"/>
    <col min="12" max="12" width="15" customWidth="true" style="0"/>
    <col min="14" max="14" width="15" customWidth="true" style="0"/>
    <col min="15" max="15" width="15" customWidth="true" style="0"/>
    <col min="17" max="17" width="15" customWidth="true" style="0"/>
    <col min="18" max="18" width="15" customWidth="true" style="0"/>
    <col min="20" max="20" width="15" customWidth="true" style="0"/>
    <col min="21" max="21" width="15" customWidth="true" style="0"/>
    <col min="23" max="23" width="15" customWidth="true" style="0"/>
    <col min="24" max="24" width="15" customWidth="true" style="0"/>
    <col min="26" max="26" width="15" customWidth="true" style="0"/>
    <col min="27" max="27" width="15" customWidth="true" style="0"/>
    <col min="29" max="29" width="15" customWidth="true" style="0"/>
    <col min="30" max="30" width="15" customWidth="true" style="0"/>
    <col min="35" max="35" width="15" customWidth="true" style="0"/>
    <col min="36" max="36" width="15" customWidth="true" style="0"/>
    <col min="38" max="38" width="15" customWidth="true" style="0"/>
    <col min="39" max="39" width="15" customWidth="true" style="0"/>
    <col min="44" max="44" width="15" customWidth="true" style="0"/>
    <col min="45" max="45" width="15" customWidth="true" style="0"/>
    <col min="47" max="47" width="15" customWidth="true" style="0"/>
    <col min="48" max="48" width="15" customWidth="true" style="0"/>
    <col min="50" max="50" width="15" customWidth="true" style="0"/>
    <col min="51" max="51" width="15" customWidth="true" style="0"/>
    <col min="56" max="56" width="15" customWidth="true" style="0"/>
    <col min="57" max="57" width="15" customWidth="true" style="0"/>
    <col min="59" max="59" width="15" customWidth="true" style="0"/>
    <col min="60" max="60" width="15" customWidth="true" style="0"/>
    <col min="62" max="62" width="15" customWidth="true" style="0"/>
    <col min="63" max="63" width="15" customWidth="true" style="0"/>
    <col min="65" max="65" width="15" customWidth="true" style="0"/>
    <col min="66" max="66" width="15" customWidth="true" style="0"/>
    <col min="68" max="68" width="15" customWidth="true" style="0"/>
    <col min="69" max="69" width="15" customWidth="true" style="0"/>
    <col min="32" max="32" width="0" customWidth="true" style="0"/>
    <col min="33" max="33" width="0" customWidth="true" style="0"/>
    <col min="34" max="34" width="0" customWidth="true" style="0"/>
    <col min="41" max="41" width="0" customWidth="true" style="0"/>
    <col min="42" max="42" width="0" customWidth="true" style="0"/>
    <col min="43" max="43" width="0" customWidth="true" style="0"/>
    <col min="53" max="53" width="0" customWidth="true" style="0"/>
    <col min="54" max="54" width="0" customWidth="true" style="0"/>
    <col min="55" max="55" width="0" customWidth="true" style="0"/>
    <col min="72" max="72" width="25" customWidth="true" style="0"/>
    <col min="73" max="73" width="22" customWidth="true" style="0"/>
    <col min="74" max="74" width="22" customWidth="true" style="0"/>
    <col min="75" max="75" width="22" customWidth="true" style="0"/>
    <col min="76" max="76" width="22" customWidth="true" style="0"/>
    <col min="77" max="77" width="22" customWidth="true" style="0"/>
    <col min="78" max="78" width="22" customWidth="true" style="0"/>
    <col min="79" max="79" width="22" customWidth="true" style="0"/>
    <col min="80" max="80" width="22" customWidth="true" style="0"/>
    <col min="81" max="81" width="22" customWidth="true" style="0"/>
    <col min="82" max="82" width="22" customWidth="true" style="0"/>
    <col min="83" max="83" width="22" customWidth="true" style="0"/>
    <col min="84" max="84" width="22" customWidth="true" style="0"/>
    <col min="85" max="85" width="22" customWidth="true" style="0"/>
    <col min="86" max="86" width="22" customWidth="true" style="0"/>
  </cols>
  <sheetData>
    <row r="2" spans="1:86">
      <c r="A2" s="3"/>
      <c r="B2" s="3"/>
      <c r="C2" s="3" t="s">
        <v>0</v>
      </c>
    </row>
    <row r="4" spans="1:86" customHeight="1" ht="30">
      <c r="A4" s="4" t="s">
        <v>1</v>
      </c>
      <c r="B4" s="5"/>
      <c r="C4" s="5"/>
      <c r="D4" s="4" t="s">
        <v>2</v>
      </c>
      <c r="E4" s="4" t="s">
        <v>3</v>
      </c>
      <c r="F4" s="4"/>
      <c r="G4" s="4"/>
      <c r="H4" s="4" t="s">
        <v>4</v>
      </c>
      <c r="I4" s="4"/>
      <c r="J4" s="4"/>
      <c r="K4" s="4" t="s">
        <v>5</v>
      </c>
      <c r="L4" s="4"/>
      <c r="M4" s="4"/>
      <c r="N4" s="4" t="s">
        <v>6</v>
      </c>
      <c r="O4" s="4"/>
      <c r="P4" s="4"/>
      <c r="Q4" s="4" t="s">
        <v>7</v>
      </c>
      <c r="R4" s="4"/>
      <c r="S4" s="4"/>
      <c r="T4" s="4" t="s">
        <v>8</v>
      </c>
      <c r="U4" s="4"/>
      <c r="V4" s="4"/>
      <c r="W4" s="4" t="s">
        <v>9</v>
      </c>
      <c r="X4" s="4"/>
      <c r="Y4" s="4"/>
      <c r="Z4" s="4" t="s">
        <v>10</v>
      </c>
      <c r="AA4" s="4"/>
      <c r="AB4" s="4"/>
      <c r="AC4" s="4" t="s">
        <v>11</v>
      </c>
      <c r="AD4" s="4"/>
      <c r="AE4" s="4"/>
      <c r="AF4" s="4"/>
      <c r="AG4" s="4"/>
      <c r="AH4" s="4"/>
      <c r="AI4" s="4" t="s">
        <v>12</v>
      </c>
      <c r="AJ4" s="4"/>
      <c r="AK4" s="4"/>
      <c r="AL4" s="4" t="s">
        <v>13</v>
      </c>
      <c r="AM4" s="4"/>
      <c r="AN4" s="4"/>
      <c r="AO4" s="4"/>
      <c r="AP4" s="4"/>
      <c r="AQ4" s="4"/>
      <c r="AR4" s="4" t="s">
        <v>14</v>
      </c>
      <c r="AS4" s="4"/>
      <c r="AT4" s="4"/>
      <c r="AU4" s="4" t="s">
        <v>15</v>
      </c>
      <c r="AV4" s="4"/>
      <c r="AW4" s="4"/>
      <c r="AX4" s="4" t="s">
        <v>16</v>
      </c>
      <c r="AY4" s="4"/>
      <c r="AZ4" s="4"/>
      <c r="BA4" s="4"/>
      <c r="BB4" s="4"/>
      <c r="BC4" s="4"/>
      <c r="BD4" s="4" t="s">
        <v>17</v>
      </c>
      <c r="BE4" s="4"/>
      <c r="BF4" s="4"/>
      <c r="BG4" s="4" t="s">
        <v>18</v>
      </c>
      <c r="BH4" s="4"/>
      <c r="BI4" s="4"/>
      <c r="BJ4" s="4" t="s">
        <v>19</v>
      </c>
      <c r="BK4" s="4"/>
      <c r="BL4" s="4"/>
      <c r="BM4" s="4" t="s">
        <v>20</v>
      </c>
      <c r="BN4" s="4"/>
      <c r="BO4" s="4"/>
      <c r="BP4" s="4" t="s">
        <v>21</v>
      </c>
      <c r="BQ4" s="4"/>
      <c r="BR4" s="4"/>
    </row>
    <row r="5" spans="1:86" customHeight="1" ht="35">
      <c r="A5" s="4" t="s">
        <v>22</v>
      </c>
      <c r="B5" s="4" t="s">
        <v>23</v>
      </c>
      <c r="C5" s="4" t="s">
        <v>24</v>
      </c>
      <c r="D5" s="3"/>
      <c r="E5" s="4" t="s">
        <v>25</v>
      </c>
      <c r="F5" s="4" t="s">
        <v>26</v>
      </c>
      <c r="G5" s="4" t="s">
        <v>27</v>
      </c>
      <c r="H5" s="4" t="s">
        <v>25</v>
      </c>
      <c r="I5" s="4" t="s">
        <v>26</v>
      </c>
      <c r="J5" s="4" t="s">
        <v>27</v>
      </c>
      <c r="K5" s="4" t="s">
        <v>25</v>
      </c>
      <c r="L5" s="4" t="s">
        <v>26</v>
      </c>
      <c r="M5" s="4" t="s">
        <v>27</v>
      </c>
      <c r="N5" s="4" t="s">
        <v>25</v>
      </c>
      <c r="O5" s="4" t="s">
        <v>26</v>
      </c>
      <c r="P5" s="4" t="s">
        <v>27</v>
      </c>
      <c r="Q5" s="4" t="s">
        <v>25</v>
      </c>
      <c r="R5" s="4" t="s">
        <v>26</v>
      </c>
      <c r="S5" s="4" t="s">
        <v>27</v>
      </c>
      <c r="T5" s="4" t="s">
        <v>25</v>
      </c>
      <c r="U5" s="4" t="s">
        <v>26</v>
      </c>
      <c r="V5" s="4" t="s">
        <v>27</v>
      </c>
      <c r="W5" s="4" t="s">
        <v>25</v>
      </c>
      <c r="X5" s="4" t="s">
        <v>26</v>
      </c>
      <c r="Y5" s="4" t="s">
        <v>27</v>
      </c>
      <c r="Z5" s="4" t="s">
        <v>25</v>
      </c>
      <c r="AA5" s="4" t="s">
        <v>26</v>
      </c>
      <c r="AB5" s="4" t="s">
        <v>27</v>
      </c>
      <c r="AC5" s="4" t="s">
        <v>25</v>
      </c>
      <c r="AD5" s="4" t="s">
        <v>26</v>
      </c>
      <c r="AE5" s="4" t="s">
        <v>27</v>
      </c>
      <c r="AF5" s="4"/>
      <c r="AG5" s="4"/>
      <c r="AH5" s="4"/>
      <c r="AI5" s="4" t="s">
        <v>25</v>
      </c>
      <c r="AJ5" s="4" t="s">
        <v>26</v>
      </c>
      <c r="AK5" s="4" t="s">
        <v>27</v>
      </c>
      <c r="AL5" s="4" t="s">
        <v>25</v>
      </c>
      <c r="AM5" s="4" t="s">
        <v>26</v>
      </c>
      <c r="AN5" s="4" t="s">
        <v>27</v>
      </c>
      <c r="AO5" s="4"/>
      <c r="AP5" s="4"/>
      <c r="AQ5" s="4"/>
      <c r="AR5" s="4" t="s">
        <v>25</v>
      </c>
      <c r="AS5" s="4" t="s">
        <v>26</v>
      </c>
      <c r="AT5" s="4" t="s">
        <v>27</v>
      </c>
      <c r="AU5" s="4" t="s">
        <v>25</v>
      </c>
      <c r="AV5" s="4" t="s">
        <v>26</v>
      </c>
      <c r="AW5" s="4" t="s">
        <v>27</v>
      </c>
      <c r="AX5" s="4" t="s">
        <v>25</v>
      </c>
      <c r="AY5" s="4" t="s">
        <v>26</v>
      </c>
      <c r="AZ5" s="4" t="s">
        <v>27</v>
      </c>
      <c r="BA5" s="4"/>
      <c r="BB5" s="4"/>
      <c r="BC5" s="4"/>
      <c r="BD5" s="4" t="s">
        <v>25</v>
      </c>
      <c r="BE5" s="4" t="s">
        <v>26</v>
      </c>
      <c r="BF5" s="4" t="s">
        <v>27</v>
      </c>
      <c r="BG5" s="4" t="s">
        <v>25</v>
      </c>
      <c r="BH5" s="4" t="s">
        <v>26</v>
      </c>
      <c r="BI5" s="4" t="s">
        <v>27</v>
      </c>
      <c r="BJ5" s="4" t="s">
        <v>25</v>
      </c>
      <c r="BK5" s="4" t="s">
        <v>26</v>
      </c>
      <c r="BL5" s="4" t="s">
        <v>27</v>
      </c>
      <c r="BM5" s="4" t="s">
        <v>25</v>
      </c>
      <c r="BN5" s="4" t="s">
        <v>26</v>
      </c>
      <c r="BO5" s="4" t="s">
        <v>27</v>
      </c>
      <c r="BP5" s="4" t="s">
        <v>25</v>
      </c>
      <c r="BQ5" s="4" t="s">
        <v>26</v>
      </c>
      <c r="BR5" s="4" t="s">
        <v>27</v>
      </c>
      <c r="BT5" s="3"/>
      <c r="BU5" s="4" t="s">
        <v>28</v>
      </c>
      <c r="BV5" s="4" t="s">
        <v>29</v>
      </c>
      <c r="BW5" s="4" t="s">
        <v>30</v>
      </c>
      <c r="BX5" s="4" t="s">
        <v>31</v>
      </c>
      <c r="BY5" s="4" t="s">
        <v>32</v>
      </c>
      <c r="BZ5" s="4" t="s">
        <v>33</v>
      </c>
      <c r="CA5" s="4" t="s">
        <v>34</v>
      </c>
      <c r="CB5" s="4" t="s">
        <v>35</v>
      </c>
      <c r="CC5" s="4" t="s">
        <v>36</v>
      </c>
      <c r="CD5" s="4" t="s">
        <v>37</v>
      </c>
      <c r="CE5" s="4" t="s">
        <v>21</v>
      </c>
      <c r="CF5" s="4" t="s">
        <v>38</v>
      </c>
      <c r="CG5" s="4" t="s">
        <v>39</v>
      </c>
      <c r="CH5" s="4" t="s">
        <v>27</v>
      </c>
    </row>
    <row r="7" spans="1:86">
      <c r="A7" s="4" t="s">
        <v>40</v>
      </c>
      <c r="B7" s="2" t="s">
        <v>41</v>
      </c>
      <c r="C7" t="s">
        <v>42</v>
      </c>
      <c r="D7">
        <v>0</v>
      </c>
      <c r="BP7">
        <v>0</v>
      </c>
      <c r="BR7" s="2" t="s">
        <v>43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 t="str">
        <f>(BU7+BV7+BW7+BX7+BY7+BZ7+CA7+CB7)</f>
        <v>0</v>
      </c>
      <c r="CD7">
        <v>0</v>
      </c>
      <c r="CE7" t="str">
        <f>(BU7+BV7+BW7+BX7+BY7+BZ7+CA7+CB7)-CD7</f>
        <v>0</v>
      </c>
      <c r="CF7" t="str">
        <f>(BQ7-BP7)</f>
        <v>0</v>
      </c>
      <c r="CG7" t="str">
        <f>CE7-BW7+BZ7</f>
        <v>0</v>
      </c>
      <c r="CH7" t="str">
        <f>IFERROR(CE7*100/BP7,0)</f>
        <v>0</v>
      </c>
    </row>
    <row r="8" spans="1:86">
      <c r="A8" s="3"/>
      <c r="B8" s="2" t="s">
        <v>44</v>
      </c>
      <c r="C8" t="s">
        <v>45</v>
      </c>
      <c r="D8">
        <v>0</v>
      </c>
      <c r="BP8">
        <v>0</v>
      </c>
      <c r="BR8" s="2" t="s">
        <v>43</v>
      </c>
      <c r="BU8"/>
      <c r="BV8"/>
      <c r="BW8"/>
      <c r="BX8"/>
      <c r="BY8"/>
      <c r="BZ8"/>
      <c r="CA8"/>
      <c r="CB8"/>
      <c r="CC8" t="str">
        <f>(BU8+BV8+BW8+BX8+BY8+BZ8+CA8+CB8)</f>
        <v>0</v>
      </c>
      <c r="CD8"/>
      <c r="CE8" t="str">
        <f>(BU8+BV8+BW8+BX8+BY8+BZ8+CA8+CB8)-CD8</f>
        <v>0</v>
      </c>
      <c r="CF8" t="str">
        <f>(BQ8-BP8)</f>
        <v>0</v>
      </c>
      <c r="CG8" t="str">
        <f>CE8-BW8+BZ8</f>
        <v>0</v>
      </c>
      <c r="CH8" t="str">
        <f>IFERROR(CE8*100/BP8,0)</f>
        <v>0</v>
      </c>
    </row>
    <row r="9" spans="1:86">
      <c r="A9" s="3"/>
      <c r="B9" s="2" t="s">
        <v>46</v>
      </c>
      <c r="C9" t="s">
        <v>47</v>
      </c>
      <c r="D9">
        <v>0</v>
      </c>
      <c r="BP9">
        <v>0</v>
      </c>
      <c r="BR9" s="2" t="s">
        <v>43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 t="str">
        <f>(BU9+BV9+BW9+BX9+BY9+BZ9+CA9+CB9)</f>
        <v>0</v>
      </c>
      <c r="CD9">
        <v>0</v>
      </c>
      <c r="CE9" t="str">
        <f>(BU9+BV9+BW9+BX9+BY9+BZ9+CA9+CB9)-CD9</f>
        <v>0</v>
      </c>
      <c r="CF9" t="str">
        <f>(BQ9-BP9)</f>
        <v>0</v>
      </c>
      <c r="CG9" t="str">
        <f>CE9-BW9+BZ9</f>
        <v>0</v>
      </c>
      <c r="CH9" t="str">
        <f>IFERROR(CE9*100/BP9,0)</f>
        <v>0</v>
      </c>
    </row>
    <row r="10" spans="1:86">
      <c r="A10" s="3"/>
      <c r="B10" s="2" t="s">
        <v>48</v>
      </c>
      <c r="C10" t="s">
        <v>49</v>
      </c>
      <c r="D10">
        <v>0</v>
      </c>
      <c r="BP10">
        <v>0</v>
      </c>
      <c r="BR10" s="2" t="s">
        <v>43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 t="str">
        <f>(BU10+BV10+BW10+BX10+BY10+BZ10+CA10+CB10)</f>
        <v>0</v>
      </c>
      <c r="CD10">
        <v>0</v>
      </c>
      <c r="CE10" t="str">
        <f>(BU10+BV10+BW10+BX10+BY10+BZ10+CA10+CB10)-CD10</f>
        <v>0</v>
      </c>
      <c r="CF10" t="str">
        <f>(BQ10-BP10)</f>
        <v>0</v>
      </c>
      <c r="CG10" t="str">
        <f>CE10-BW10+BZ10</f>
        <v>0</v>
      </c>
      <c r="CH10" t="str">
        <f>IFERROR(CE10*100/BP10,0)</f>
        <v>0</v>
      </c>
    </row>
    <row r="11" spans="1:86">
      <c r="A11" s="3"/>
      <c r="B11" s="2" t="s">
        <v>50</v>
      </c>
      <c r="C11" t="s">
        <v>51</v>
      </c>
      <c r="D11">
        <v>0</v>
      </c>
      <c r="BP11">
        <v>0</v>
      </c>
      <c r="BR11" s="2" t="s">
        <v>43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 t="str">
        <f>(BU11+BV11+BW11+BX11+BY11+BZ11+CA11+CB11)</f>
        <v>0</v>
      </c>
      <c r="CD11">
        <v>0</v>
      </c>
      <c r="CE11" t="str">
        <f>(BU11+BV11+BW11+BX11+BY11+BZ11+CA11+CB11)-CD11</f>
        <v>0</v>
      </c>
      <c r="CF11" t="str">
        <f>(BQ11-BP11)</f>
        <v>0</v>
      </c>
      <c r="CG11" t="str">
        <f>CE11-BW11+BZ11</f>
        <v>0</v>
      </c>
      <c r="CH11" t="str">
        <f>IFERROR(CE11*100/BP11,0)</f>
        <v>0</v>
      </c>
    </row>
    <row r="12" spans="1:86">
      <c r="A12" s="3"/>
      <c r="B12" s="2" t="s">
        <v>52</v>
      </c>
      <c r="C12" t="s">
        <v>53</v>
      </c>
      <c r="D12">
        <v>0</v>
      </c>
      <c r="BP12">
        <v>0</v>
      </c>
      <c r="BR12" s="2" t="s">
        <v>43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 t="str">
        <f>(BU12+BV12+BW12+BX12+BY12+BZ12+CA12+CB12)</f>
        <v>0</v>
      </c>
      <c r="CD12">
        <v>0</v>
      </c>
      <c r="CE12" t="str">
        <f>(BU12+BV12+BW12+BX12+BY12+BZ12+CA12+CB12)-CD12</f>
        <v>0</v>
      </c>
      <c r="CF12" t="str">
        <f>(BQ12-BP12)</f>
        <v>0</v>
      </c>
      <c r="CG12" t="str">
        <f>CE12-BW12+BZ12</f>
        <v>0</v>
      </c>
      <c r="CH12" t="str">
        <f>IFERROR(CE12*100/BP12,0)</f>
        <v>0</v>
      </c>
    </row>
    <row r="13" spans="1:86">
      <c r="A13" s="3"/>
      <c r="B13" s="2" t="s">
        <v>54</v>
      </c>
      <c r="C13" t="s">
        <v>55</v>
      </c>
      <c r="D13">
        <v>0</v>
      </c>
      <c r="BP13">
        <v>0</v>
      </c>
      <c r="BR13" s="2" t="s">
        <v>43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 t="str">
        <f>(BU13+BV13+BW13+BX13+BY13+BZ13+CA13+CB13)</f>
        <v>0</v>
      </c>
      <c r="CD13">
        <v>0</v>
      </c>
      <c r="CE13" t="str">
        <f>(BU13+BV13+BW13+BX13+BY13+BZ13+CA13+CB13)-CD13</f>
        <v>0</v>
      </c>
      <c r="CF13" t="str">
        <f>(BQ13-BP13)</f>
        <v>0</v>
      </c>
      <c r="CG13" t="str">
        <f>CE13-BW13+BZ13</f>
        <v>0</v>
      </c>
      <c r="CH13" t="str">
        <f>IFERROR(CE13*100/BP13,0)</f>
        <v>0</v>
      </c>
    </row>
    <row r="14" spans="1:86">
      <c r="A14" s="3"/>
      <c r="B14" s="2" t="s">
        <v>56</v>
      </c>
      <c r="C14" t="s">
        <v>57</v>
      </c>
      <c r="D14">
        <v>0</v>
      </c>
      <c r="BP14">
        <v>0</v>
      </c>
      <c r="BR14" s="2" t="s">
        <v>43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 t="str">
        <f>(BU14+BV14+BW14+BX14+BY14+BZ14+CA14+CB14)</f>
        <v>0</v>
      </c>
      <c r="CD14">
        <v>0</v>
      </c>
      <c r="CE14" t="str">
        <f>(BU14+BV14+BW14+BX14+BY14+BZ14+CA14+CB14)-CD14</f>
        <v>0</v>
      </c>
      <c r="CF14" t="str">
        <f>(BQ14-BP14)</f>
        <v>0</v>
      </c>
      <c r="CG14" t="str">
        <f>CE14-BW14+BZ14</f>
        <v>0</v>
      </c>
      <c r="CH14" t="str">
        <f>IFERROR(CE14*100/BP14,0)</f>
        <v>0</v>
      </c>
    </row>
    <row r="15" spans="1:86">
      <c r="A15" s="3"/>
      <c r="B15" s="2" t="s">
        <v>58</v>
      </c>
      <c r="C15" t="s">
        <v>59</v>
      </c>
      <c r="D15">
        <v>0</v>
      </c>
      <c r="BP15">
        <v>0</v>
      </c>
      <c r="BR15" s="2" t="s">
        <v>43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 t="str">
        <f>(BU15+BV15+BW15+BX15+BY15+BZ15+CA15+CB15)</f>
        <v>0</v>
      </c>
      <c r="CD15">
        <v>0</v>
      </c>
      <c r="CE15" t="str">
        <f>(BU15+BV15+BW15+BX15+BY15+BZ15+CA15+CB15)-CD15</f>
        <v>0</v>
      </c>
      <c r="CF15" t="str">
        <f>(BQ15-BP15)</f>
        <v>0</v>
      </c>
      <c r="CG15" t="str">
        <f>CE15-BW15+BZ15</f>
        <v>0</v>
      </c>
      <c r="CH15" t="str">
        <f>IFERROR(CE15*100/BP15,0)</f>
        <v>0</v>
      </c>
    </row>
    <row r="16" spans="1:86">
      <c r="A16" s="3"/>
      <c r="B16" s="2" t="s">
        <v>60</v>
      </c>
      <c r="C16" t="s">
        <v>61</v>
      </c>
      <c r="D16">
        <v>0</v>
      </c>
      <c r="BP16">
        <v>0</v>
      </c>
      <c r="BR16" s="2" t="s">
        <v>43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 t="str">
        <f>(BU16+BV16+BW16+BX16+BY16+BZ16+CA16+CB16)</f>
        <v>0</v>
      </c>
      <c r="CD16">
        <v>0</v>
      </c>
      <c r="CE16" t="str">
        <f>(BU16+BV16+BW16+BX16+BY16+BZ16+CA16+CB16)-CD16</f>
        <v>0</v>
      </c>
      <c r="CF16" t="str">
        <f>(BQ16-BP16)</f>
        <v>0</v>
      </c>
      <c r="CG16" t="str">
        <f>CE16-BW16+BZ16</f>
        <v>0</v>
      </c>
      <c r="CH16" t="str">
        <f>IFERROR(CE16*100/BP16,0)</f>
        <v>0</v>
      </c>
    </row>
    <row r="17" spans="1:86">
      <c r="A17" s="3"/>
      <c r="B17" s="2" t="s">
        <v>62</v>
      </c>
      <c r="C17" t="s">
        <v>63</v>
      </c>
      <c r="D17">
        <v>0</v>
      </c>
      <c r="BP17">
        <v>0</v>
      </c>
      <c r="BR17" s="2" t="s">
        <v>43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 t="str">
        <f>(BU17+BV17+BW17+BX17+BY17+BZ17+CA17+CB17)</f>
        <v>0</v>
      </c>
      <c r="CD17">
        <v>0</v>
      </c>
      <c r="CE17" t="str">
        <f>(BU17+BV17+BW17+BX17+BY17+BZ17+CA17+CB17)-CD17</f>
        <v>0</v>
      </c>
      <c r="CF17" t="str">
        <f>(BQ17-BP17)</f>
        <v>0</v>
      </c>
      <c r="CG17" t="str">
        <f>CE17-BW17+BZ17</f>
        <v>0</v>
      </c>
      <c r="CH17" t="str">
        <f>IFERROR(CE17*100/BP17,0)</f>
        <v>0</v>
      </c>
    </row>
    <row r="18" spans="1:86">
      <c r="A18" s="3"/>
      <c r="B18" s="2" t="s">
        <v>64</v>
      </c>
      <c r="C18" t="s">
        <v>65</v>
      </c>
      <c r="D18">
        <v>0</v>
      </c>
      <c r="BP18">
        <v>0</v>
      </c>
      <c r="BR18" s="2" t="s">
        <v>43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 t="str">
        <f>(BU18+BV18+BW18+BX18+BY18+BZ18+CA18+CB18)</f>
        <v>0</v>
      </c>
      <c r="CD18">
        <v>0</v>
      </c>
      <c r="CE18" t="str">
        <f>(BU18+BV18+BW18+BX18+BY18+BZ18+CA18+CB18)-CD18</f>
        <v>0</v>
      </c>
      <c r="CF18" t="str">
        <f>(BQ18-BP18)</f>
        <v>0</v>
      </c>
      <c r="CG18" t="str">
        <f>CE18-BW18+BZ18</f>
        <v>0</v>
      </c>
      <c r="CH18" t="str">
        <f>IFERROR(CE18*100/BP18,0)</f>
        <v>0</v>
      </c>
    </row>
    <row r="19" spans="1:86">
      <c r="A19" s="3"/>
      <c r="B19" s="2" t="s">
        <v>66</v>
      </c>
      <c r="C19" t="s">
        <v>67</v>
      </c>
      <c r="D19">
        <v>0</v>
      </c>
      <c r="BP19">
        <v>0</v>
      </c>
      <c r="BR19" s="2" t="s">
        <v>43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 t="str">
        <f>(BU19+BV19+BW19+BX19+BY19+BZ19+CA19+CB19)</f>
        <v>0</v>
      </c>
      <c r="CD19">
        <v>0</v>
      </c>
      <c r="CE19" t="str">
        <f>(BU19+BV19+BW19+BX19+BY19+BZ19+CA19+CB19)-CD19</f>
        <v>0</v>
      </c>
      <c r="CF19" t="str">
        <f>(BQ19-BP19)</f>
        <v>0</v>
      </c>
      <c r="CG19" t="str">
        <f>CE19-BW19+BZ19</f>
        <v>0</v>
      </c>
      <c r="CH19" t="str">
        <f>IFERROR(CE19*100/BP19,0)</f>
        <v>0</v>
      </c>
    </row>
    <row r="20" spans="1:86">
      <c r="A20" s="3"/>
      <c r="B20" s="2" t="s">
        <v>68</v>
      </c>
      <c r="C20" t="s">
        <v>69</v>
      </c>
      <c r="D20">
        <v>0</v>
      </c>
      <c r="BP20">
        <v>0</v>
      </c>
      <c r="BR20" s="2" t="s">
        <v>43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 t="str">
        <f>(BU20+BV20+BW20+BX20+BY20+BZ20+CA20+CB20)</f>
        <v>0</v>
      </c>
      <c r="CD20">
        <v>0</v>
      </c>
      <c r="CE20" t="str">
        <f>(BU20+BV20+BW20+BX20+BY20+BZ20+CA20+CB20)-CD20</f>
        <v>0</v>
      </c>
      <c r="CF20" t="str">
        <f>(BQ20-BP20)</f>
        <v>0</v>
      </c>
      <c r="CG20" t="str">
        <f>CE20-BW20+BZ20</f>
        <v>0</v>
      </c>
      <c r="CH20" t="str">
        <f>IFERROR(CE20*100/BP20,0)</f>
        <v>0</v>
      </c>
    </row>
    <row r="21" spans="1:86">
      <c r="A21" s="3"/>
      <c r="B21" s="2" t="s">
        <v>70</v>
      </c>
      <c r="C21" t="s">
        <v>71</v>
      </c>
      <c r="D21">
        <v>0</v>
      </c>
      <c r="BP21">
        <v>0</v>
      </c>
      <c r="BR21" s="2" t="s">
        <v>43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 t="str">
        <f>(BU21+BV21+BW21+BX21+BY21+BZ21+CA21+CB21)</f>
        <v>0</v>
      </c>
      <c r="CD21">
        <v>0</v>
      </c>
      <c r="CE21" t="str">
        <f>(BU21+BV21+BW21+BX21+BY21+BZ21+CA21+CB21)-CD21</f>
        <v>0</v>
      </c>
      <c r="CF21" t="str">
        <f>(BQ21-BP21)</f>
        <v>0</v>
      </c>
      <c r="CG21" t="str">
        <f>CE21-BW21+BZ21</f>
        <v>0</v>
      </c>
      <c r="CH21" t="str">
        <f>IFERROR(CE21*100/BP21,0)</f>
        <v>0</v>
      </c>
    </row>
    <row r="22" spans="1:86">
      <c r="A22" s="3"/>
      <c r="B22" s="2" t="s">
        <v>72</v>
      </c>
      <c r="C22" t="s">
        <v>73</v>
      </c>
      <c r="D22">
        <v>0</v>
      </c>
      <c r="BP22">
        <v>0</v>
      </c>
      <c r="BR22" s="2" t="s">
        <v>43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 t="str">
        <f>(BU22+BV22+BW22+BX22+BY22+BZ22+CA22+CB22)</f>
        <v>0</v>
      </c>
      <c r="CD22">
        <v>0</v>
      </c>
      <c r="CE22" t="str">
        <f>(BU22+BV22+BW22+BX22+BY22+BZ22+CA22+CB22)-CD22</f>
        <v>0</v>
      </c>
      <c r="CF22" t="str">
        <f>(BQ22-BP22)</f>
        <v>0</v>
      </c>
      <c r="CG22" t="str">
        <f>CE22-BW22+BZ22</f>
        <v>0</v>
      </c>
      <c r="CH22" t="str">
        <f>IFERROR(CE22*100/BP22,0)</f>
        <v>0</v>
      </c>
    </row>
    <row r="23" spans="1:86">
      <c r="A23" s="3"/>
      <c r="B23" s="2" t="s">
        <v>74</v>
      </c>
      <c r="C23" t="s">
        <v>75</v>
      </c>
      <c r="D23">
        <v>0</v>
      </c>
      <c r="BP23">
        <v>0</v>
      </c>
      <c r="BR23" s="2" t="s">
        <v>43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 t="str">
        <f>(BU23+BV23+BW23+BX23+BY23+BZ23+CA23+CB23)</f>
        <v>0</v>
      </c>
      <c r="CD23">
        <v>0</v>
      </c>
      <c r="CE23" t="str">
        <f>(BU23+BV23+BW23+BX23+BY23+BZ23+CA23+CB23)-CD23</f>
        <v>0</v>
      </c>
      <c r="CF23" t="str">
        <f>(BQ23-BP23)</f>
        <v>0</v>
      </c>
      <c r="CG23" t="str">
        <f>CE23-BW23+BZ23</f>
        <v>0</v>
      </c>
      <c r="CH23" t="str">
        <f>IFERROR(CE23*100/BP23,0)</f>
        <v>0</v>
      </c>
    </row>
    <row r="24" spans="1:86">
      <c r="A24" s="3"/>
      <c r="B24" s="2" t="s">
        <v>76</v>
      </c>
      <c r="C24" t="s">
        <v>77</v>
      </c>
      <c r="D24">
        <v>0</v>
      </c>
      <c r="BP24">
        <v>0</v>
      </c>
      <c r="BR24" s="2" t="s">
        <v>43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 t="str">
        <f>(BU24+BV24+BW24+BX24+BY24+BZ24+CA24+CB24)</f>
        <v>0</v>
      </c>
      <c r="CD24">
        <v>0</v>
      </c>
      <c r="CE24" t="str">
        <f>(BU24+BV24+BW24+BX24+BY24+BZ24+CA24+CB24)-CD24</f>
        <v>0</v>
      </c>
      <c r="CF24" t="str">
        <f>(BQ24-BP24)</f>
        <v>0</v>
      </c>
      <c r="CG24" t="str">
        <f>CE24-BW24+BZ24</f>
        <v>0</v>
      </c>
      <c r="CH24" t="str">
        <f>IFERROR(CE24*100/BP24,0)</f>
        <v>0</v>
      </c>
    </row>
    <row r="25" spans="1:86">
      <c r="A25" s="3"/>
      <c r="B25" s="2" t="s">
        <v>78</v>
      </c>
      <c r="C25" t="s">
        <v>79</v>
      </c>
      <c r="D25">
        <v>0</v>
      </c>
      <c r="BP25">
        <v>0</v>
      </c>
      <c r="BR25" s="2" t="s">
        <v>43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 t="str">
        <f>(BU25+BV25+BW25+BX25+BY25+BZ25+CA25+CB25)</f>
        <v>0</v>
      </c>
      <c r="CD25">
        <v>0</v>
      </c>
      <c r="CE25" t="str">
        <f>(BU25+BV25+BW25+BX25+BY25+BZ25+CA25+CB25)-CD25</f>
        <v>0</v>
      </c>
      <c r="CF25" t="str">
        <f>(BQ25-BP25)</f>
        <v>0</v>
      </c>
      <c r="CG25" t="str">
        <f>CE25-BW25+BZ25</f>
        <v>0</v>
      </c>
      <c r="CH25" t="str">
        <f>IFERROR(CE25*100/BP25,0)</f>
        <v>0</v>
      </c>
    </row>
    <row r="26" spans="1:86">
      <c r="A26" s="3"/>
      <c r="B26" s="2" t="s">
        <v>80</v>
      </c>
      <c r="C26" t="s">
        <v>81</v>
      </c>
      <c r="D26">
        <v>0</v>
      </c>
      <c r="BP26">
        <v>0</v>
      </c>
      <c r="BR26" s="2" t="s">
        <v>43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 t="str">
        <f>(BU26+BV26+BW26+BX26+BY26+BZ26+CA26+CB26)</f>
        <v>0</v>
      </c>
      <c r="CD26">
        <v>0</v>
      </c>
      <c r="CE26" t="str">
        <f>(BU26+BV26+BW26+BX26+BY26+BZ26+CA26+CB26)-CD26</f>
        <v>0</v>
      </c>
      <c r="CF26" t="str">
        <f>(BQ26-BP26)</f>
        <v>0</v>
      </c>
      <c r="CG26" t="str">
        <f>CE26-BW26+BZ26</f>
        <v>0</v>
      </c>
      <c r="CH26" t="str">
        <f>IFERROR(CE26*100/BP26,0)</f>
        <v>0</v>
      </c>
    </row>
    <row r="27" spans="1:86">
      <c r="A27" s="3"/>
      <c r="B27" s="2" t="s">
        <v>82</v>
      </c>
      <c r="C27" t="s">
        <v>83</v>
      </c>
      <c r="D27">
        <v>0</v>
      </c>
      <c r="BP27">
        <v>0</v>
      </c>
      <c r="BR27" s="2" t="s">
        <v>43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 t="str">
        <f>(BU27+BV27+BW27+BX27+BY27+BZ27+CA27+CB27)</f>
        <v>0</v>
      </c>
      <c r="CD27">
        <v>0</v>
      </c>
      <c r="CE27" t="str">
        <f>(BU27+BV27+BW27+BX27+BY27+BZ27+CA27+CB27)-CD27</f>
        <v>0</v>
      </c>
      <c r="CF27" t="str">
        <f>(BQ27-BP27)</f>
        <v>0</v>
      </c>
      <c r="CG27" t="str">
        <f>CE27-BW27+BZ27</f>
        <v>0</v>
      </c>
      <c r="CH27" t="str">
        <f>IFERROR(CE27*100/BP27,0)</f>
        <v>0</v>
      </c>
    </row>
    <row r="28" spans="1:86">
      <c r="A28" s="7" t="s">
        <v>84</v>
      </c>
      <c r="B28" s="3"/>
      <c r="C28" s="3"/>
      <c r="D28" s="3">
        <v>0</v>
      </c>
      <c r="E28" s="3">
        <v>0</v>
      </c>
      <c r="F28" s="3">
        <v>0</v>
      </c>
      <c r="G28" s="5" t="s">
        <v>43</v>
      </c>
      <c r="H28" s="3">
        <v>0</v>
      </c>
      <c r="I28" s="3">
        <v>0</v>
      </c>
      <c r="J28" s="5" t="s">
        <v>43</v>
      </c>
      <c r="K28" s="3">
        <v>0</v>
      </c>
      <c r="L28" s="3">
        <v>0</v>
      </c>
      <c r="M28" s="5" t="s">
        <v>43</v>
      </c>
      <c r="N28" s="3">
        <v>0</v>
      </c>
      <c r="O28" s="3">
        <v>0</v>
      </c>
      <c r="P28" s="5" t="s">
        <v>43</v>
      </c>
      <c r="Q28" s="3">
        <v>0</v>
      </c>
      <c r="R28" s="3">
        <v>0</v>
      </c>
      <c r="S28" s="5" t="s">
        <v>43</v>
      </c>
      <c r="T28" s="3">
        <v>0</v>
      </c>
      <c r="U28" s="3">
        <v>0</v>
      </c>
      <c r="V28" s="5" t="s">
        <v>43</v>
      </c>
      <c r="W28" s="3">
        <v>0</v>
      </c>
      <c r="X28" s="3">
        <v>0</v>
      </c>
      <c r="Y28" s="5" t="s">
        <v>43</v>
      </c>
      <c r="Z28" s="3">
        <v>0</v>
      </c>
      <c r="AA28" s="3">
        <v>0</v>
      </c>
      <c r="AB28" s="5" t="s">
        <v>43</v>
      </c>
      <c r="AC28" s="3">
        <v>0</v>
      </c>
      <c r="AD28" s="3">
        <v>0</v>
      </c>
      <c r="AE28" s="5" t="s">
        <v>43</v>
      </c>
      <c r="AF28" s="3"/>
      <c r="AG28" s="3"/>
      <c r="AH28" s="3"/>
      <c r="AI28" s="3">
        <v>0</v>
      </c>
      <c r="AJ28" s="3">
        <v>0</v>
      </c>
      <c r="AK28" s="5" t="s">
        <v>43</v>
      </c>
      <c r="AL28" s="3">
        <v>0</v>
      </c>
      <c r="AM28" s="3">
        <v>0</v>
      </c>
      <c r="AN28" s="5" t="s">
        <v>43</v>
      </c>
      <c r="AO28" s="3"/>
      <c r="AP28" s="3"/>
      <c r="AQ28" s="3"/>
      <c r="AR28" s="3">
        <v>0</v>
      </c>
      <c r="AS28" s="3">
        <v>0</v>
      </c>
      <c r="AT28" s="5" t="s">
        <v>43</v>
      </c>
      <c r="AU28" s="3">
        <v>0</v>
      </c>
      <c r="AV28" s="3">
        <v>0</v>
      </c>
      <c r="AW28" s="5" t="s">
        <v>43</v>
      </c>
      <c r="AX28" s="3">
        <v>0</v>
      </c>
      <c r="AY28" s="3">
        <v>0</v>
      </c>
      <c r="AZ28" s="5" t="s">
        <v>43</v>
      </c>
      <c r="BA28" s="3"/>
      <c r="BB28" s="3"/>
      <c r="BC28" s="3"/>
      <c r="BD28" s="3">
        <v>0</v>
      </c>
      <c r="BE28" s="3">
        <v>0</v>
      </c>
      <c r="BF28" s="5" t="s">
        <v>43</v>
      </c>
      <c r="BG28" s="3">
        <v>0</v>
      </c>
      <c r="BH28" s="3">
        <v>0</v>
      </c>
      <c r="BI28" s="5" t="s">
        <v>43</v>
      </c>
      <c r="BJ28" s="3">
        <v>0</v>
      </c>
      <c r="BK28" s="3">
        <v>0</v>
      </c>
      <c r="BL28" s="5" t="s">
        <v>43</v>
      </c>
      <c r="BM28" s="3">
        <v>0</v>
      </c>
      <c r="BN28" s="3">
        <v>0</v>
      </c>
      <c r="BO28" s="5" t="s">
        <v>43</v>
      </c>
      <c r="BP28" s="3">
        <v>0</v>
      </c>
      <c r="BQ28" s="3" t="str">
        <f>(F28+I28+L28+O28+R28+U28+X28+AA28+AD28+AJ28+AM28+AS28+AV28+AY28+BE28+BH28+BK28+BN28)</f>
        <v>0</v>
      </c>
      <c r="BR28" s="3" t="str">
        <f>IFERROR(BQ28*100/BP28,0)</f>
        <v>0</v>
      </c>
      <c r="BT28" s="6"/>
      <c r="BU28" s="6" t="str">
        <f>SUM(BU7:BU27)</f>
        <v>0</v>
      </c>
      <c r="BV28" s="6" t="str">
        <f>SUM(BV7:BV27)</f>
        <v>0</v>
      </c>
      <c r="BW28" s="6" t="str">
        <f>SUM(BW7:BW27)</f>
        <v>0</v>
      </c>
      <c r="BX28" s="6" t="str">
        <f>SUM(BX7:BX27)</f>
        <v>0</v>
      </c>
      <c r="BY28" s="6" t="str">
        <f>SUM(BY7:BY27)</f>
        <v>0</v>
      </c>
      <c r="BZ28" s="6" t="str">
        <f>SUM(BZ7:BZ27)</f>
        <v>0</v>
      </c>
      <c r="CA28" s="6" t="str">
        <f>SUM(CA7:CA27)</f>
        <v>0</v>
      </c>
      <c r="CB28" s="6" t="str">
        <f>SUM(CB7:CB27)</f>
        <v>0</v>
      </c>
      <c r="CC28" s="6" t="str">
        <f>SUM(CC7:CC27)</f>
        <v>0</v>
      </c>
      <c r="CD28" s="6" t="str">
        <f>SUM(CD7:CD27)</f>
        <v>0</v>
      </c>
      <c r="CE28" s="6" t="str">
        <f>SUM(CE7:CE27)</f>
        <v>0</v>
      </c>
      <c r="CF28" s="6" t="str">
        <f>SUM(CF7:CF27)</f>
        <v>0</v>
      </c>
      <c r="CG28" s="6" t="str">
        <f>SUM(CG7:CG27)</f>
        <v>0</v>
      </c>
      <c r="CH28" s="6" t="str">
        <f>IFERROR(CE28*100/BP28,0)</f>
        <v>0</v>
      </c>
    </row>
    <row r="30" spans="1:86">
      <c r="A30" s="4" t="s">
        <v>85</v>
      </c>
      <c r="B30" s="2" t="s">
        <v>86</v>
      </c>
      <c r="C30" t="s">
        <v>87</v>
      </c>
      <c r="D30">
        <v>0</v>
      </c>
      <c r="BP30">
        <v>0</v>
      </c>
      <c r="BR30" s="2" t="s">
        <v>43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 t="str">
        <f>(BU30+BV30+BW30+BX30+BY30+BZ30+CA30+CB30)</f>
        <v>0</v>
      </c>
      <c r="CD30">
        <v>0</v>
      </c>
      <c r="CE30" t="str">
        <f>(BU30+BV30+BW30+BX30+BY30+BZ30+CA30+CB30)-CD30</f>
        <v>0</v>
      </c>
      <c r="CF30" t="str">
        <f>(BQ30-BP30)</f>
        <v>0</v>
      </c>
      <c r="CG30" t="str">
        <f>CE30-BW30+BZ30</f>
        <v>0</v>
      </c>
      <c r="CH30" t="str">
        <f>IFERROR(CE30*100/BP30,0)</f>
        <v>0</v>
      </c>
    </row>
    <row r="31" spans="1:86">
      <c r="A31" s="3"/>
      <c r="B31" s="2" t="s">
        <v>88</v>
      </c>
      <c r="C31" t="s">
        <v>89</v>
      </c>
      <c r="D31">
        <v>0</v>
      </c>
      <c r="BP31">
        <v>0</v>
      </c>
      <c r="BR31" s="2" t="s">
        <v>43</v>
      </c>
      <c r="BU31"/>
      <c r="BV31"/>
      <c r="BW31"/>
      <c r="BX31"/>
      <c r="BY31"/>
      <c r="BZ31"/>
      <c r="CA31"/>
      <c r="CB31"/>
      <c r="CC31" t="str">
        <f>(BU31+BV31+BW31+BX31+BY31+BZ31+CA31+CB31)</f>
        <v>0</v>
      </c>
      <c r="CD31"/>
      <c r="CE31" t="str">
        <f>(BU31+BV31+BW31+BX31+BY31+BZ31+CA31+CB31)-CD31</f>
        <v>0</v>
      </c>
      <c r="CF31" t="str">
        <f>(BQ31-BP31)</f>
        <v>0</v>
      </c>
      <c r="CG31" t="str">
        <f>CE31-BW31+BZ31</f>
        <v>0</v>
      </c>
      <c r="CH31" t="str">
        <f>IFERROR(CE31*100/BP31,0)</f>
        <v>0</v>
      </c>
    </row>
    <row r="32" spans="1:86">
      <c r="A32" s="3"/>
      <c r="B32" s="2" t="s">
        <v>90</v>
      </c>
      <c r="C32" t="s">
        <v>91</v>
      </c>
      <c r="D32">
        <v>0</v>
      </c>
      <c r="BP32">
        <v>0</v>
      </c>
      <c r="BR32" s="2" t="s">
        <v>43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 t="str">
        <f>(BU32+BV32+BW32+BX32+BY32+BZ32+CA32+CB32)</f>
        <v>0</v>
      </c>
      <c r="CD32">
        <v>0</v>
      </c>
      <c r="CE32" t="str">
        <f>(BU32+BV32+BW32+BX32+BY32+BZ32+CA32+CB32)-CD32</f>
        <v>0</v>
      </c>
      <c r="CF32" t="str">
        <f>(BQ32-BP32)</f>
        <v>0</v>
      </c>
      <c r="CG32" t="str">
        <f>CE32-BW32+BZ32</f>
        <v>0</v>
      </c>
      <c r="CH32" t="str">
        <f>IFERROR(CE32*100/BP32,0)</f>
        <v>0</v>
      </c>
    </row>
    <row r="33" spans="1:86">
      <c r="A33" s="3"/>
      <c r="B33" s="2" t="s">
        <v>92</v>
      </c>
      <c r="C33" t="s">
        <v>93</v>
      </c>
      <c r="D33">
        <v>0</v>
      </c>
      <c r="BP33">
        <v>0</v>
      </c>
      <c r="BR33" s="2" t="s">
        <v>43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 t="str">
        <f>(BU33+BV33+BW33+BX33+BY33+BZ33+CA33+CB33)</f>
        <v>0</v>
      </c>
      <c r="CD33">
        <v>0</v>
      </c>
      <c r="CE33" t="str">
        <f>(BU33+BV33+BW33+BX33+BY33+BZ33+CA33+CB33)-CD33</f>
        <v>0</v>
      </c>
      <c r="CF33" t="str">
        <f>(BQ33-BP33)</f>
        <v>0</v>
      </c>
      <c r="CG33" t="str">
        <f>CE33-BW33+BZ33</f>
        <v>0</v>
      </c>
      <c r="CH33" t="str">
        <f>IFERROR(CE33*100/BP33,0)</f>
        <v>0</v>
      </c>
    </row>
    <row r="34" spans="1:86">
      <c r="A34" s="3"/>
      <c r="B34" s="2" t="s">
        <v>94</v>
      </c>
      <c r="C34" t="s">
        <v>95</v>
      </c>
      <c r="D34">
        <v>0</v>
      </c>
      <c r="BP34">
        <v>0</v>
      </c>
      <c r="BR34" s="2" t="s">
        <v>43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 t="str">
        <f>(BU34+BV34+BW34+BX34+BY34+BZ34+CA34+CB34)</f>
        <v>0</v>
      </c>
      <c r="CD34">
        <v>0</v>
      </c>
      <c r="CE34" t="str">
        <f>(BU34+BV34+BW34+BX34+BY34+BZ34+CA34+CB34)-CD34</f>
        <v>0</v>
      </c>
      <c r="CF34" t="str">
        <f>(BQ34-BP34)</f>
        <v>0</v>
      </c>
      <c r="CG34" t="str">
        <f>CE34-BW34+BZ34</f>
        <v>0</v>
      </c>
      <c r="CH34" t="str">
        <f>IFERROR(CE34*100/BP34,0)</f>
        <v>0</v>
      </c>
    </row>
    <row r="35" spans="1:86">
      <c r="A35" s="3"/>
      <c r="B35" s="2" t="s">
        <v>96</v>
      </c>
      <c r="C35" t="s">
        <v>97</v>
      </c>
      <c r="D35">
        <v>0</v>
      </c>
      <c r="BP35">
        <v>0</v>
      </c>
      <c r="BR35" s="2" t="s">
        <v>43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 t="str">
        <f>(BU35+BV35+BW35+BX35+BY35+BZ35+CA35+CB35)</f>
        <v>0</v>
      </c>
      <c r="CD35">
        <v>0</v>
      </c>
      <c r="CE35" t="str">
        <f>(BU35+BV35+BW35+BX35+BY35+BZ35+CA35+CB35)-CD35</f>
        <v>0</v>
      </c>
      <c r="CF35" t="str">
        <f>(BQ35-BP35)</f>
        <v>0</v>
      </c>
      <c r="CG35" t="str">
        <f>CE35-BW35+BZ35</f>
        <v>0</v>
      </c>
      <c r="CH35" t="str">
        <f>IFERROR(CE35*100/BP35,0)</f>
        <v>0</v>
      </c>
    </row>
    <row r="36" spans="1:86">
      <c r="A36" s="3"/>
      <c r="B36" s="2" t="s">
        <v>98</v>
      </c>
      <c r="C36" t="s">
        <v>99</v>
      </c>
      <c r="D36">
        <v>0</v>
      </c>
      <c r="BP36">
        <v>0</v>
      </c>
      <c r="BR36" s="2" t="s">
        <v>43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 t="str">
        <f>(BU36+BV36+BW36+BX36+BY36+BZ36+CA36+CB36)</f>
        <v>0</v>
      </c>
      <c r="CD36">
        <v>0</v>
      </c>
      <c r="CE36" t="str">
        <f>(BU36+BV36+BW36+BX36+BY36+BZ36+CA36+CB36)-CD36</f>
        <v>0</v>
      </c>
      <c r="CF36" t="str">
        <f>(BQ36-BP36)</f>
        <v>0</v>
      </c>
      <c r="CG36" t="str">
        <f>CE36-BW36+BZ36</f>
        <v>0</v>
      </c>
      <c r="CH36" t="str">
        <f>IFERROR(CE36*100/BP36,0)</f>
        <v>0</v>
      </c>
    </row>
    <row r="37" spans="1:86">
      <c r="A37" s="7" t="s">
        <v>100</v>
      </c>
      <c r="B37" s="3"/>
      <c r="C37" s="3"/>
      <c r="D37" s="3">
        <v>0</v>
      </c>
      <c r="E37" s="3">
        <v>0</v>
      </c>
      <c r="F37" s="3">
        <v>0</v>
      </c>
      <c r="G37" s="5" t="s">
        <v>43</v>
      </c>
      <c r="H37" s="3">
        <v>0</v>
      </c>
      <c r="I37" s="3">
        <v>0</v>
      </c>
      <c r="J37" s="5" t="s">
        <v>43</v>
      </c>
      <c r="K37" s="3">
        <v>0</v>
      </c>
      <c r="L37" s="3">
        <v>0</v>
      </c>
      <c r="M37" s="5" t="s">
        <v>43</v>
      </c>
      <c r="N37" s="3">
        <v>0</v>
      </c>
      <c r="O37" s="3">
        <v>0</v>
      </c>
      <c r="P37" s="5" t="s">
        <v>43</v>
      </c>
      <c r="Q37" s="3">
        <v>0</v>
      </c>
      <c r="R37" s="3">
        <v>0</v>
      </c>
      <c r="S37" s="5" t="s">
        <v>43</v>
      </c>
      <c r="T37" s="3">
        <v>0</v>
      </c>
      <c r="U37" s="3">
        <v>0</v>
      </c>
      <c r="V37" s="5" t="s">
        <v>43</v>
      </c>
      <c r="W37" s="3">
        <v>0</v>
      </c>
      <c r="X37" s="3">
        <v>0</v>
      </c>
      <c r="Y37" s="5" t="s">
        <v>43</v>
      </c>
      <c r="Z37" s="3">
        <v>0</v>
      </c>
      <c r="AA37" s="3">
        <v>0</v>
      </c>
      <c r="AB37" s="5" t="s">
        <v>43</v>
      </c>
      <c r="AC37" s="3">
        <v>0</v>
      </c>
      <c r="AD37" s="3">
        <v>0</v>
      </c>
      <c r="AE37" s="5" t="s">
        <v>43</v>
      </c>
      <c r="AF37" s="3"/>
      <c r="AG37" s="3"/>
      <c r="AH37" s="3"/>
      <c r="AI37" s="3">
        <v>0</v>
      </c>
      <c r="AJ37" s="3">
        <v>0</v>
      </c>
      <c r="AK37" s="5" t="s">
        <v>43</v>
      </c>
      <c r="AL37" s="3">
        <v>0</v>
      </c>
      <c r="AM37" s="3">
        <v>0</v>
      </c>
      <c r="AN37" s="5" t="s">
        <v>43</v>
      </c>
      <c r="AO37" s="3"/>
      <c r="AP37" s="3"/>
      <c r="AQ37" s="3"/>
      <c r="AR37" s="3">
        <v>0</v>
      </c>
      <c r="AS37" s="3">
        <v>0</v>
      </c>
      <c r="AT37" s="5" t="s">
        <v>43</v>
      </c>
      <c r="AU37" s="3">
        <v>0</v>
      </c>
      <c r="AV37" s="3">
        <v>0</v>
      </c>
      <c r="AW37" s="5" t="s">
        <v>43</v>
      </c>
      <c r="AX37" s="3">
        <v>0</v>
      </c>
      <c r="AY37" s="3">
        <v>0</v>
      </c>
      <c r="AZ37" s="5" t="s">
        <v>43</v>
      </c>
      <c r="BA37" s="3"/>
      <c r="BB37" s="3"/>
      <c r="BC37" s="3"/>
      <c r="BD37" s="3">
        <v>0</v>
      </c>
      <c r="BE37" s="3">
        <v>0</v>
      </c>
      <c r="BF37" s="5" t="s">
        <v>43</v>
      </c>
      <c r="BG37" s="3">
        <v>0</v>
      </c>
      <c r="BH37" s="3">
        <v>0</v>
      </c>
      <c r="BI37" s="5" t="s">
        <v>43</v>
      </c>
      <c r="BJ37" s="3">
        <v>0</v>
      </c>
      <c r="BK37" s="3">
        <v>0</v>
      </c>
      <c r="BL37" s="5" t="s">
        <v>43</v>
      </c>
      <c r="BM37" s="3">
        <v>0</v>
      </c>
      <c r="BN37" s="3">
        <v>0</v>
      </c>
      <c r="BO37" s="5" t="s">
        <v>43</v>
      </c>
      <c r="BP37" s="3">
        <v>0</v>
      </c>
      <c r="BQ37" s="3" t="str">
        <f>(F37+I37+L37+O37+R37+U37+X37+AA37+AD37+AJ37+AM37+AS37+AV37+AY37+BE37+BH37+BK37+BN37)</f>
        <v>0</v>
      </c>
      <c r="BR37" s="3" t="str">
        <f>IFERROR(BQ37*100/BP37,0)</f>
        <v>0</v>
      </c>
      <c r="BT37" s="4" t="s">
        <v>100</v>
      </c>
      <c r="BU37" s="4" t="str">
        <f>SUM(BU30:BU36)</f>
        <v>0</v>
      </c>
      <c r="BV37" s="4" t="str">
        <f>SUM(BV30:BV36)</f>
        <v>0</v>
      </c>
      <c r="BW37" s="4" t="str">
        <f>SUM(BW30:BW36)</f>
        <v>0</v>
      </c>
      <c r="BX37" s="4" t="str">
        <f>SUM(BX30:BX36)</f>
        <v>0</v>
      </c>
      <c r="BY37" s="4" t="str">
        <f>SUM(BY30:BY36)</f>
        <v>0</v>
      </c>
      <c r="BZ37" s="4" t="str">
        <f>SUM(BZ30:BZ36)</f>
        <v>0</v>
      </c>
      <c r="CA37" s="4" t="str">
        <f>SUM(CA30:CA36)</f>
        <v>0</v>
      </c>
      <c r="CB37" s="4" t="str">
        <f>SUM(CB30:CB36)</f>
        <v>0</v>
      </c>
      <c r="CC37" s="4" t="str">
        <f>SUM(CC30:CC36)</f>
        <v>0</v>
      </c>
      <c r="CD37" s="4" t="str">
        <f>SUM(CD30:CD36)</f>
        <v>0</v>
      </c>
      <c r="CE37" s="4" t="str">
        <f>SUM(CE30:CE36)</f>
        <v>0</v>
      </c>
      <c r="CF37" s="4" t="str">
        <f>SUM(CF30:CF36)</f>
        <v>0</v>
      </c>
      <c r="CG37" s="4" t="str">
        <f>SUM(CG30:CG36)</f>
        <v>0</v>
      </c>
      <c r="CH37" s="4" t="str">
        <f>IFERROR(CE37*100/BP37,0)</f>
        <v>0</v>
      </c>
    </row>
    <row r="39" spans="1:86">
      <c r="A39" s="4" t="s">
        <v>101</v>
      </c>
      <c r="B39" s="2" t="s">
        <v>102</v>
      </c>
      <c r="C39" t="s">
        <v>103</v>
      </c>
      <c r="D39">
        <v>0</v>
      </c>
      <c r="BP39">
        <v>0</v>
      </c>
      <c r="BR39" s="2" t="s">
        <v>43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 t="str">
        <f>(BU39+BV39+BW39+BX39+BY39+BZ39+CA39+CB39)</f>
        <v>0</v>
      </c>
      <c r="CD39">
        <v>0</v>
      </c>
      <c r="CE39" t="str">
        <f>(BU39+BV39+BW39+BX39+BY39+BZ39+CA39+CB39)-CD39</f>
        <v>0</v>
      </c>
      <c r="CF39" t="str">
        <f>(BQ39-BP39)</f>
        <v>0</v>
      </c>
      <c r="CG39" t="str">
        <f>CE39-BW39+BZ39</f>
        <v>0</v>
      </c>
      <c r="CH39" t="str">
        <f>IFERROR(CE39*100/BP39,0)</f>
        <v>0</v>
      </c>
    </row>
    <row r="40" spans="1:86">
      <c r="A40" s="3"/>
      <c r="B40" s="2" t="s">
        <v>104</v>
      </c>
      <c r="C40" t="s">
        <v>105</v>
      </c>
      <c r="D40">
        <v>0</v>
      </c>
      <c r="BP40">
        <v>0</v>
      </c>
      <c r="BR40" s="2" t="s">
        <v>43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 t="str">
        <f>(BU40+BV40+BW40+BX40+BY40+BZ40+CA40+CB40)</f>
        <v>0</v>
      </c>
      <c r="CD40">
        <v>0</v>
      </c>
      <c r="CE40" t="str">
        <f>(BU40+BV40+BW40+BX40+BY40+BZ40+CA40+CB40)-CD40</f>
        <v>0</v>
      </c>
      <c r="CF40" t="str">
        <f>(BQ40-BP40)</f>
        <v>0</v>
      </c>
      <c r="CG40" t="str">
        <f>CE40-BW40+BZ40</f>
        <v>0</v>
      </c>
      <c r="CH40" t="str">
        <f>IFERROR(CE40*100/BP40,0)</f>
        <v>0</v>
      </c>
    </row>
    <row r="41" spans="1:86">
      <c r="A41" s="3"/>
      <c r="B41" s="2" t="s">
        <v>106</v>
      </c>
      <c r="C41" t="s">
        <v>107</v>
      </c>
      <c r="D41">
        <v>0</v>
      </c>
      <c r="BP41">
        <v>0</v>
      </c>
      <c r="BR41" s="2" t="s">
        <v>43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 t="str">
        <f>(BU41+BV41+BW41+BX41+BY41+BZ41+CA41+CB41)</f>
        <v>0</v>
      </c>
      <c r="CD41">
        <v>0</v>
      </c>
      <c r="CE41" t="str">
        <f>(BU41+BV41+BW41+BX41+BY41+BZ41+CA41+CB41)-CD41</f>
        <v>0</v>
      </c>
      <c r="CF41" t="str">
        <f>(BQ41-BP41)</f>
        <v>0</v>
      </c>
      <c r="CG41" t="str">
        <f>CE41-BW41+BZ41</f>
        <v>0</v>
      </c>
      <c r="CH41" t="str">
        <f>IFERROR(CE41*100/BP41,0)</f>
        <v>0</v>
      </c>
    </row>
    <row r="42" spans="1:86">
      <c r="A42" s="7" t="s">
        <v>108</v>
      </c>
      <c r="B42" s="3"/>
      <c r="C42" s="3"/>
      <c r="D42" s="3">
        <v>0</v>
      </c>
      <c r="E42" s="3">
        <v>0</v>
      </c>
      <c r="F42" s="3">
        <v>0</v>
      </c>
      <c r="G42" s="5" t="s">
        <v>43</v>
      </c>
      <c r="H42" s="3">
        <v>0</v>
      </c>
      <c r="I42" s="3">
        <v>0</v>
      </c>
      <c r="J42" s="5" t="s">
        <v>43</v>
      </c>
      <c r="K42" s="3">
        <v>0</v>
      </c>
      <c r="L42" s="3">
        <v>0</v>
      </c>
      <c r="M42" s="5" t="s">
        <v>43</v>
      </c>
      <c r="N42" s="3">
        <v>0</v>
      </c>
      <c r="O42" s="3">
        <v>0</v>
      </c>
      <c r="P42" s="5" t="s">
        <v>43</v>
      </c>
      <c r="Q42" s="3">
        <v>0</v>
      </c>
      <c r="R42" s="3">
        <v>0</v>
      </c>
      <c r="S42" s="5" t="s">
        <v>43</v>
      </c>
      <c r="T42" s="3">
        <v>0</v>
      </c>
      <c r="U42" s="3">
        <v>0</v>
      </c>
      <c r="V42" s="5" t="s">
        <v>43</v>
      </c>
      <c r="W42" s="3">
        <v>0</v>
      </c>
      <c r="X42" s="3">
        <v>0</v>
      </c>
      <c r="Y42" s="5" t="s">
        <v>43</v>
      </c>
      <c r="Z42" s="3">
        <v>0</v>
      </c>
      <c r="AA42" s="3">
        <v>0</v>
      </c>
      <c r="AB42" s="5" t="s">
        <v>43</v>
      </c>
      <c r="AC42" s="3">
        <v>0</v>
      </c>
      <c r="AD42" s="3">
        <v>0</v>
      </c>
      <c r="AE42" s="5" t="s">
        <v>43</v>
      </c>
      <c r="AF42" s="3"/>
      <c r="AG42" s="3"/>
      <c r="AH42" s="3"/>
      <c r="AI42" s="3">
        <v>0</v>
      </c>
      <c r="AJ42" s="3">
        <v>0</v>
      </c>
      <c r="AK42" s="5" t="s">
        <v>43</v>
      </c>
      <c r="AL42" s="3">
        <v>0</v>
      </c>
      <c r="AM42" s="3">
        <v>0</v>
      </c>
      <c r="AN42" s="5" t="s">
        <v>43</v>
      </c>
      <c r="AO42" s="3"/>
      <c r="AP42" s="3"/>
      <c r="AQ42" s="3"/>
      <c r="AR42" s="3">
        <v>0</v>
      </c>
      <c r="AS42" s="3">
        <v>0</v>
      </c>
      <c r="AT42" s="5" t="s">
        <v>43</v>
      </c>
      <c r="AU42" s="3">
        <v>0</v>
      </c>
      <c r="AV42" s="3">
        <v>0</v>
      </c>
      <c r="AW42" s="5" t="s">
        <v>43</v>
      </c>
      <c r="AX42" s="3">
        <v>0</v>
      </c>
      <c r="AY42" s="3">
        <v>0</v>
      </c>
      <c r="AZ42" s="5" t="s">
        <v>43</v>
      </c>
      <c r="BA42" s="3"/>
      <c r="BB42" s="3"/>
      <c r="BC42" s="3"/>
      <c r="BD42" s="3">
        <v>0</v>
      </c>
      <c r="BE42" s="3">
        <v>0</v>
      </c>
      <c r="BF42" s="5" t="s">
        <v>43</v>
      </c>
      <c r="BG42" s="3">
        <v>0</v>
      </c>
      <c r="BH42" s="3">
        <v>0</v>
      </c>
      <c r="BI42" s="5" t="s">
        <v>43</v>
      </c>
      <c r="BJ42" s="3">
        <v>0</v>
      </c>
      <c r="BK42" s="3">
        <v>0</v>
      </c>
      <c r="BL42" s="5" t="s">
        <v>43</v>
      </c>
      <c r="BM42" s="3">
        <v>0</v>
      </c>
      <c r="BN42" s="3">
        <v>0</v>
      </c>
      <c r="BO42" s="5" t="s">
        <v>43</v>
      </c>
      <c r="BP42" s="3">
        <v>0</v>
      </c>
      <c r="BQ42" s="3" t="str">
        <f>(F42+I42+L42+O42+R42+U42+X42+AA42+AD42+AJ42+AM42+AS42+AV42+AY42+BE42+BH42+BK42+BN42)</f>
        <v>0</v>
      </c>
      <c r="BR42" s="3" t="str">
        <f>IFERROR(BQ42*100/BP42,0)</f>
        <v>0</v>
      </c>
      <c r="BT42" s="4" t="s">
        <v>108</v>
      </c>
      <c r="BU42" s="4" t="str">
        <f>SUM(BU39:BU41)</f>
        <v>0</v>
      </c>
      <c r="BV42" s="4" t="str">
        <f>SUM(BV39:BV41)</f>
        <v>0</v>
      </c>
      <c r="BW42" s="4" t="str">
        <f>SUM(BW39:BW41)</f>
        <v>0</v>
      </c>
      <c r="BX42" s="4" t="str">
        <f>SUM(BX39:BX41)</f>
        <v>0</v>
      </c>
      <c r="BY42" s="4" t="str">
        <f>SUM(BY39:BY41)</f>
        <v>0</v>
      </c>
      <c r="BZ42" s="4" t="str">
        <f>SUM(BZ39:BZ41)</f>
        <v>0</v>
      </c>
      <c r="CA42" s="4" t="str">
        <f>SUM(CA39:CA41)</f>
        <v>0</v>
      </c>
      <c r="CB42" s="4" t="str">
        <f>SUM(CB39:CB41)</f>
        <v>0</v>
      </c>
      <c r="CC42" s="4" t="str">
        <f>SUM(CC39:CC41)</f>
        <v>0</v>
      </c>
      <c r="CD42" s="4" t="str">
        <f>SUM(CD39:CD41)</f>
        <v>0</v>
      </c>
      <c r="CE42" s="4" t="str">
        <f>SUM(CE39:CE41)</f>
        <v>0</v>
      </c>
      <c r="CF42" s="4" t="str">
        <f>SUM(CF39:CF41)</f>
        <v>0</v>
      </c>
      <c r="CG42" s="4" t="str">
        <f>SUM(CG39:CG41)</f>
        <v>0</v>
      </c>
      <c r="CH42" s="4" t="str">
        <f>IFERROR(CE42*100/BP42,0)</f>
        <v>0</v>
      </c>
    </row>
    <row r="44" spans="1:86">
      <c r="A44" s="4" t="s">
        <v>109</v>
      </c>
      <c r="B44" s="2" t="s">
        <v>110</v>
      </c>
      <c r="C44" t="s">
        <v>111</v>
      </c>
      <c r="D44">
        <v>0</v>
      </c>
      <c r="BP44">
        <v>0</v>
      </c>
      <c r="BR44" s="2" t="s">
        <v>43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 t="str">
        <f>(BU44+BV44+BW44+BX44+BY44+BZ44+CA44+CB44)</f>
        <v>0</v>
      </c>
      <c r="CD44">
        <v>0</v>
      </c>
      <c r="CE44" t="str">
        <f>(BU44+BV44+BW44+BX44+BY44+BZ44+CA44+CB44)-CD44</f>
        <v>0</v>
      </c>
      <c r="CF44" t="str">
        <f>(BQ44-BP44)</f>
        <v>0</v>
      </c>
      <c r="CG44" t="str">
        <f>CE44-BW44+BZ44</f>
        <v>0</v>
      </c>
      <c r="CH44" t="str">
        <f>IFERROR(CE44*100/BP44,0)</f>
        <v>0</v>
      </c>
    </row>
    <row r="45" spans="1:86">
      <c r="A45" s="3"/>
      <c r="B45" s="2" t="s">
        <v>112</v>
      </c>
      <c r="C45" t="s">
        <v>113</v>
      </c>
      <c r="D45">
        <v>0</v>
      </c>
      <c r="BP45">
        <v>0</v>
      </c>
      <c r="BR45" s="2" t="s">
        <v>43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 t="str">
        <f>(BU45+BV45+BW45+BX45+BY45+BZ45+CA45+CB45)</f>
        <v>0</v>
      </c>
      <c r="CD45">
        <v>0</v>
      </c>
      <c r="CE45" t="str">
        <f>(BU45+BV45+BW45+BX45+BY45+BZ45+CA45+CB45)-CD45</f>
        <v>0</v>
      </c>
      <c r="CF45" t="str">
        <f>(BQ45-BP45)</f>
        <v>0</v>
      </c>
      <c r="CG45" t="str">
        <f>CE45-BW45+BZ45</f>
        <v>0</v>
      </c>
      <c r="CH45" t="str">
        <f>IFERROR(CE45*100/BP45,0)</f>
        <v>0</v>
      </c>
    </row>
    <row r="46" spans="1:86">
      <c r="A46" s="3"/>
      <c r="B46" s="2" t="s">
        <v>114</v>
      </c>
      <c r="C46" t="s">
        <v>115</v>
      </c>
      <c r="D46">
        <v>0</v>
      </c>
      <c r="BP46">
        <v>0</v>
      </c>
      <c r="BR46" s="2" t="s">
        <v>43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 t="str">
        <f>(BU46+BV46+BW46+BX46+BY46+BZ46+CA46+CB46)</f>
        <v>0</v>
      </c>
      <c r="CD46">
        <v>0</v>
      </c>
      <c r="CE46" t="str">
        <f>(BU46+BV46+BW46+BX46+BY46+BZ46+CA46+CB46)-CD46</f>
        <v>0</v>
      </c>
      <c r="CF46" t="str">
        <f>(BQ46-BP46)</f>
        <v>0</v>
      </c>
      <c r="CG46" t="str">
        <f>CE46-BW46+BZ46</f>
        <v>0</v>
      </c>
      <c r="CH46" t="str">
        <f>IFERROR(CE46*100/BP46,0)</f>
        <v>0</v>
      </c>
    </row>
    <row r="47" spans="1:86">
      <c r="A47" s="3"/>
      <c r="B47" s="2" t="s">
        <v>116</v>
      </c>
      <c r="C47" t="s">
        <v>117</v>
      </c>
      <c r="D47">
        <v>0</v>
      </c>
      <c r="BP47">
        <v>0</v>
      </c>
      <c r="BR47" s="2" t="s">
        <v>43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 t="str">
        <f>(BU47+BV47+BW47+BX47+BY47+BZ47+CA47+CB47)</f>
        <v>0</v>
      </c>
      <c r="CD47">
        <v>0</v>
      </c>
      <c r="CE47" t="str">
        <f>(BU47+BV47+BW47+BX47+BY47+BZ47+CA47+CB47)-CD47</f>
        <v>0</v>
      </c>
      <c r="CF47" t="str">
        <f>(BQ47-BP47)</f>
        <v>0</v>
      </c>
      <c r="CG47" t="str">
        <f>CE47-BW47+BZ47</f>
        <v>0</v>
      </c>
      <c r="CH47" t="str">
        <f>IFERROR(CE47*100/BP47,0)</f>
        <v>0</v>
      </c>
    </row>
    <row r="48" spans="1:86">
      <c r="A48" s="3"/>
      <c r="B48" s="2" t="s">
        <v>118</v>
      </c>
      <c r="C48" t="s">
        <v>119</v>
      </c>
      <c r="D48">
        <v>0</v>
      </c>
      <c r="BP48">
        <v>0</v>
      </c>
      <c r="BR48" s="2" t="s">
        <v>43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 t="str">
        <f>(BU48+BV48+BW48+BX48+BY48+BZ48+CA48+CB48)</f>
        <v>0</v>
      </c>
      <c r="CD48">
        <v>0</v>
      </c>
      <c r="CE48" t="str">
        <f>(BU48+BV48+BW48+BX48+BY48+BZ48+CA48+CB48)-CD48</f>
        <v>0</v>
      </c>
      <c r="CF48" t="str">
        <f>(BQ48-BP48)</f>
        <v>0</v>
      </c>
      <c r="CG48" t="str">
        <f>CE48-BW48+BZ48</f>
        <v>0</v>
      </c>
      <c r="CH48" t="str">
        <f>IFERROR(CE48*100/BP48,0)</f>
        <v>0</v>
      </c>
    </row>
    <row r="49" spans="1:86">
      <c r="A49" s="3"/>
      <c r="B49" s="2" t="s">
        <v>120</v>
      </c>
      <c r="C49" t="s">
        <v>121</v>
      </c>
      <c r="D49">
        <v>0</v>
      </c>
      <c r="BP49">
        <v>0</v>
      </c>
      <c r="BR49" s="2" t="s">
        <v>43</v>
      </c>
      <c r="BU49"/>
      <c r="BV49"/>
      <c r="BW49"/>
      <c r="BX49"/>
      <c r="BY49"/>
      <c r="BZ49"/>
      <c r="CA49"/>
      <c r="CB49"/>
      <c r="CC49" t="str">
        <f>(BU49+BV49+BW49+BX49+BY49+BZ49+CA49+CB49)</f>
        <v>0</v>
      </c>
      <c r="CD49"/>
      <c r="CE49" t="str">
        <f>(BU49+BV49+BW49+BX49+BY49+BZ49+CA49+CB49)-CD49</f>
        <v>0</v>
      </c>
      <c r="CF49" t="str">
        <f>(BQ49-BP49)</f>
        <v>0</v>
      </c>
      <c r="CG49" t="str">
        <f>CE49-BW49+BZ49</f>
        <v>0</v>
      </c>
      <c r="CH49" t="str">
        <f>IFERROR(CE49*100/BP49,0)</f>
        <v>0</v>
      </c>
    </row>
    <row r="50" spans="1:86">
      <c r="A50" s="3"/>
      <c r="B50" s="2" t="s">
        <v>122</v>
      </c>
      <c r="C50" t="s">
        <v>123</v>
      </c>
      <c r="D50">
        <v>0</v>
      </c>
      <c r="BP50">
        <v>0</v>
      </c>
      <c r="BR50" s="2" t="s">
        <v>43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 t="str">
        <f>(BU50+BV50+BW50+BX50+BY50+BZ50+CA50+CB50)</f>
        <v>0</v>
      </c>
      <c r="CD50">
        <v>0</v>
      </c>
      <c r="CE50" t="str">
        <f>(BU50+BV50+BW50+BX50+BY50+BZ50+CA50+CB50)-CD50</f>
        <v>0</v>
      </c>
      <c r="CF50" t="str">
        <f>(BQ50-BP50)</f>
        <v>0</v>
      </c>
      <c r="CG50" t="str">
        <f>CE50-BW50+BZ50</f>
        <v>0</v>
      </c>
      <c r="CH50" t="str">
        <f>IFERROR(CE50*100/BP50,0)</f>
        <v>0</v>
      </c>
    </row>
    <row r="51" spans="1:86">
      <c r="A51" s="3"/>
      <c r="B51" s="2" t="s">
        <v>124</v>
      </c>
      <c r="C51" t="s">
        <v>125</v>
      </c>
      <c r="D51">
        <v>0</v>
      </c>
      <c r="BP51">
        <v>0</v>
      </c>
      <c r="BR51" s="2" t="s">
        <v>43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 t="str">
        <f>(BU51+BV51+BW51+BX51+BY51+BZ51+CA51+CB51)</f>
        <v>0</v>
      </c>
      <c r="CD51">
        <v>0</v>
      </c>
      <c r="CE51" t="str">
        <f>(BU51+BV51+BW51+BX51+BY51+BZ51+CA51+CB51)-CD51</f>
        <v>0</v>
      </c>
      <c r="CF51" t="str">
        <f>(BQ51-BP51)</f>
        <v>0</v>
      </c>
      <c r="CG51" t="str">
        <f>CE51-BW51+BZ51</f>
        <v>0</v>
      </c>
      <c r="CH51" t="str">
        <f>IFERROR(CE51*100/BP51,0)</f>
        <v>0</v>
      </c>
    </row>
    <row r="52" spans="1:86">
      <c r="A52" s="3"/>
      <c r="B52" s="2" t="s">
        <v>126</v>
      </c>
      <c r="C52" t="s">
        <v>127</v>
      </c>
      <c r="D52">
        <v>0</v>
      </c>
      <c r="BP52">
        <v>0</v>
      </c>
      <c r="BR52" s="2" t="s">
        <v>43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 t="str">
        <f>(BU52+BV52+BW52+BX52+BY52+BZ52+CA52+CB52)</f>
        <v>0</v>
      </c>
      <c r="CD52">
        <v>0</v>
      </c>
      <c r="CE52" t="str">
        <f>(BU52+BV52+BW52+BX52+BY52+BZ52+CA52+CB52)-CD52</f>
        <v>0</v>
      </c>
      <c r="CF52" t="str">
        <f>(BQ52-BP52)</f>
        <v>0</v>
      </c>
      <c r="CG52" t="str">
        <f>CE52-BW52+BZ52</f>
        <v>0</v>
      </c>
      <c r="CH52" t="str">
        <f>IFERROR(CE52*100/BP52,0)</f>
        <v>0</v>
      </c>
    </row>
    <row r="53" spans="1:86">
      <c r="A53" s="7" t="s">
        <v>128</v>
      </c>
      <c r="B53" s="3"/>
      <c r="C53" s="3"/>
      <c r="D53" s="3">
        <v>0</v>
      </c>
      <c r="E53" s="3">
        <v>0</v>
      </c>
      <c r="F53" s="3">
        <v>0</v>
      </c>
      <c r="G53" s="5" t="s">
        <v>43</v>
      </c>
      <c r="H53" s="3">
        <v>0</v>
      </c>
      <c r="I53" s="3">
        <v>0</v>
      </c>
      <c r="J53" s="5" t="s">
        <v>43</v>
      </c>
      <c r="K53" s="3">
        <v>0</v>
      </c>
      <c r="L53" s="3">
        <v>0</v>
      </c>
      <c r="M53" s="5" t="s">
        <v>43</v>
      </c>
      <c r="N53" s="3">
        <v>0</v>
      </c>
      <c r="O53" s="3">
        <v>0</v>
      </c>
      <c r="P53" s="5" t="s">
        <v>43</v>
      </c>
      <c r="Q53" s="3">
        <v>0</v>
      </c>
      <c r="R53" s="3">
        <v>0</v>
      </c>
      <c r="S53" s="5" t="s">
        <v>43</v>
      </c>
      <c r="T53" s="3">
        <v>0</v>
      </c>
      <c r="U53" s="3">
        <v>0</v>
      </c>
      <c r="V53" s="5" t="s">
        <v>43</v>
      </c>
      <c r="W53" s="3">
        <v>0</v>
      </c>
      <c r="X53" s="3">
        <v>0</v>
      </c>
      <c r="Y53" s="5" t="s">
        <v>43</v>
      </c>
      <c r="Z53" s="3">
        <v>0</v>
      </c>
      <c r="AA53" s="3">
        <v>0</v>
      </c>
      <c r="AB53" s="5" t="s">
        <v>43</v>
      </c>
      <c r="AC53" s="3">
        <v>0</v>
      </c>
      <c r="AD53" s="3">
        <v>0</v>
      </c>
      <c r="AE53" s="5" t="s">
        <v>43</v>
      </c>
      <c r="AF53" s="3"/>
      <c r="AG53" s="3"/>
      <c r="AH53" s="3"/>
      <c r="AI53" s="3">
        <v>0</v>
      </c>
      <c r="AJ53" s="3">
        <v>0</v>
      </c>
      <c r="AK53" s="5" t="s">
        <v>43</v>
      </c>
      <c r="AL53" s="3">
        <v>0</v>
      </c>
      <c r="AM53" s="3">
        <v>0</v>
      </c>
      <c r="AN53" s="5" t="s">
        <v>43</v>
      </c>
      <c r="AO53" s="3"/>
      <c r="AP53" s="3"/>
      <c r="AQ53" s="3"/>
      <c r="AR53" s="3">
        <v>0</v>
      </c>
      <c r="AS53" s="3">
        <v>0</v>
      </c>
      <c r="AT53" s="5" t="s">
        <v>43</v>
      </c>
      <c r="AU53" s="3">
        <v>0</v>
      </c>
      <c r="AV53" s="3">
        <v>0</v>
      </c>
      <c r="AW53" s="5" t="s">
        <v>43</v>
      </c>
      <c r="AX53" s="3">
        <v>0</v>
      </c>
      <c r="AY53" s="3">
        <v>0</v>
      </c>
      <c r="AZ53" s="5" t="s">
        <v>43</v>
      </c>
      <c r="BA53" s="3"/>
      <c r="BB53" s="3"/>
      <c r="BC53" s="3"/>
      <c r="BD53" s="3">
        <v>0</v>
      </c>
      <c r="BE53" s="3">
        <v>0</v>
      </c>
      <c r="BF53" s="5" t="s">
        <v>43</v>
      </c>
      <c r="BG53" s="3">
        <v>0</v>
      </c>
      <c r="BH53" s="3">
        <v>0</v>
      </c>
      <c r="BI53" s="5" t="s">
        <v>43</v>
      </c>
      <c r="BJ53" s="3">
        <v>0</v>
      </c>
      <c r="BK53" s="3">
        <v>0</v>
      </c>
      <c r="BL53" s="5" t="s">
        <v>43</v>
      </c>
      <c r="BM53" s="3">
        <v>0</v>
      </c>
      <c r="BN53" s="3">
        <v>0</v>
      </c>
      <c r="BO53" s="5" t="s">
        <v>43</v>
      </c>
      <c r="BP53" s="3">
        <v>0</v>
      </c>
      <c r="BQ53" s="3" t="str">
        <f>(F53+I53+L53+O53+R53+U53+X53+AA53+AD53+AJ53+AM53+AS53+AV53+AY53+BE53+BH53+BK53+BN53)</f>
        <v>0</v>
      </c>
      <c r="BR53" s="3" t="str">
        <f>IFERROR(BQ53*100/BP53,0)</f>
        <v>0</v>
      </c>
      <c r="BT53" s="4" t="s">
        <v>128</v>
      </c>
      <c r="BU53" s="4" t="str">
        <f>SUM(BU44:BU52)</f>
        <v>0</v>
      </c>
      <c r="BV53" s="4" t="str">
        <f>SUM(BV44:BV52)</f>
        <v>0</v>
      </c>
      <c r="BW53" s="4" t="str">
        <f>SUM(BW44:BW52)</f>
        <v>0</v>
      </c>
      <c r="BX53" s="4" t="str">
        <f>SUM(BX44:BX52)</f>
        <v>0</v>
      </c>
      <c r="BY53" s="4" t="str">
        <f>SUM(BY44:BY52)</f>
        <v>0</v>
      </c>
      <c r="BZ53" s="4" t="str">
        <f>SUM(BZ44:BZ52)</f>
        <v>0</v>
      </c>
      <c r="CA53" s="4" t="str">
        <f>SUM(CA44:CA52)</f>
        <v>0</v>
      </c>
      <c r="CB53" s="4" t="str">
        <f>SUM(CB44:CB52)</f>
        <v>0</v>
      </c>
      <c r="CC53" s="4" t="str">
        <f>SUM(CC44:CC52)</f>
        <v>0</v>
      </c>
      <c r="CD53" s="4" t="str">
        <f>SUM(CD44:CD52)</f>
        <v>0</v>
      </c>
      <c r="CE53" s="4" t="str">
        <f>SUM(CE44:CE52)</f>
        <v>0</v>
      </c>
      <c r="CF53" s="4" t="str">
        <f>SUM(CF44:CF52)</f>
        <v>0</v>
      </c>
      <c r="CG53" s="4" t="str">
        <f>SUM(CG44:CG52)</f>
        <v>0</v>
      </c>
      <c r="CH53" s="4" t="str">
        <f>IFERROR(CE53*100/BP53,0)</f>
        <v>0</v>
      </c>
    </row>
    <row r="55" spans="1:86">
      <c r="A55" s="4" t="s">
        <v>129</v>
      </c>
      <c r="B55" s="2" t="s">
        <v>130</v>
      </c>
      <c r="C55" t="s">
        <v>131</v>
      </c>
      <c r="D55">
        <v>0</v>
      </c>
      <c r="BP55">
        <v>0</v>
      </c>
      <c r="BR55" s="2" t="s">
        <v>43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 t="str">
        <f>(BU55+BV55+BW55+BX55+BY55+BZ55+CA55+CB55)</f>
        <v>0</v>
      </c>
      <c r="CD55">
        <v>0</v>
      </c>
      <c r="CE55" t="str">
        <f>(BU55+BV55+BW55+BX55+BY55+BZ55+CA55+CB55)-CD55</f>
        <v>0</v>
      </c>
      <c r="CF55" t="str">
        <f>(BQ55-BP55)</f>
        <v>0</v>
      </c>
      <c r="CG55" t="str">
        <f>CE55-BW55+BZ55</f>
        <v>0</v>
      </c>
      <c r="CH55" t="str">
        <f>IFERROR(CE55*100/BP55,0)</f>
        <v>0</v>
      </c>
    </row>
    <row r="56" spans="1:86">
      <c r="A56" s="3"/>
      <c r="B56" s="2" t="s">
        <v>132</v>
      </c>
      <c r="C56" t="s">
        <v>133</v>
      </c>
      <c r="D56">
        <v>0</v>
      </c>
      <c r="BP56">
        <v>0</v>
      </c>
      <c r="BR56" s="2" t="s">
        <v>43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 t="str">
        <f>(BU56+BV56+BW56+BX56+BY56+BZ56+CA56+CB56)</f>
        <v>0</v>
      </c>
      <c r="CD56">
        <v>0</v>
      </c>
      <c r="CE56" t="str">
        <f>(BU56+BV56+BW56+BX56+BY56+BZ56+CA56+CB56)-CD56</f>
        <v>0</v>
      </c>
      <c r="CF56" t="str">
        <f>(BQ56-BP56)</f>
        <v>0</v>
      </c>
      <c r="CG56" t="str">
        <f>CE56-BW56+BZ56</f>
        <v>0</v>
      </c>
      <c r="CH56" t="str">
        <f>IFERROR(CE56*100/BP56,0)</f>
        <v>0</v>
      </c>
    </row>
    <row r="57" spans="1:86">
      <c r="A57" s="3"/>
      <c r="B57" s="2" t="s">
        <v>134</v>
      </c>
      <c r="C57" t="s">
        <v>135</v>
      </c>
      <c r="D57">
        <v>0</v>
      </c>
      <c r="BP57">
        <v>0</v>
      </c>
      <c r="BR57" s="2" t="s">
        <v>43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 t="str">
        <f>(BU57+BV57+BW57+BX57+BY57+BZ57+CA57+CB57)</f>
        <v>0</v>
      </c>
      <c r="CD57">
        <v>0</v>
      </c>
      <c r="CE57" t="str">
        <f>(BU57+BV57+BW57+BX57+BY57+BZ57+CA57+CB57)-CD57</f>
        <v>0</v>
      </c>
      <c r="CF57" t="str">
        <f>(BQ57-BP57)</f>
        <v>0</v>
      </c>
      <c r="CG57" t="str">
        <f>CE57-BW57+BZ57</f>
        <v>0</v>
      </c>
      <c r="CH57" t="str">
        <f>IFERROR(CE57*100/BP57,0)</f>
        <v>0</v>
      </c>
    </row>
    <row r="58" spans="1:86">
      <c r="A58" s="3"/>
      <c r="B58" s="2" t="s">
        <v>136</v>
      </c>
      <c r="C58" t="s">
        <v>137</v>
      </c>
      <c r="D58">
        <v>0</v>
      </c>
      <c r="BP58">
        <v>0</v>
      </c>
      <c r="BR58" s="2" t="s">
        <v>43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 t="str">
        <f>(BU58+BV58+BW58+BX58+BY58+BZ58+CA58+CB58)</f>
        <v>0</v>
      </c>
      <c r="CD58">
        <v>0</v>
      </c>
      <c r="CE58" t="str">
        <f>(BU58+BV58+BW58+BX58+BY58+BZ58+CA58+CB58)-CD58</f>
        <v>0</v>
      </c>
      <c r="CF58" t="str">
        <f>(BQ58-BP58)</f>
        <v>0</v>
      </c>
      <c r="CG58" t="str">
        <f>CE58-BW58+BZ58</f>
        <v>0</v>
      </c>
      <c r="CH58" t="str">
        <f>IFERROR(CE58*100/BP58,0)</f>
        <v>0</v>
      </c>
    </row>
    <row r="59" spans="1:86">
      <c r="A59" s="7" t="s">
        <v>138</v>
      </c>
      <c r="B59" s="3"/>
      <c r="C59" s="3"/>
      <c r="D59" s="3">
        <v>0</v>
      </c>
      <c r="E59" s="3">
        <v>0</v>
      </c>
      <c r="F59" s="3">
        <v>0</v>
      </c>
      <c r="G59" s="5" t="s">
        <v>43</v>
      </c>
      <c r="H59" s="3">
        <v>0</v>
      </c>
      <c r="I59" s="3">
        <v>0</v>
      </c>
      <c r="J59" s="5" t="s">
        <v>43</v>
      </c>
      <c r="K59" s="3">
        <v>0</v>
      </c>
      <c r="L59" s="3">
        <v>0</v>
      </c>
      <c r="M59" s="5" t="s">
        <v>43</v>
      </c>
      <c r="N59" s="3">
        <v>0</v>
      </c>
      <c r="O59" s="3">
        <v>0</v>
      </c>
      <c r="P59" s="5" t="s">
        <v>43</v>
      </c>
      <c r="Q59" s="3">
        <v>0</v>
      </c>
      <c r="R59" s="3">
        <v>0</v>
      </c>
      <c r="S59" s="5" t="s">
        <v>43</v>
      </c>
      <c r="T59" s="3">
        <v>0</v>
      </c>
      <c r="U59" s="3">
        <v>0</v>
      </c>
      <c r="V59" s="5" t="s">
        <v>43</v>
      </c>
      <c r="W59" s="3">
        <v>0</v>
      </c>
      <c r="X59" s="3">
        <v>0</v>
      </c>
      <c r="Y59" s="5" t="s">
        <v>43</v>
      </c>
      <c r="Z59" s="3">
        <v>0</v>
      </c>
      <c r="AA59" s="3">
        <v>0</v>
      </c>
      <c r="AB59" s="5" t="s">
        <v>43</v>
      </c>
      <c r="AC59" s="3">
        <v>0</v>
      </c>
      <c r="AD59" s="3">
        <v>0</v>
      </c>
      <c r="AE59" s="5" t="s">
        <v>43</v>
      </c>
      <c r="AF59" s="3"/>
      <c r="AG59" s="3"/>
      <c r="AH59" s="3"/>
      <c r="AI59" s="3">
        <v>0</v>
      </c>
      <c r="AJ59" s="3">
        <v>0</v>
      </c>
      <c r="AK59" s="5" t="s">
        <v>43</v>
      </c>
      <c r="AL59" s="3">
        <v>0</v>
      </c>
      <c r="AM59" s="3">
        <v>0</v>
      </c>
      <c r="AN59" s="5" t="s">
        <v>43</v>
      </c>
      <c r="AO59" s="3"/>
      <c r="AP59" s="3"/>
      <c r="AQ59" s="3"/>
      <c r="AR59" s="3">
        <v>0</v>
      </c>
      <c r="AS59" s="3">
        <v>0</v>
      </c>
      <c r="AT59" s="5" t="s">
        <v>43</v>
      </c>
      <c r="AU59" s="3">
        <v>0</v>
      </c>
      <c r="AV59" s="3">
        <v>0</v>
      </c>
      <c r="AW59" s="5" t="s">
        <v>43</v>
      </c>
      <c r="AX59" s="3">
        <v>0</v>
      </c>
      <c r="AY59" s="3">
        <v>0</v>
      </c>
      <c r="AZ59" s="5" t="s">
        <v>43</v>
      </c>
      <c r="BA59" s="3"/>
      <c r="BB59" s="3"/>
      <c r="BC59" s="3"/>
      <c r="BD59" s="3">
        <v>0</v>
      </c>
      <c r="BE59" s="3">
        <v>0</v>
      </c>
      <c r="BF59" s="5" t="s">
        <v>43</v>
      </c>
      <c r="BG59" s="3">
        <v>0</v>
      </c>
      <c r="BH59" s="3">
        <v>0</v>
      </c>
      <c r="BI59" s="5" t="s">
        <v>43</v>
      </c>
      <c r="BJ59" s="3">
        <v>0</v>
      </c>
      <c r="BK59" s="3">
        <v>0</v>
      </c>
      <c r="BL59" s="5" t="s">
        <v>43</v>
      </c>
      <c r="BM59" s="3">
        <v>0</v>
      </c>
      <c r="BN59" s="3">
        <v>0</v>
      </c>
      <c r="BO59" s="5" t="s">
        <v>43</v>
      </c>
      <c r="BP59" s="3">
        <v>0</v>
      </c>
      <c r="BQ59" s="3" t="str">
        <f>(F59+I59+L59+O59+R59+U59+X59+AA59+AD59+AJ59+AM59+AS59+AV59+AY59+BE59+BH59+BK59+BN59)</f>
        <v>0</v>
      </c>
      <c r="BR59" s="3" t="str">
        <f>IFERROR(BQ59*100/BP59,0)</f>
        <v>0</v>
      </c>
      <c r="BT59" s="4" t="s">
        <v>138</v>
      </c>
      <c r="BU59" s="4" t="str">
        <f>SUM(BU55:BU58)</f>
        <v>0</v>
      </c>
      <c r="BV59" s="4" t="str">
        <f>SUM(BV55:BV58)</f>
        <v>0</v>
      </c>
      <c r="BW59" s="4" t="str">
        <f>SUM(BW55:BW58)</f>
        <v>0</v>
      </c>
      <c r="BX59" s="4" t="str">
        <f>SUM(BX55:BX58)</f>
        <v>0</v>
      </c>
      <c r="BY59" s="4" t="str">
        <f>SUM(BY55:BY58)</f>
        <v>0</v>
      </c>
      <c r="BZ59" s="4" t="str">
        <f>SUM(BZ55:BZ58)</f>
        <v>0</v>
      </c>
      <c r="CA59" s="4" t="str">
        <f>SUM(CA55:CA58)</f>
        <v>0</v>
      </c>
      <c r="CB59" s="4" t="str">
        <f>SUM(CB55:CB58)</f>
        <v>0</v>
      </c>
      <c r="CC59" s="4" t="str">
        <f>SUM(CC55:CC58)</f>
        <v>0</v>
      </c>
      <c r="CD59" s="4" t="str">
        <f>SUM(CD55:CD58)</f>
        <v>0</v>
      </c>
      <c r="CE59" s="4" t="str">
        <f>SUM(CE55:CE58)</f>
        <v>0</v>
      </c>
      <c r="CF59" s="4" t="str">
        <f>SUM(CF55:CF58)</f>
        <v>0</v>
      </c>
      <c r="CG59" s="4" t="str">
        <f>SUM(CG55:CG58)</f>
        <v>0</v>
      </c>
      <c r="CH59" s="4" t="str">
        <f>IFERROR(CE59*100/BP59,0)</f>
        <v>0</v>
      </c>
    </row>
    <row r="61" spans="1:86">
      <c r="A61" s="4" t="s">
        <v>139</v>
      </c>
      <c r="B61" s="2" t="s">
        <v>140</v>
      </c>
      <c r="C61" t="s">
        <v>141</v>
      </c>
      <c r="D61">
        <v>0</v>
      </c>
      <c r="BP61">
        <v>0</v>
      </c>
      <c r="BR61" s="2" t="s">
        <v>43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 t="str">
        <f>(BU61+BV61+BW61+BX61+BY61+BZ61+CA61+CB61)</f>
        <v>0</v>
      </c>
      <c r="CD61">
        <v>0</v>
      </c>
      <c r="CE61" t="str">
        <f>(BU61+BV61+BW61+BX61+BY61+BZ61+CA61+CB61)-CD61</f>
        <v>0</v>
      </c>
      <c r="CF61" t="str">
        <f>(BQ61-BP61)</f>
        <v>0</v>
      </c>
      <c r="CG61" t="str">
        <f>CE61-BW61+BZ61</f>
        <v>0</v>
      </c>
      <c r="CH61" t="str">
        <f>IFERROR(CE61*100/BP61,0)</f>
        <v>0</v>
      </c>
    </row>
    <row r="62" spans="1:86">
      <c r="A62" s="7" t="s">
        <v>142</v>
      </c>
      <c r="B62" s="3"/>
      <c r="C62" s="3"/>
      <c r="D62" s="3">
        <v>0</v>
      </c>
      <c r="E62" s="3">
        <v>0</v>
      </c>
      <c r="F62" s="3">
        <v>0</v>
      </c>
      <c r="G62" s="5" t="s">
        <v>43</v>
      </c>
      <c r="H62" s="3">
        <v>0</v>
      </c>
      <c r="I62" s="3">
        <v>0</v>
      </c>
      <c r="J62" s="5" t="s">
        <v>43</v>
      </c>
      <c r="K62" s="3">
        <v>0</v>
      </c>
      <c r="L62" s="3">
        <v>0</v>
      </c>
      <c r="M62" s="5" t="s">
        <v>43</v>
      </c>
      <c r="N62" s="3">
        <v>0</v>
      </c>
      <c r="O62" s="3">
        <v>0</v>
      </c>
      <c r="P62" s="5" t="s">
        <v>43</v>
      </c>
      <c r="Q62" s="3">
        <v>0</v>
      </c>
      <c r="R62" s="3">
        <v>0</v>
      </c>
      <c r="S62" s="5" t="s">
        <v>43</v>
      </c>
      <c r="T62" s="3">
        <v>0</v>
      </c>
      <c r="U62" s="3">
        <v>0</v>
      </c>
      <c r="V62" s="5" t="s">
        <v>43</v>
      </c>
      <c r="W62" s="3">
        <v>0</v>
      </c>
      <c r="X62" s="3">
        <v>0</v>
      </c>
      <c r="Y62" s="5" t="s">
        <v>43</v>
      </c>
      <c r="Z62" s="3">
        <v>0</v>
      </c>
      <c r="AA62" s="3">
        <v>0</v>
      </c>
      <c r="AB62" s="5" t="s">
        <v>43</v>
      </c>
      <c r="AC62" s="3">
        <v>0</v>
      </c>
      <c r="AD62" s="3">
        <v>0</v>
      </c>
      <c r="AE62" s="5" t="s">
        <v>43</v>
      </c>
      <c r="AF62" s="3"/>
      <c r="AG62" s="3"/>
      <c r="AH62" s="3"/>
      <c r="AI62" s="3">
        <v>0</v>
      </c>
      <c r="AJ62" s="3">
        <v>0</v>
      </c>
      <c r="AK62" s="5" t="s">
        <v>43</v>
      </c>
      <c r="AL62" s="3">
        <v>0</v>
      </c>
      <c r="AM62" s="3">
        <v>0</v>
      </c>
      <c r="AN62" s="5" t="s">
        <v>43</v>
      </c>
      <c r="AO62" s="3"/>
      <c r="AP62" s="3"/>
      <c r="AQ62" s="3"/>
      <c r="AR62" s="3">
        <v>0</v>
      </c>
      <c r="AS62" s="3">
        <v>0</v>
      </c>
      <c r="AT62" s="5" t="s">
        <v>43</v>
      </c>
      <c r="AU62" s="3">
        <v>0</v>
      </c>
      <c r="AV62" s="3">
        <v>0</v>
      </c>
      <c r="AW62" s="5" t="s">
        <v>43</v>
      </c>
      <c r="AX62" s="3">
        <v>0</v>
      </c>
      <c r="AY62" s="3">
        <v>0</v>
      </c>
      <c r="AZ62" s="5" t="s">
        <v>43</v>
      </c>
      <c r="BA62" s="3"/>
      <c r="BB62" s="3"/>
      <c r="BC62" s="3"/>
      <c r="BD62" s="3">
        <v>0</v>
      </c>
      <c r="BE62" s="3">
        <v>0</v>
      </c>
      <c r="BF62" s="5" t="s">
        <v>43</v>
      </c>
      <c r="BG62" s="3">
        <v>0</v>
      </c>
      <c r="BH62" s="3">
        <v>0</v>
      </c>
      <c r="BI62" s="5" t="s">
        <v>43</v>
      </c>
      <c r="BJ62" s="3">
        <v>0</v>
      </c>
      <c r="BK62" s="3">
        <v>0</v>
      </c>
      <c r="BL62" s="5" t="s">
        <v>43</v>
      </c>
      <c r="BM62" s="3">
        <v>0</v>
      </c>
      <c r="BN62" s="3">
        <v>0</v>
      </c>
      <c r="BO62" s="5" t="s">
        <v>43</v>
      </c>
      <c r="BP62" s="3">
        <v>0</v>
      </c>
      <c r="BQ62" s="3" t="str">
        <f>(F62+I62+L62+O62+R62+U62+X62+AA62+AD62+AJ62+AM62+AS62+AV62+AY62+BE62+BH62+BK62+BN62)</f>
        <v>0</v>
      </c>
      <c r="BR62" s="3" t="str">
        <f>IFERROR(BQ62*100/BP62,0)</f>
        <v>0</v>
      </c>
      <c r="BT62" s="4" t="s">
        <v>142</v>
      </c>
      <c r="BU62" s="4" t="str">
        <f>SUM(BU61:BU61)</f>
        <v>0</v>
      </c>
      <c r="BV62" s="4" t="str">
        <f>SUM(BV61:BV61)</f>
        <v>0</v>
      </c>
      <c r="BW62" s="4" t="str">
        <f>SUM(BW61:BW61)</f>
        <v>0</v>
      </c>
      <c r="BX62" s="4" t="str">
        <f>SUM(BX61:BX61)</f>
        <v>0</v>
      </c>
      <c r="BY62" s="4" t="str">
        <f>SUM(BY61:BY61)</f>
        <v>0</v>
      </c>
      <c r="BZ62" s="4" t="str">
        <f>SUM(BZ61:BZ61)</f>
        <v>0</v>
      </c>
      <c r="CA62" s="4" t="str">
        <f>SUM(CA61:CA61)</f>
        <v>0</v>
      </c>
      <c r="CB62" s="4" t="str">
        <f>SUM(CB61:CB61)</f>
        <v>0</v>
      </c>
      <c r="CC62" s="4" t="str">
        <f>SUM(CC61:CC61)</f>
        <v>0</v>
      </c>
      <c r="CD62" s="4" t="str">
        <f>SUM(CD61:CD61)</f>
        <v>0</v>
      </c>
      <c r="CE62" s="4" t="str">
        <f>SUM(CE61:CE61)</f>
        <v>0</v>
      </c>
      <c r="CF62" s="4" t="str">
        <f>SUM(CF61:CF61)</f>
        <v>0</v>
      </c>
      <c r="CG62" s="4" t="str">
        <f>SUM(CG61:CG61)</f>
        <v>0</v>
      </c>
      <c r="CH62" s="4" t="str">
        <f>IFERROR(CE62*100/BP62,0)</f>
        <v>0</v>
      </c>
    </row>
    <row r="64" spans="1:86">
      <c r="A64" s="4" t="s">
        <v>143</v>
      </c>
      <c r="B64" s="2" t="s">
        <v>144</v>
      </c>
      <c r="C64" t="s">
        <v>145</v>
      </c>
      <c r="D64">
        <v>0</v>
      </c>
      <c r="BP64">
        <v>0</v>
      </c>
      <c r="BR64" s="2" t="s">
        <v>43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 t="str">
        <f>(BU64+BV64+BW64+BX64+BY64+BZ64+CA64+CB64)</f>
        <v>0</v>
      </c>
      <c r="CD64">
        <v>0</v>
      </c>
      <c r="CE64" t="str">
        <f>(BU64+BV64+BW64+BX64+BY64+BZ64+CA64+CB64)-CD64</f>
        <v>0</v>
      </c>
      <c r="CF64" t="str">
        <f>(BQ64-BP64)</f>
        <v>0</v>
      </c>
      <c r="CG64" t="str">
        <f>CE64-BW64+BZ64</f>
        <v>0</v>
      </c>
      <c r="CH64" t="str">
        <f>IFERROR(CE64*100/BP64,0)</f>
        <v>0</v>
      </c>
    </row>
    <row r="65" spans="1:86">
      <c r="A65" s="3"/>
      <c r="B65" s="2" t="s">
        <v>146</v>
      </c>
      <c r="C65" t="s">
        <v>147</v>
      </c>
      <c r="D65">
        <v>0</v>
      </c>
      <c r="BP65">
        <v>0</v>
      </c>
      <c r="BR65" s="2" t="s">
        <v>43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 t="str">
        <f>(BU65+BV65+BW65+BX65+BY65+BZ65+CA65+CB65)</f>
        <v>0</v>
      </c>
      <c r="CD65">
        <v>0</v>
      </c>
      <c r="CE65" t="str">
        <f>(BU65+BV65+BW65+BX65+BY65+BZ65+CA65+CB65)-CD65</f>
        <v>0</v>
      </c>
      <c r="CF65" t="str">
        <f>(BQ65-BP65)</f>
        <v>0</v>
      </c>
      <c r="CG65" t="str">
        <f>CE65-BW65+BZ65</f>
        <v>0</v>
      </c>
      <c r="CH65" t="str">
        <f>IFERROR(CE65*100/BP65,0)</f>
        <v>0</v>
      </c>
    </row>
    <row r="66" spans="1:86">
      <c r="A66" s="7" t="s">
        <v>148</v>
      </c>
      <c r="B66" s="3"/>
      <c r="C66" s="3"/>
      <c r="D66" s="3">
        <v>0</v>
      </c>
      <c r="E66" s="3">
        <v>0</v>
      </c>
      <c r="F66" s="3">
        <v>0</v>
      </c>
      <c r="G66" s="5" t="s">
        <v>43</v>
      </c>
      <c r="H66" s="3">
        <v>0</v>
      </c>
      <c r="I66" s="3">
        <v>0</v>
      </c>
      <c r="J66" s="5" t="s">
        <v>43</v>
      </c>
      <c r="K66" s="3">
        <v>0</v>
      </c>
      <c r="L66" s="3">
        <v>0</v>
      </c>
      <c r="M66" s="5" t="s">
        <v>43</v>
      </c>
      <c r="N66" s="3">
        <v>0</v>
      </c>
      <c r="O66" s="3">
        <v>0</v>
      </c>
      <c r="P66" s="5" t="s">
        <v>43</v>
      </c>
      <c r="Q66" s="3">
        <v>0</v>
      </c>
      <c r="R66" s="3">
        <v>0</v>
      </c>
      <c r="S66" s="5" t="s">
        <v>43</v>
      </c>
      <c r="T66" s="3">
        <v>0</v>
      </c>
      <c r="U66" s="3">
        <v>0</v>
      </c>
      <c r="V66" s="5" t="s">
        <v>43</v>
      </c>
      <c r="W66" s="3">
        <v>0</v>
      </c>
      <c r="X66" s="3">
        <v>0</v>
      </c>
      <c r="Y66" s="5" t="s">
        <v>43</v>
      </c>
      <c r="Z66" s="3">
        <v>0</v>
      </c>
      <c r="AA66" s="3">
        <v>0</v>
      </c>
      <c r="AB66" s="5" t="s">
        <v>43</v>
      </c>
      <c r="AC66" s="3">
        <v>0</v>
      </c>
      <c r="AD66" s="3">
        <v>0</v>
      </c>
      <c r="AE66" s="5" t="s">
        <v>43</v>
      </c>
      <c r="AF66" s="3"/>
      <c r="AG66" s="3"/>
      <c r="AH66" s="3"/>
      <c r="AI66" s="3">
        <v>0</v>
      </c>
      <c r="AJ66" s="3">
        <v>0</v>
      </c>
      <c r="AK66" s="5" t="s">
        <v>43</v>
      </c>
      <c r="AL66" s="3">
        <v>0</v>
      </c>
      <c r="AM66" s="3">
        <v>0</v>
      </c>
      <c r="AN66" s="5" t="s">
        <v>43</v>
      </c>
      <c r="AO66" s="3"/>
      <c r="AP66" s="3"/>
      <c r="AQ66" s="3"/>
      <c r="AR66" s="3">
        <v>0</v>
      </c>
      <c r="AS66" s="3">
        <v>0</v>
      </c>
      <c r="AT66" s="5" t="s">
        <v>43</v>
      </c>
      <c r="AU66" s="3">
        <v>0</v>
      </c>
      <c r="AV66" s="3">
        <v>0</v>
      </c>
      <c r="AW66" s="5" t="s">
        <v>43</v>
      </c>
      <c r="AX66" s="3">
        <v>0</v>
      </c>
      <c r="AY66" s="3">
        <v>0</v>
      </c>
      <c r="AZ66" s="5" t="s">
        <v>43</v>
      </c>
      <c r="BA66" s="3"/>
      <c r="BB66" s="3"/>
      <c r="BC66" s="3"/>
      <c r="BD66" s="3">
        <v>0</v>
      </c>
      <c r="BE66" s="3">
        <v>0</v>
      </c>
      <c r="BF66" s="5" t="s">
        <v>43</v>
      </c>
      <c r="BG66" s="3">
        <v>0</v>
      </c>
      <c r="BH66" s="3">
        <v>0</v>
      </c>
      <c r="BI66" s="5" t="s">
        <v>43</v>
      </c>
      <c r="BJ66" s="3">
        <v>0</v>
      </c>
      <c r="BK66" s="3">
        <v>0</v>
      </c>
      <c r="BL66" s="5" t="s">
        <v>43</v>
      </c>
      <c r="BM66" s="3">
        <v>0</v>
      </c>
      <c r="BN66" s="3">
        <v>0</v>
      </c>
      <c r="BO66" s="5" t="s">
        <v>43</v>
      </c>
      <c r="BP66" s="3">
        <v>0</v>
      </c>
      <c r="BQ66" s="3" t="str">
        <f>(F66+I66+L66+O66+R66+U66+X66+AA66+AD66+AJ66+AM66+AS66+AV66+AY66+BE66+BH66+BK66+BN66)</f>
        <v>0</v>
      </c>
      <c r="BR66" s="3" t="str">
        <f>IFERROR(BQ66*100/BP66,0)</f>
        <v>0</v>
      </c>
      <c r="BT66" s="4" t="s">
        <v>148</v>
      </c>
      <c r="BU66" s="4" t="str">
        <f>SUM(BU64:BU65)</f>
        <v>0</v>
      </c>
      <c r="BV66" s="4" t="str">
        <f>SUM(BV64:BV65)</f>
        <v>0</v>
      </c>
      <c r="BW66" s="4" t="str">
        <f>SUM(BW64:BW65)</f>
        <v>0</v>
      </c>
      <c r="BX66" s="4" t="str">
        <f>SUM(BX64:BX65)</f>
        <v>0</v>
      </c>
      <c r="BY66" s="4" t="str">
        <f>SUM(BY64:BY65)</f>
        <v>0</v>
      </c>
      <c r="BZ66" s="4" t="str">
        <f>SUM(BZ64:BZ65)</f>
        <v>0</v>
      </c>
      <c r="CA66" s="4" t="str">
        <f>SUM(CA64:CA65)</f>
        <v>0</v>
      </c>
      <c r="CB66" s="4" t="str">
        <f>SUM(CB64:CB65)</f>
        <v>0</v>
      </c>
      <c r="CC66" s="4" t="str">
        <f>SUM(CC64:CC65)</f>
        <v>0</v>
      </c>
      <c r="CD66" s="4" t="str">
        <f>SUM(CD64:CD65)</f>
        <v>0</v>
      </c>
      <c r="CE66" s="4" t="str">
        <f>SUM(CE64:CE65)</f>
        <v>0</v>
      </c>
      <c r="CF66" s="4" t="str">
        <f>SUM(CF64:CF65)</f>
        <v>0</v>
      </c>
      <c r="CG66" s="4" t="str">
        <f>SUM(CG64:CG65)</f>
        <v>0</v>
      </c>
      <c r="CH66" s="4" t="str">
        <f>IFERROR(CE66*100/BP66,0)</f>
        <v>0</v>
      </c>
    </row>
    <row r="68" spans="1:86">
      <c r="A68" s="4" t="s">
        <v>149</v>
      </c>
      <c r="B68" s="2" t="s">
        <v>150</v>
      </c>
      <c r="C68" t="s">
        <v>151</v>
      </c>
      <c r="D68">
        <v>0</v>
      </c>
      <c r="BP68">
        <v>0</v>
      </c>
      <c r="BR68" s="2" t="s">
        <v>43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 t="str">
        <f>(BU68+BV68+BW68+BX68+BY68+BZ68+CA68+CB68)</f>
        <v>0</v>
      </c>
      <c r="CD68">
        <v>0</v>
      </c>
      <c r="CE68" t="str">
        <f>(BU68+BV68+BW68+BX68+BY68+BZ68+CA68+CB68)-CD68</f>
        <v>0</v>
      </c>
      <c r="CF68" t="str">
        <f>(BQ68-BP68)</f>
        <v>0</v>
      </c>
      <c r="CG68" t="str">
        <f>CE68-BW68+BZ68</f>
        <v>0</v>
      </c>
      <c r="CH68" t="str">
        <f>IFERROR(CE68*100/BP68,0)</f>
        <v>0</v>
      </c>
    </row>
    <row r="69" spans="1:86">
      <c r="A69" s="7" t="s">
        <v>152</v>
      </c>
      <c r="B69" s="3"/>
      <c r="C69" s="3"/>
      <c r="D69" s="3">
        <v>0</v>
      </c>
      <c r="E69" s="3">
        <v>0</v>
      </c>
      <c r="F69" s="3">
        <v>0</v>
      </c>
      <c r="G69" s="5" t="s">
        <v>43</v>
      </c>
      <c r="H69" s="3">
        <v>0</v>
      </c>
      <c r="I69" s="3">
        <v>0</v>
      </c>
      <c r="J69" s="5" t="s">
        <v>43</v>
      </c>
      <c r="K69" s="3">
        <v>0</v>
      </c>
      <c r="L69" s="3">
        <v>0</v>
      </c>
      <c r="M69" s="5" t="s">
        <v>43</v>
      </c>
      <c r="N69" s="3">
        <v>0</v>
      </c>
      <c r="O69" s="3">
        <v>0</v>
      </c>
      <c r="P69" s="5" t="s">
        <v>43</v>
      </c>
      <c r="Q69" s="3">
        <v>0</v>
      </c>
      <c r="R69" s="3">
        <v>0</v>
      </c>
      <c r="S69" s="5" t="s">
        <v>43</v>
      </c>
      <c r="T69" s="3">
        <v>0</v>
      </c>
      <c r="U69" s="3">
        <v>0</v>
      </c>
      <c r="V69" s="5" t="s">
        <v>43</v>
      </c>
      <c r="W69" s="3">
        <v>0</v>
      </c>
      <c r="X69" s="3">
        <v>0</v>
      </c>
      <c r="Y69" s="5" t="s">
        <v>43</v>
      </c>
      <c r="Z69" s="3">
        <v>0</v>
      </c>
      <c r="AA69" s="3">
        <v>0</v>
      </c>
      <c r="AB69" s="5" t="s">
        <v>43</v>
      </c>
      <c r="AC69" s="3">
        <v>0</v>
      </c>
      <c r="AD69" s="3">
        <v>0</v>
      </c>
      <c r="AE69" s="5" t="s">
        <v>43</v>
      </c>
      <c r="AF69" s="3"/>
      <c r="AG69" s="3"/>
      <c r="AH69" s="3"/>
      <c r="AI69" s="3">
        <v>0</v>
      </c>
      <c r="AJ69" s="3">
        <v>0</v>
      </c>
      <c r="AK69" s="5" t="s">
        <v>43</v>
      </c>
      <c r="AL69" s="3">
        <v>0</v>
      </c>
      <c r="AM69" s="3">
        <v>0</v>
      </c>
      <c r="AN69" s="5" t="s">
        <v>43</v>
      </c>
      <c r="AO69" s="3"/>
      <c r="AP69" s="3"/>
      <c r="AQ69" s="3"/>
      <c r="AR69" s="3">
        <v>0</v>
      </c>
      <c r="AS69" s="3">
        <v>0</v>
      </c>
      <c r="AT69" s="5" t="s">
        <v>43</v>
      </c>
      <c r="AU69" s="3">
        <v>0</v>
      </c>
      <c r="AV69" s="3">
        <v>0</v>
      </c>
      <c r="AW69" s="5" t="s">
        <v>43</v>
      </c>
      <c r="AX69" s="3">
        <v>0</v>
      </c>
      <c r="AY69" s="3">
        <v>0</v>
      </c>
      <c r="AZ69" s="5" t="s">
        <v>43</v>
      </c>
      <c r="BA69" s="3"/>
      <c r="BB69" s="3"/>
      <c r="BC69" s="3"/>
      <c r="BD69" s="3">
        <v>0</v>
      </c>
      <c r="BE69" s="3">
        <v>0</v>
      </c>
      <c r="BF69" s="5" t="s">
        <v>43</v>
      </c>
      <c r="BG69" s="3">
        <v>0</v>
      </c>
      <c r="BH69" s="3">
        <v>0</v>
      </c>
      <c r="BI69" s="5" t="s">
        <v>43</v>
      </c>
      <c r="BJ69" s="3">
        <v>0</v>
      </c>
      <c r="BK69" s="3">
        <v>0</v>
      </c>
      <c r="BL69" s="5" t="s">
        <v>43</v>
      </c>
      <c r="BM69" s="3">
        <v>0</v>
      </c>
      <c r="BN69" s="3">
        <v>0</v>
      </c>
      <c r="BO69" s="5" t="s">
        <v>43</v>
      </c>
      <c r="BP69" s="3">
        <v>0</v>
      </c>
      <c r="BQ69" s="3" t="str">
        <f>(F69+I69+L69+O69+R69+U69+X69+AA69+AD69+AJ69+AM69+AS69+AV69+AY69+BE69+BH69+BK69+BN69)</f>
        <v>0</v>
      </c>
      <c r="BR69" s="3" t="str">
        <f>IFERROR(BQ69*100/BP69,0)</f>
        <v>0</v>
      </c>
      <c r="BT69" s="4" t="s">
        <v>152</v>
      </c>
      <c r="BU69" s="4" t="str">
        <f>SUM(BU68:BU68)</f>
        <v>0</v>
      </c>
      <c r="BV69" s="4" t="str">
        <f>SUM(BV68:BV68)</f>
        <v>0</v>
      </c>
      <c r="BW69" s="4" t="str">
        <f>SUM(BW68:BW68)</f>
        <v>0</v>
      </c>
      <c r="BX69" s="4" t="str">
        <f>SUM(BX68:BX68)</f>
        <v>0</v>
      </c>
      <c r="BY69" s="4" t="str">
        <f>SUM(BY68:BY68)</f>
        <v>0</v>
      </c>
      <c r="BZ69" s="4" t="str">
        <f>SUM(BZ68:BZ68)</f>
        <v>0</v>
      </c>
      <c r="CA69" s="4" t="str">
        <f>SUM(CA68:CA68)</f>
        <v>0</v>
      </c>
      <c r="CB69" s="4" t="str">
        <f>SUM(CB68:CB68)</f>
        <v>0</v>
      </c>
      <c r="CC69" s="4" t="str">
        <f>SUM(CC68:CC68)</f>
        <v>0</v>
      </c>
      <c r="CD69" s="4" t="str">
        <f>SUM(CD68:CD68)</f>
        <v>0</v>
      </c>
      <c r="CE69" s="4" t="str">
        <f>SUM(CE68:CE68)</f>
        <v>0</v>
      </c>
      <c r="CF69" s="4" t="str">
        <f>SUM(CF68:CF68)</f>
        <v>0</v>
      </c>
      <c r="CG69" s="4" t="str">
        <f>SUM(CG68:CG68)</f>
        <v>0</v>
      </c>
      <c r="CH69" s="4" t="str">
        <f>IFERROR(CE69*100/BP69,0)</f>
        <v>0</v>
      </c>
    </row>
    <row r="71" spans="1:86">
      <c r="A71" s="4" t="s">
        <v>153</v>
      </c>
      <c r="B71" s="2" t="s">
        <v>154</v>
      </c>
      <c r="C71" t="s">
        <v>155</v>
      </c>
      <c r="D71"/>
      <c r="BP71"/>
      <c r="BQ71"/>
      <c r="BR71" s="2" t="s">
        <v>43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 t="str">
        <f>(BU71+BV71+BW71+BX71+BY71+BZ71+CA71+CB71)</f>
        <v>0</v>
      </c>
      <c r="CD71">
        <v>0</v>
      </c>
      <c r="CE71" t="str">
        <f>(BU71+BV71+BW71+BX71+BY71+BZ71+CA71+CB71)-CD71</f>
        <v>0</v>
      </c>
      <c r="CF71" t="str">
        <f>(BQ71-BP71)</f>
        <v>0</v>
      </c>
      <c r="CG71" t="str">
        <f>CE71-BW71+BZ71</f>
        <v>0</v>
      </c>
      <c r="CH71" t="str">
        <f>IFERROR(CE71*100/BP71,0)</f>
        <v>0</v>
      </c>
    </row>
    <row r="72" spans="1:86">
      <c r="A72" s="3"/>
      <c r="B72" s="2" t="s">
        <v>156</v>
      </c>
      <c r="C72" t="s">
        <v>157</v>
      </c>
      <c r="D72"/>
      <c r="BP72"/>
      <c r="BQ72"/>
      <c r="BR72" s="2" t="s">
        <v>43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 t="str">
        <f>(BU72+BV72+BW72+BX72+BY72+BZ72+CA72+CB72)</f>
        <v>0</v>
      </c>
      <c r="CD72">
        <v>0</v>
      </c>
      <c r="CE72" t="str">
        <f>(BU72+BV72+BW72+BX72+BY72+BZ72+CA72+CB72)-CD72</f>
        <v>0</v>
      </c>
      <c r="CF72" t="str">
        <f>(BQ72-BP72)</f>
        <v>0</v>
      </c>
      <c r="CG72" t="str">
        <f>CE72-BW72+BZ72</f>
        <v>0</v>
      </c>
      <c r="CH72" t="str">
        <f>IFERROR(CE72*100/BP72,0)</f>
        <v>0</v>
      </c>
    </row>
    <row r="73" spans="1:86">
      <c r="A73" s="3"/>
      <c r="B73" s="2" t="s">
        <v>158</v>
      </c>
      <c r="C73" t="s">
        <v>159</v>
      </c>
      <c r="D73"/>
      <c r="BP73"/>
      <c r="BQ73"/>
      <c r="BR73" s="2" t="s">
        <v>43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 t="str">
        <f>(BU73+BV73+BW73+BX73+BY73+BZ73+CA73+CB73)</f>
        <v>0</v>
      </c>
      <c r="CD73">
        <v>0</v>
      </c>
      <c r="CE73" t="str">
        <f>(BU73+BV73+BW73+BX73+BY73+BZ73+CA73+CB73)-CD73</f>
        <v>0</v>
      </c>
      <c r="CF73" t="str">
        <f>(BQ73-BP73)</f>
        <v>0</v>
      </c>
      <c r="CG73" t="str">
        <f>CE73-BW73+BZ73</f>
        <v>0</v>
      </c>
      <c r="CH73" t="str">
        <f>IFERROR(CE73*100/BP73,0)</f>
        <v>0</v>
      </c>
    </row>
    <row r="74" spans="1:86">
      <c r="A74" s="3"/>
      <c r="B74" s="2" t="s">
        <v>160</v>
      </c>
      <c r="C74" t="s">
        <v>161</v>
      </c>
      <c r="D74"/>
      <c r="BP74"/>
      <c r="BQ74"/>
      <c r="BR74" s="2" t="s">
        <v>43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 t="str">
        <f>(BU74+BV74+BW74+BX74+BY74+BZ74+CA74+CB74)</f>
        <v>0</v>
      </c>
      <c r="CD74">
        <v>0</v>
      </c>
      <c r="CE74" t="str">
        <f>(BU74+BV74+BW74+BX74+BY74+BZ74+CA74+CB74)-CD74</f>
        <v>0</v>
      </c>
      <c r="CF74" t="str">
        <f>(BQ74-BP74)</f>
        <v>0</v>
      </c>
      <c r="CG74" t="str">
        <f>CE74-BW74+BZ74</f>
        <v>0</v>
      </c>
      <c r="CH74" t="str">
        <f>IFERROR(CE74*100/BP74,0)</f>
        <v>0</v>
      </c>
    </row>
    <row r="75" spans="1:86">
      <c r="A75" s="3"/>
      <c r="B75" s="2" t="s">
        <v>162</v>
      </c>
      <c r="C75" t="s">
        <v>163</v>
      </c>
      <c r="D75"/>
      <c r="BP75"/>
      <c r="BQ75"/>
      <c r="BR75" s="2" t="s">
        <v>43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 t="str">
        <f>(BU75+BV75+BW75+BX75+BY75+BZ75+CA75+CB75)</f>
        <v>0</v>
      </c>
      <c r="CD75">
        <v>0</v>
      </c>
      <c r="CE75" t="str">
        <f>(BU75+BV75+BW75+BX75+BY75+BZ75+CA75+CB75)-CD75</f>
        <v>0</v>
      </c>
      <c r="CF75" t="str">
        <f>(BQ75-BP75)</f>
        <v>0</v>
      </c>
      <c r="CG75" t="str">
        <f>CE75-BW75+BZ75</f>
        <v>0</v>
      </c>
      <c r="CH75" t="str">
        <f>IFERROR(CE75*100/BP75,0)</f>
        <v>0</v>
      </c>
    </row>
    <row r="76" spans="1:86">
      <c r="A76" s="3"/>
      <c r="B76" s="2" t="s">
        <v>164</v>
      </c>
      <c r="C76" t="s">
        <v>165</v>
      </c>
      <c r="D76"/>
      <c r="BP76"/>
      <c r="BQ76"/>
      <c r="BR76" s="2" t="s">
        <v>43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 t="str">
        <f>(BU76+BV76+BW76+BX76+BY76+BZ76+CA76+CB76)</f>
        <v>0</v>
      </c>
      <c r="CD76">
        <v>0</v>
      </c>
      <c r="CE76" t="str">
        <f>(BU76+BV76+BW76+BX76+BY76+BZ76+CA76+CB76)-CD76</f>
        <v>0</v>
      </c>
      <c r="CF76" t="str">
        <f>(BQ76-BP76)</f>
        <v>0</v>
      </c>
      <c r="CG76" t="str">
        <f>CE76-BW76+BZ76</f>
        <v>0</v>
      </c>
      <c r="CH76" t="str">
        <f>IFERROR(CE76*100/BP76,0)</f>
        <v>0</v>
      </c>
    </row>
    <row r="77" spans="1:86">
      <c r="A77" s="3"/>
      <c r="B77" s="2" t="s">
        <v>166</v>
      </c>
      <c r="C77" t="s">
        <v>167</v>
      </c>
      <c r="D77"/>
      <c r="BP77"/>
      <c r="BQ77"/>
      <c r="BR77" s="2" t="s">
        <v>43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 t="str">
        <f>(BU77+BV77+BW77+BX77+BY77+BZ77+CA77+CB77)</f>
        <v>0</v>
      </c>
      <c r="CD77">
        <v>0</v>
      </c>
      <c r="CE77" t="str">
        <f>(BU77+BV77+BW77+BX77+BY77+BZ77+CA77+CB77)-CD77</f>
        <v>0</v>
      </c>
      <c r="CF77" t="str">
        <f>(BQ77-BP77)</f>
        <v>0</v>
      </c>
      <c r="CG77" t="str">
        <f>CE77-BW77+BZ77</f>
        <v>0</v>
      </c>
      <c r="CH77" t="str">
        <f>IFERROR(CE77*100/BP77,0)</f>
        <v>0</v>
      </c>
    </row>
    <row r="78" spans="1:86">
      <c r="A78" s="3"/>
      <c r="B78" s="2" t="s">
        <v>168</v>
      </c>
      <c r="C78" t="s">
        <v>169</v>
      </c>
      <c r="D78"/>
      <c r="BP78"/>
      <c r="BQ78"/>
      <c r="BR78" s="2" t="s">
        <v>43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 t="str">
        <f>(BU78+BV78+BW78+BX78+BY78+BZ78+CA78+CB78)</f>
        <v>0</v>
      </c>
      <c r="CD78">
        <v>0</v>
      </c>
      <c r="CE78" t="str">
        <f>(BU78+BV78+BW78+BX78+BY78+BZ78+CA78+CB78)-CD78</f>
        <v>0</v>
      </c>
      <c r="CF78" t="str">
        <f>(BQ78-BP78)</f>
        <v>0</v>
      </c>
      <c r="CG78" t="str">
        <f>CE78-BW78+BZ78</f>
        <v>0</v>
      </c>
      <c r="CH78" t="str">
        <f>IFERROR(CE78*100/BP78,0)</f>
        <v>0</v>
      </c>
    </row>
    <row r="79" spans="1:86">
      <c r="A79" s="3"/>
      <c r="B79" s="2" t="s">
        <v>170</v>
      </c>
      <c r="C79" t="s">
        <v>171</v>
      </c>
      <c r="D79"/>
      <c r="BP79"/>
      <c r="BQ79"/>
      <c r="BR79" s="2" t="s">
        <v>43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 t="str">
        <f>(BU79+BV79+BW79+BX79+BY79+BZ79+CA79+CB79)</f>
        <v>0</v>
      </c>
      <c r="CD79">
        <v>0</v>
      </c>
      <c r="CE79" t="str">
        <f>(BU79+BV79+BW79+BX79+BY79+BZ79+CA79+CB79)-CD79</f>
        <v>0</v>
      </c>
      <c r="CF79" t="str">
        <f>(BQ79-BP79)</f>
        <v>0</v>
      </c>
      <c r="CG79" t="str">
        <f>CE79-BW79+BZ79</f>
        <v>0</v>
      </c>
      <c r="CH79" t="str">
        <f>IFERROR(CE79*100/BP79,0)</f>
        <v>0</v>
      </c>
    </row>
    <row r="80" spans="1:86">
      <c r="A80" s="7" t="s">
        <v>172</v>
      </c>
      <c r="B80" s="3"/>
      <c r="C80" s="3"/>
      <c r="D80" s="3">
        <v>0</v>
      </c>
      <c r="E80" s="3">
        <v>0</v>
      </c>
      <c r="F80" s="3">
        <v>0</v>
      </c>
      <c r="G80" s="5" t="s">
        <v>43</v>
      </c>
      <c r="H80" s="3">
        <v>0</v>
      </c>
      <c r="I80" s="3">
        <v>0</v>
      </c>
      <c r="J80" s="5" t="s">
        <v>43</v>
      </c>
      <c r="K80" s="3">
        <v>0</v>
      </c>
      <c r="L80" s="3">
        <v>0</v>
      </c>
      <c r="M80" s="5" t="s">
        <v>43</v>
      </c>
      <c r="N80" s="3">
        <v>0</v>
      </c>
      <c r="O80" s="3">
        <v>0</v>
      </c>
      <c r="P80" s="5" t="s">
        <v>43</v>
      </c>
      <c r="Q80" s="3">
        <v>0</v>
      </c>
      <c r="R80" s="3">
        <v>0</v>
      </c>
      <c r="S80" s="5" t="s">
        <v>43</v>
      </c>
      <c r="T80" s="3">
        <v>0</v>
      </c>
      <c r="U80" s="3">
        <v>0</v>
      </c>
      <c r="V80" s="5" t="s">
        <v>43</v>
      </c>
      <c r="W80" s="3">
        <v>0</v>
      </c>
      <c r="X80" s="3">
        <v>0</v>
      </c>
      <c r="Y80" s="5" t="s">
        <v>43</v>
      </c>
      <c r="Z80" s="3">
        <v>0</v>
      </c>
      <c r="AA80" s="3">
        <v>0</v>
      </c>
      <c r="AB80" s="5" t="s">
        <v>43</v>
      </c>
      <c r="AC80" s="3">
        <v>0</v>
      </c>
      <c r="AD80" s="3">
        <v>0</v>
      </c>
      <c r="AE80" s="5" t="s">
        <v>43</v>
      </c>
      <c r="AF80" s="3"/>
      <c r="AG80" s="3"/>
      <c r="AH80" s="3"/>
      <c r="AI80" s="3">
        <v>0</v>
      </c>
      <c r="AJ80" s="3">
        <v>0</v>
      </c>
      <c r="AK80" s="5" t="s">
        <v>43</v>
      </c>
      <c r="AL80" s="3">
        <v>0</v>
      </c>
      <c r="AM80" s="3">
        <v>0</v>
      </c>
      <c r="AN80" s="5" t="s">
        <v>43</v>
      </c>
      <c r="AO80" s="3"/>
      <c r="AP80" s="3"/>
      <c r="AQ80" s="3"/>
      <c r="AR80" s="3">
        <v>0</v>
      </c>
      <c r="AS80" s="3">
        <v>0</v>
      </c>
      <c r="AT80" s="5" t="s">
        <v>43</v>
      </c>
      <c r="AU80" s="3">
        <v>0</v>
      </c>
      <c r="AV80" s="3">
        <v>0</v>
      </c>
      <c r="AW80" s="5" t="s">
        <v>43</v>
      </c>
      <c r="AX80" s="3">
        <v>0</v>
      </c>
      <c r="AY80" s="3">
        <v>0</v>
      </c>
      <c r="AZ80" s="5" t="s">
        <v>43</v>
      </c>
      <c r="BA80" s="3"/>
      <c r="BB80" s="3"/>
      <c r="BC80" s="3"/>
      <c r="BD80" s="3">
        <v>0</v>
      </c>
      <c r="BE80" s="3">
        <v>0</v>
      </c>
      <c r="BF80" s="5" t="s">
        <v>43</v>
      </c>
      <c r="BG80" s="3">
        <v>0</v>
      </c>
      <c r="BH80" s="3">
        <v>0</v>
      </c>
      <c r="BI80" s="5" t="s">
        <v>43</v>
      </c>
      <c r="BJ80" s="3">
        <v>0</v>
      </c>
      <c r="BK80" s="3">
        <v>0</v>
      </c>
      <c r="BL80" s="5" t="s">
        <v>43</v>
      </c>
      <c r="BM80" s="3">
        <v>0</v>
      </c>
      <c r="BN80" s="3">
        <v>0</v>
      </c>
      <c r="BO80" s="5" t="s">
        <v>43</v>
      </c>
      <c r="BP80" s="3">
        <v>0</v>
      </c>
      <c r="BQ80" s="3" t="str">
        <f>(F80+I80+L80+O80+R80+U80+X80+AA80+AD80+AJ80+AM80+AS80+AV80+AY80+BE80+BH80+BK80+BN80)</f>
        <v>0</v>
      </c>
      <c r="BR80" s="3" t="str">
        <f>IFERROR(BQ80*100/BP80,0)</f>
        <v>0</v>
      </c>
      <c r="BT80" s="4" t="s">
        <v>172</v>
      </c>
      <c r="BU80" s="4" t="str">
        <f>SUM(BU71:BU79)</f>
        <v>0</v>
      </c>
      <c r="BV80" s="4" t="str">
        <f>SUM(BV71:BV79)</f>
        <v>0</v>
      </c>
      <c r="BW80" s="4" t="str">
        <f>SUM(BW71:BW79)</f>
        <v>0</v>
      </c>
      <c r="BX80" s="4" t="str">
        <f>SUM(BX71:BX79)</f>
        <v>0</v>
      </c>
      <c r="BY80" s="4" t="str">
        <f>SUM(BY71:BY79)</f>
        <v>0</v>
      </c>
      <c r="BZ80" s="4" t="str">
        <f>SUM(BZ71:BZ79)</f>
        <v>0</v>
      </c>
      <c r="CA80" s="4" t="str">
        <f>SUM(CA71:CA79)</f>
        <v>0</v>
      </c>
      <c r="CB80" s="4" t="str">
        <f>SUM(CB71:CB79)</f>
        <v>0</v>
      </c>
      <c r="CC80" s="4" t="str">
        <f>SUM(CC71:CC79)</f>
        <v>0</v>
      </c>
      <c r="CD80" s="4" t="str">
        <f>SUM(CD71:CD79)</f>
        <v>0</v>
      </c>
      <c r="CE80" s="4" t="str">
        <f>SUM(CE71:CE79)</f>
        <v>0</v>
      </c>
      <c r="CF80" s="4" t="str">
        <f>SUM(CF71:CF79)</f>
        <v>0</v>
      </c>
      <c r="CG80" s="4" t="str">
        <f>SUM(CG71:CG79)</f>
        <v>0</v>
      </c>
      <c r="CH80" s="4" t="str">
        <f>IFERROR(CE80*100/BP80,0)</f>
        <v>0</v>
      </c>
    </row>
    <row r="82" spans="1:86">
      <c r="A82" s="4" t="s">
        <v>173</v>
      </c>
      <c r="B82" s="2" t="s">
        <v>174</v>
      </c>
      <c r="C82" t="s">
        <v>175</v>
      </c>
      <c r="D82">
        <v>0</v>
      </c>
      <c r="BP82">
        <v>0</v>
      </c>
      <c r="BQ82"/>
      <c r="BR82" s="2" t="s">
        <v>43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 t="str">
        <f>(BU82+BV82+BW82+BX82+BY82+BZ82+CA82+CB82)</f>
        <v>0</v>
      </c>
      <c r="CD82">
        <v>0</v>
      </c>
      <c r="CE82" t="str">
        <f>(BU82+BV82+BW82+BX82+BY82+BZ82+CA82+CB82)-CD82</f>
        <v>0</v>
      </c>
      <c r="CF82" t="str">
        <f>(BQ82-BP82)</f>
        <v>0</v>
      </c>
      <c r="CG82" t="str">
        <f>CE82-BW82+BZ82</f>
        <v>0</v>
      </c>
      <c r="CH82" t="str">
        <f>IFERROR(CE82*100/BP82,0)</f>
        <v>0</v>
      </c>
    </row>
    <row r="83" spans="1:86">
      <c r="A83" s="3"/>
      <c r="B83" s="2" t="s">
        <v>176</v>
      </c>
      <c r="C83" t="s">
        <v>177</v>
      </c>
      <c r="D83">
        <v>0</v>
      </c>
      <c r="BP83">
        <v>0</v>
      </c>
      <c r="BQ83"/>
      <c r="BR83" s="2" t="s">
        <v>43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 t="str">
        <f>(BU83+BV83+BW83+BX83+BY83+BZ83+CA83+CB83)</f>
        <v>0</v>
      </c>
      <c r="CD83">
        <v>0</v>
      </c>
      <c r="CE83" t="str">
        <f>(BU83+BV83+BW83+BX83+BY83+BZ83+CA83+CB83)-CD83</f>
        <v>0</v>
      </c>
      <c r="CF83" t="str">
        <f>(BQ83-BP83)</f>
        <v>0</v>
      </c>
      <c r="CG83" t="str">
        <f>CE83-BW83+BZ83</f>
        <v>0</v>
      </c>
      <c r="CH83" t="str">
        <f>IFERROR(CE83*100/BP83,0)</f>
        <v>0</v>
      </c>
    </row>
    <row r="84" spans="1:86">
      <c r="A84" s="7" t="s">
        <v>178</v>
      </c>
      <c r="B84" s="3"/>
      <c r="C84" s="3"/>
      <c r="D84" s="3">
        <v>0</v>
      </c>
      <c r="E84" s="3">
        <v>0</v>
      </c>
      <c r="F84" s="3">
        <v>0</v>
      </c>
      <c r="G84" s="5" t="s">
        <v>43</v>
      </c>
      <c r="H84" s="3">
        <v>0</v>
      </c>
      <c r="I84" s="3">
        <v>0</v>
      </c>
      <c r="J84" s="5" t="s">
        <v>43</v>
      </c>
      <c r="K84" s="3">
        <v>0</v>
      </c>
      <c r="L84" s="3">
        <v>0</v>
      </c>
      <c r="M84" s="5" t="s">
        <v>43</v>
      </c>
      <c r="N84" s="3">
        <v>0</v>
      </c>
      <c r="O84" s="3">
        <v>0</v>
      </c>
      <c r="P84" s="5" t="s">
        <v>43</v>
      </c>
      <c r="Q84" s="3">
        <v>0</v>
      </c>
      <c r="R84" s="3">
        <v>0</v>
      </c>
      <c r="S84" s="5" t="s">
        <v>43</v>
      </c>
      <c r="T84" s="3">
        <v>0</v>
      </c>
      <c r="U84" s="3">
        <v>0</v>
      </c>
      <c r="V84" s="5" t="s">
        <v>43</v>
      </c>
      <c r="W84" s="3">
        <v>0</v>
      </c>
      <c r="X84" s="3">
        <v>0</v>
      </c>
      <c r="Y84" s="5" t="s">
        <v>43</v>
      </c>
      <c r="Z84" s="3">
        <v>0</v>
      </c>
      <c r="AA84" s="3">
        <v>0</v>
      </c>
      <c r="AB84" s="5" t="s">
        <v>43</v>
      </c>
      <c r="AC84" s="3">
        <v>0</v>
      </c>
      <c r="AD84" s="3">
        <v>0</v>
      </c>
      <c r="AE84" s="5" t="s">
        <v>43</v>
      </c>
      <c r="AF84" s="3"/>
      <c r="AG84" s="3"/>
      <c r="AH84" s="3"/>
      <c r="AI84" s="3">
        <v>0</v>
      </c>
      <c r="AJ84" s="3">
        <v>0</v>
      </c>
      <c r="AK84" s="5" t="s">
        <v>43</v>
      </c>
      <c r="AL84" s="3">
        <v>0</v>
      </c>
      <c r="AM84" s="3">
        <v>0</v>
      </c>
      <c r="AN84" s="5" t="s">
        <v>43</v>
      </c>
      <c r="AO84" s="3"/>
      <c r="AP84" s="3"/>
      <c r="AQ84" s="3"/>
      <c r="AR84" s="3">
        <v>0</v>
      </c>
      <c r="AS84" s="3">
        <v>0</v>
      </c>
      <c r="AT84" s="5" t="s">
        <v>43</v>
      </c>
      <c r="AU84" s="3">
        <v>0</v>
      </c>
      <c r="AV84" s="3">
        <v>0</v>
      </c>
      <c r="AW84" s="5" t="s">
        <v>43</v>
      </c>
      <c r="AX84" s="3">
        <v>0</v>
      </c>
      <c r="AY84" s="3">
        <v>0</v>
      </c>
      <c r="AZ84" s="5" t="s">
        <v>43</v>
      </c>
      <c r="BA84" s="3"/>
      <c r="BB84" s="3"/>
      <c r="BC84" s="3"/>
      <c r="BD84" s="3">
        <v>0</v>
      </c>
      <c r="BE84" s="3">
        <v>0</v>
      </c>
      <c r="BF84" s="5" t="s">
        <v>43</v>
      </c>
      <c r="BG84" s="3">
        <v>0</v>
      </c>
      <c r="BH84" s="3">
        <v>0</v>
      </c>
      <c r="BI84" s="5" t="s">
        <v>43</v>
      </c>
      <c r="BJ84" s="3">
        <v>0</v>
      </c>
      <c r="BK84" s="3">
        <v>0</v>
      </c>
      <c r="BL84" s="5" t="s">
        <v>43</v>
      </c>
      <c r="BM84" s="3">
        <v>0</v>
      </c>
      <c r="BN84" s="3">
        <v>0</v>
      </c>
      <c r="BO84" s="5" t="s">
        <v>43</v>
      </c>
      <c r="BP84" s="3">
        <v>0</v>
      </c>
      <c r="BQ84" s="3" t="str">
        <f>(F84+I84+L84+O84+R84+U84+X84+AA84+AD84+AJ84+AM84+AS84+AV84+AY84+BE84+BH84+BK84+BN84)</f>
        <v>0</v>
      </c>
      <c r="BR84" s="3" t="str">
        <f>IFERROR(BQ84*100/BP84,0)</f>
        <v>0</v>
      </c>
      <c r="BT84" s="4" t="s">
        <v>178</v>
      </c>
      <c r="BU84" s="4" t="str">
        <f>SUM(BU82:BU83)</f>
        <v>0</v>
      </c>
      <c r="BV84" s="4" t="str">
        <f>SUM(BV82:BV83)</f>
        <v>0</v>
      </c>
      <c r="BW84" s="4" t="str">
        <f>SUM(BW82:BW83)</f>
        <v>0</v>
      </c>
      <c r="BX84" s="4" t="str">
        <f>SUM(BX82:BX83)</f>
        <v>0</v>
      </c>
      <c r="BY84" s="4" t="str">
        <f>SUM(BY82:BY83)</f>
        <v>0</v>
      </c>
      <c r="BZ84" s="4" t="str">
        <f>SUM(BZ82:BZ83)</f>
        <v>0</v>
      </c>
      <c r="CA84" s="4" t="str">
        <f>SUM(CA82:CA83)</f>
        <v>0</v>
      </c>
      <c r="CB84" s="4" t="str">
        <f>SUM(CB82:CB83)</f>
        <v>0</v>
      </c>
      <c r="CC84" s="4" t="str">
        <f>SUM(CC82:CC83)</f>
        <v>0</v>
      </c>
      <c r="CD84" s="4" t="str">
        <f>SUM(CD82:CD83)</f>
        <v>0</v>
      </c>
      <c r="CE84" s="4" t="str">
        <f>SUM(CE82:CE83)</f>
        <v>0</v>
      </c>
      <c r="CF84" s="4" t="str">
        <f>SUM(CF82:CF83)</f>
        <v>0</v>
      </c>
      <c r="CG84" s="4" t="str">
        <f>SUM(CG82:CG83)</f>
        <v>0</v>
      </c>
      <c r="CH84" s="4" t="str">
        <f>IFERROR(CE84*100/BP84,0)</f>
        <v>0</v>
      </c>
    </row>
    <row r="85" spans="1:86" customHeight="1" ht="30">
      <c r="A85" s="8" t="s">
        <v>179</v>
      </c>
      <c r="B85" s="9"/>
      <c r="C85" s="9"/>
      <c r="D85" s="9">
        <v>0</v>
      </c>
      <c r="E85" s="9">
        <v>0</v>
      </c>
      <c r="F85" s="9">
        <v>0</v>
      </c>
      <c r="G85" s="9"/>
      <c r="H85" s="9">
        <v>0</v>
      </c>
      <c r="I85" s="9">
        <v>0</v>
      </c>
      <c r="J85" s="9"/>
      <c r="K85" s="9">
        <v>0</v>
      </c>
      <c r="L85" s="9">
        <v>0</v>
      </c>
      <c r="M85" s="9"/>
      <c r="N85" s="9">
        <v>0</v>
      </c>
      <c r="O85" s="9">
        <v>0</v>
      </c>
      <c r="P85" s="9"/>
      <c r="Q85" s="9">
        <v>0</v>
      </c>
      <c r="R85" s="9">
        <v>0</v>
      </c>
      <c r="S85" s="9"/>
      <c r="T85" s="9">
        <v>0</v>
      </c>
      <c r="U85" s="9">
        <v>0</v>
      </c>
      <c r="V85" s="9"/>
      <c r="W85" s="9">
        <v>0</v>
      </c>
      <c r="X85" s="9">
        <v>0</v>
      </c>
      <c r="Y85" s="9"/>
      <c r="Z85" s="9">
        <v>0</v>
      </c>
      <c r="AA85" s="9">
        <v>0</v>
      </c>
      <c r="AB85" s="9"/>
      <c r="AC85" s="9">
        <v>0</v>
      </c>
      <c r="AD85" s="9">
        <v>0</v>
      </c>
      <c r="AE85" s="9"/>
      <c r="AF85" s="9"/>
      <c r="AG85" s="9"/>
      <c r="AH85" s="9"/>
      <c r="AI85" s="9">
        <v>0</v>
      </c>
      <c r="AJ85" s="9">
        <v>0</v>
      </c>
      <c r="AK85" s="9"/>
      <c r="AL85" s="9">
        <v>0</v>
      </c>
      <c r="AM85" s="9">
        <v>0</v>
      </c>
      <c r="AN85" s="9"/>
      <c r="AO85" s="9"/>
      <c r="AP85" s="9"/>
      <c r="AQ85" s="9"/>
      <c r="AR85" s="9">
        <v>0</v>
      </c>
      <c r="AS85" s="9">
        <v>0</v>
      </c>
      <c r="AT85" s="9"/>
      <c r="AU85" s="9">
        <v>0</v>
      </c>
      <c r="AV85" s="9">
        <v>0</v>
      </c>
      <c r="AW85" s="9"/>
      <c r="AX85" s="9">
        <v>0</v>
      </c>
      <c r="AY85" s="9">
        <v>0</v>
      </c>
      <c r="AZ85" s="9"/>
      <c r="BA85" s="9"/>
      <c r="BB85" s="9"/>
      <c r="BC85" s="9"/>
      <c r="BD85" s="9">
        <v>0</v>
      </c>
      <c r="BE85" s="9">
        <v>0</v>
      </c>
      <c r="BF85" s="9"/>
      <c r="BG85" s="9">
        <v>0</v>
      </c>
      <c r="BH85" s="9">
        <v>0</v>
      </c>
      <c r="BI85" s="9"/>
      <c r="BJ85" s="9">
        <v>0</v>
      </c>
      <c r="BK85" s="9">
        <v>0</v>
      </c>
      <c r="BL85" s="9"/>
      <c r="BM85" s="9">
        <v>0</v>
      </c>
      <c r="BN85" s="9">
        <v>0</v>
      </c>
      <c r="BO85" s="9"/>
      <c r="BP85" s="9">
        <v>0</v>
      </c>
      <c r="BQ85" s="9" t="str">
        <f>(F85+I85+L85+O85+R85+U85+X85+AA85+AD85+AJ85+AM85+AS85+AV85+AY85+BE85+BH85+BK85+BN85)</f>
        <v>0</v>
      </c>
      <c r="BR85" s="10" t="str">
        <f>IFERROR(BQ85*100/BP85,0)</f>
        <v>0</v>
      </c>
    </row>
    <row r="87" spans="1:86">
      <c r="A87" s="4" t="s">
        <v>180</v>
      </c>
      <c r="B87" s="5" t="s">
        <v>181</v>
      </c>
      <c r="C87" s="3" t="s">
        <v>182</v>
      </c>
      <c r="D87">
        <v>0</v>
      </c>
      <c r="F87">
        <v>0</v>
      </c>
      <c r="G87" s="2" t="s">
        <v>43</v>
      </c>
      <c r="I87">
        <v>0</v>
      </c>
      <c r="J87" s="2" t="s">
        <v>43</v>
      </c>
      <c r="L87">
        <v>0</v>
      </c>
      <c r="M87" s="2" t="s">
        <v>43</v>
      </c>
      <c r="O87">
        <v>0</v>
      </c>
      <c r="P87" s="2" t="s">
        <v>43</v>
      </c>
      <c r="R87">
        <v>0</v>
      </c>
      <c r="S87" s="2" t="s">
        <v>43</v>
      </c>
      <c r="U87">
        <v>0</v>
      </c>
      <c r="V87" s="2" t="s">
        <v>43</v>
      </c>
      <c r="W87">
        <v>0</v>
      </c>
      <c r="X87">
        <v>0</v>
      </c>
      <c r="Y87" s="2" t="s">
        <v>43</v>
      </c>
      <c r="Z87">
        <v>0</v>
      </c>
      <c r="AA87">
        <v>0</v>
      </c>
      <c r="AB87" s="2" t="s">
        <v>43</v>
      </c>
      <c r="AC87">
        <v>0</v>
      </c>
      <c r="AD87">
        <v>0</v>
      </c>
      <c r="AE87" s="2" t="s">
        <v>43</v>
      </c>
      <c r="AI87">
        <v>0</v>
      </c>
      <c r="AJ87">
        <v>0</v>
      </c>
      <c r="AK87" s="2" t="s">
        <v>43</v>
      </c>
      <c r="AL87">
        <v>0</v>
      </c>
      <c r="AM87">
        <v>0</v>
      </c>
      <c r="AN87" s="2" t="s">
        <v>43</v>
      </c>
      <c r="AR87">
        <v>0</v>
      </c>
      <c r="AS87">
        <v>0</v>
      </c>
      <c r="AT87" s="2" t="s">
        <v>43</v>
      </c>
      <c r="AU87">
        <v>0</v>
      </c>
      <c r="AV87">
        <v>0</v>
      </c>
      <c r="AW87" s="2" t="s">
        <v>43</v>
      </c>
      <c r="AX87">
        <v>0</v>
      </c>
      <c r="AY87">
        <v>0</v>
      </c>
      <c r="AZ87" s="2" t="s">
        <v>43</v>
      </c>
      <c r="BE87">
        <v>0</v>
      </c>
      <c r="BF87" s="2" t="s">
        <v>43</v>
      </c>
      <c r="BH87">
        <v>0</v>
      </c>
      <c r="BI87" s="2" t="s">
        <v>43</v>
      </c>
      <c r="BK87">
        <v>0</v>
      </c>
      <c r="BL87" s="2" t="s">
        <v>43</v>
      </c>
      <c r="BM87">
        <v>0</v>
      </c>
      <c r="BN87">
        <v>0</v>
      </c>
      <c r="BO87" s="2" t="s">
        <v>43</v>
      </c>
      <c r="BP87">
        <v>0</v>
      </c>
      <c r="BQ87">
        <v>0</v>
      </c>
      <c r="BR87" t="str">
        <f>IFERROR(BQ87*100/BP87,0)</f>
        <v>0</v>
      </c>
    </row>
    <row r="88" spans="1:86">
      <c r="A88" s="3"/>
      <c r="B88" s="3"/>
      <c r="C88" s="3" t="s">
        <v>183</v>
      </c>
      <c r="D88">
        <v>0</v>
      </c>
      <c r="F88">
        <v>0</v>
      </c>
      <c r="I88">
        <v>0</v>
      </c>
      <c r="L88">
        <v>0</v>
      </c>
      <c r="O88">
        <v>0</v>
      </c>
      <c r="R88">
        <v>0</v>
      </c>
      <c r="U88">
        <v>0</v>
      </c>
      <c r="X88">
        <v>0</v>
      </c>
      <c r="AA88">
        <v>0</v>
      </c>
      <c r="AD88">
        <v>0</v>
      </c>
      <c r="AJ88">
        <v>0</v>
      </c>
      <c r="AM88">
        <v>0</v>
      </c>
      <c r="AS88">
        <v>0</v>
      </c>
      <c r="AV88">
        <v>0</v>
      </c>
      <c r="AY88">
        <v>0</v>
      </c>
      <c r="BE88">
        <v>0</v>
      </c>
      <c r="BH88">
        <v>0</v>
      </c>
      <c r="BK88">
        <v>0</v>
      </c>
      <c r="BN88">
        <v>0</v>
      </c>
      <c r="BP88">
        <v>0</v>
      </c>
      <c r="BQ88">
        <v>0</v>
      </c>
      <c r="BR88" t="str">
        <f>IFERROR(BQ88*100/BP88,0)</f>
        <v>0</v>
      </c>
    </row>
    <row r="89" spans="1:86">
      <c r="A89" s="3"/>
      <c r="B89" s="3"/>
      <c r="C89" s="3" t="s">
        <v>184</v>
      </c>
      <c r="D89" s="3">
        <v>0</v>
      </c>
      <c r="E89" s="3">
        <v>0</v>
      </c>
      <c r="F89" s="3">
        <v>0</v>
      </c>
      <c r="G89" s="5" t="s">
        <v>43</v>
      </c>
      <c r="H89" s="3">
        <v>0</v>
      </c>
      <c r="I89" s="3">
        <v>0</v>
      </c>
      <c r="J89" s="5" t="s">
        <v>43</v>
      </c>
      <c r="K89" s="3">
        <v>0</v>
      </c>
      <c r="L89" s="3">
        <v>0</v>
      </c>
      <c r="M89" s="5" t="s">
        <v>43</v>
      </c>
      <c r="N89" s="3">
        <v>0</v>
      </c>
      <c r="O89" s="3">
        <v>0</v>
      </c>
      <c r="P89" s="5" t="s">
        <v>43</v>
      </c>
      <c r="Q89" s="3">
        <v>0</v>
      </c>
      <c r="R89" s="3">
        <v>0</v>
      </c>
      <c r="S89" s="5" t="s">
        <v>43</v>
      </c>
      <c r="T89" s="3">
        <v>0</v>
      </c>
      <c r="U89" s="3">
        <v>0</v>
      </c>
      <c r="V89" s="5" t="s">
        <v>43</v>
      </c>
      <c r="W89" s="3">
        <v>0</v>
      </c>
      <c r="X89" s="3">
        <v>0</v>
      </c>
      <c r="Y89" s="5" t="s">
        <v>43</v>
      </c>
      <c r="Z89" s="3">
        <v>0</v>
      </c>
      <c r="AA89" s="3">
        <v>0</v>
      </c>
      <c r="AB89" s="5" t="s">
        <v>43</v>
      </c>
      <c r="AC89" s="3">
        <v>0</v>
      </c>
      <c r="AD89" s="3">
        <v>0</v>
      </c>
      <c r="AE89" s="5" t="s">
        <v>43</v>
      </c>
      <c r="AF89" s="3"/>
      <c r="AG89" s="3"/>
      <c r="AH89" s="3"/>
      <c r="AI89" s="3">
        <v>0</v>
      </c>
      <c r="AJ89" s="3">
        <v>0</v>
      </c>
      <c r="AK89" s="5" t="s">
        <v>43</v>
      </c>
      <c r="AL89" s="3">
        <v>0</v>
      </c>
      <c r="AM89" s="3">
        <v>0</v>
      </c>
      <c r="AN89" s="5" t="s">
        <v>43</v>
      </c>
      <c r="AO89" s="3"/>
      <c r="AP89" s="3"/>
      <c r="AQ89" s="3"/>
      <c r="AR89" s="3">
        <v>0</v>
      </c>
      <c r="AS89" s="3">
        <v>0</v>
      </c>
      <c r="AT89" s="5" t="s">
        <v>43</v>
      </c>
      <c r="AU89" s="3">
        <v>0</v>
      </c>
      <c r="AV89" s="3">
        <v>0</v>
      </c>
      <c r="AW89" s="5" t="s">
        <v>43</v>
      </c>
      <c r="AX89" s="3">
        <v>0</v>
      </c>
      <c r="AY89" s="3">
        <v>0</v>
      </c>
      <c r="AZ89" s="5" t="s">
        <v>43</v>
      </c>
      <c r="BA89" s="3"/>
      <c r="BB89" s="3"/>
      <c r="BC89" s="3"/>
      <c r="BD89" s="3">
        <v>0</v>
      </c>
      <c r="BE89" s="3">
        <v>0</v>
      </c>
      <c r="BF89" s="5" t="s">
        <v>43</v>
      </c>
      <c r="BG89" s="3">
        <v>0</v>
      </c>
      <c r="BH89" s="3">
        <v>0</v>
      </c>
      <c r="BI89" s="5" t="s">
        <v>43</v>
      </c>
      <c r="BJ89" s="3">
        <v>0</v>
      </c>
      <c r="BK89" s="3">
        <v>0</v>
      </c>
      <c r="BL89" s="5" t="s">
        <v>43</v>
      </c>
      <c r="BM89" s="3">
        <v>0</v>
      </c>
      <c r="BN89" s="3">
        <v>0</v>
      </c>
      <c r="BO89" s="5" t="s">
        <v>43</v>
      </c>
      <c r="BP89" s="3">
        <v>0</v>
      </c>
      <c r="BQ89" s="3" t="str">
        <f>BQ88+BQ87</f>
        <v>0</v>
      </c>
      <c r="BR89" s="3" t="str">
        <f>IFERROR(BQ89*100/BP89,0)</f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D89">
        <v>0</v>
      </c>
      <c r="CE89">
        <v>0</v>
      </c>
      <c r="CF89" t="str">
        <f>BQ89-BP89</f>
        <v>0</v>
      </c>
      <c r="CG89" t="str">
        <f>CE83-BW83+BZ83</f>
        <v>0</v>
      </c>
      <c r="CH89" t="str">
        <f>IFERROR(CE89*100/BP89,0)</f>
        <v>0</v>
      </c>
    </row>
    <row r="90" spans="1:86">
      <c r="A90" s="3"/>
    </row>
    <row r="91" spans="1:86">
      <c r="A91" s="3"/>
      <c r="B91" s="5" t="s">
        <v>185</v>
      </c>
      <c r="C91" s="3" t="s">
        <v>182</v>
      </c>
      <c r="D91">
        <v>0</v>
      </c>
      <c r="F91">
        <v>0</v>
      </c>
      <c r="G91" s="2" t="s">
        <v>43</v>
      </c>
      <c r="I91">
        <v>0</v>
      </c>
      <c r="J91" s="2" t="s">
        <v>43</v>
      </c>
      <c r="L91">
        <v>0</v>
      </c>
      <c r="M91" s="2" t="s">
        <v>43</v>
      </c>
      <c r="O91">
        <v>0</v>
      </c>
      <c r="P91" s="2" t="s">
        <v>43</v>
      </c>
      <c r="R91">
        <v>0</v>
      </c>
      <c r="S91" s="2" t="s">
        <v>43</v>
      </c>
      <c r="U91">
        <v>0</v>
      </c>
      <c r="V91" s="2" t="s">
        <v>43</v>
      </c>
      <c r="W91">
        <v>0</v>
      </c>
      <c r="X91">
        <v>0</v>
      </c>
      <c r="Y91" s="2" t="s">
        <v>43</v>
      </c>
      <c r="Z91">
        <v>0</v>
      </c>
      <c r="AA91">
        <v>0</v>
      </c>
      <c r="AB91" s="2" t="s">
        <v>43</v>
      </c>
      <c r="AC91">
        <v>0</v>
      </c>
      <c r="AD91">
        <v>0</v>
      </c>
      <c r="AE91" s="2" t="s">
        <v>43</v>
      </c>
      <c r="AI91">
        <v>0</v>
      </c>
      <c r="AJ91">
        <v>0</v>
      </c>
      <c r="AK91" s="2" t="s">
        <v>43</v>
      </c>
      <c r="AL91">
        <v>0</v>
      </c>
      <c r="AM91">
        <v>0</v>
      </c>
      <c r="AN91" s="2" t="s">
        <v>43</v>
      </c>
      <c r="AR91">
        <v>0</v>
      </c>
      <c r="AS91">
        <v>0</v>
      </c>
      <c r="AT91" s="2" t="s">
        <v>43</v>
      </c>
      <c r="AU91">
        <v>0</v>
      </c>
      <c r="AV91">
        <v>0</v>
      </c>
      <c r="AW91" s="2" t="s">
        <v>43</v>
      </c>
      <c r="AX91">
        <v>0</v>
      </c>
      <c r="AY91">
        <v>0</v>
      </c>
      <c r="AZ91" s="2" t="s">
        <v>43</v>
      </c>
      <c r="BE91">
        <v>0</v>
      </c>
      <c r="BF91" s="2" t="s">
        <v>43</v>
      </c>
      <c r="BH91">
        <v>0</v>
      </c>
      <c r="BI91" s="2" t="s">
        <v>43</v>
      </c>
      <c r="BK91">
        <v>0</v>
      </c>
      <c r="BL91" s="2" t="s">
        <v>43</v>
      </c>
      <c r="BM91">
        <v>0</v>
      </c>
      <c r="BN91">
        <v>0</v>
      </c>
      <c r="BO91" s="2" t="s">
        <v>43</v>
      </c>
      <c r="BP91">
        <v>0</v>
      </c>
      <c r="BQ91">
        <v>0</v>
      </c>
      <c r="BR91" t="str">
        <f>IFERROR(BQ91*100/BP91,0)</f>
        <v>0</v>
      </c>
    </row>
    <row r="92" spans="1:86">
      <c r="A92" s="3"/>
      <c r="B92" s="3"/>
      <c r="C92" s="3" t="s">
        <v>183</v>
      </c>
      <c r="D92">
        <v>0</v>
      </c>
      <c r="F92">
        <v>0</v>
      </c>
      <c r="I92">
        <v>0</v>
      </c>
      <c r="L92">
        <v>0</v>
      </c>
      <c r="O92">
        <v>0</v>
      </c>
      <c r="R92">
        <v>0</v>
      </c>
      <c r="U92">
        <v>0</v>
      </c>
      <c r="X92">
        <v>0</v>
      </c>
      <c r="AA92">
        <v>0</v>
      </c>
      <c r="AD92">
        <v>0</v>
      </c>
      <c r="AJ92">
        <v>0</v>
      </c>
      <c r="AM92">
        <v>0</v>
      </c>
      <c r="AS92">
        <v>0</v>
      </c>
      <c r="AV92">
        <v>0</v>
      </c>
      <c r="AY92">
        <v>0</v>
      </c>
      <c r="BE92">
        <v>0</v>
      </c>
      <c r="BH92">
        <v>0</v>
      </c>
      <c r="BK92">
        <v>0</v>
      </c>
      <c r="BN92">
        <v>0</v>
      </c>
      <c r="BP92">
        <v>0</v>
      </c>
      <c r="BQ92">
        <v>0</v>
      </c>
      <c r="BR92" t="str">
        <f>IFERROR(BQ92*100/BP92,0)</f>
        <v>0</v>
      </c>
    </row>
    <row r="93" spans="1:86">
      <c r="A93" s="3"/>
      <c r="B93" s="3"/>
      <c r="C93" s="3" t="s">
        <v>186</v>
      </c>
      <c r="D93" s="3">
        <v>0</v>
      </c>
      <c r="E93" s="3">
        <v>0</v>
      </c>
      <c r="F93" s="3">
        <v>0</v>
      </c>
      <c r="G93" s="5" t="s">
        <v>43</v>
      </c>
      <c r="H93" s="3">
        <v>0</v>
      </c>
      <c r="I93" s="3">
        <v>0</v>
      </c>
      <c r="J93" s="5" t="s">
        <v>43</v>
      </c>
      <c r="K93" s="3">
        <v>0</v>
      </c>
      <c r="L93" s="3">
        <v>0</v>
      </c>
      <c r="M93" s="5" t="s">
        <v>43</v>
      </c>
      <c r="N93" s="3">
        <v>0</v>
      </c>
      <c r="O93" s="3">
        <v>0</v>
      </c>
      <c r="P93" s="5" t="s">
        <v>43</v>
      </c>
      <c r="Q93" s="3">
        <v>0</v>
      </c>
      <c r="R93" s="3">
        <v>0</v>
      </c>
      <c r="S93" s="5" t="s">
        <v>43</v>
      </c>
      <c r="T93" s="3">
        <v>0</v>
      </c>
      <c r="U93" s="3">
        <v>0</v>
      </c>
      <c r="V93" s="5" t="s">
        <v>43</v>
      </c>
      <c r="W93" s="3">
        <v>0</v>
      </c>
      <c r="X93" s="3">
        <v>0</v>
      </c>
      <c r="Y93" s="5" t="s">
        <v>43</v>
      </c>
      <c r="Z93" s="3">
        <v>0</v>
      </c>
      <c r="AA93" s="3">
        <v>0</v>
      </c>
      <c r="AB93" s="5" t="s">
        <v>43</v>
      </c>
      <c r="AC93" s="3">
        <v>0</v>
      </c>
      <c r="AD93" s="3">
        <v>0</v>
      </c>
      <c r="AE93" s="5" t="s">
        <v>43</v>
      </c>
      <c r="AF93" s="3"/>
      <c r="AG93" s="3"/>
      <c r="AH93" s="3"/>
      <c r="AI93" s="3">
        <v>0</v>
      </c>
      <c r="AJ93" s="3">
        <v>0</v>
      </c>
      <c r="AK93" s="5" t="s">
        <v>43</v>
      </c>
      <c r="AL93" s="3">
        <v>0</v>
      </c>
      <c r="AM93" s="3">
        <v>0</v>
      </c>
      <c r="AN93" s="5" t="s">
        <v>43</v>
      </c>
      <c r="AO93" s="3"/>
      <c r="AP93" s="3"/>
      <c r="AQ93" s="3"/>
      <c r="AR93" s="3">
        <v>0</v>
      </c>
      <c r="AS93" s="3">
        <v>0</v>
      </c>
      <c r="AT93" s="5" t="s">
        <v>43</v>
      </c>
      <c r="AU93" s="3">
        <v>0</v>
      </c>
      <c r="AV93" s="3">
        <v>0</v>
      </c>
      <c r="AW93" s="5" t="s">
        <v>43</v>
      </c>
      <c r="AX93" s="3">
        <v>0</v>
      </c>
      <c r="AY93" s="3">
        <v>0</v>
      </c>
      <c r="AZ93" s="5" t="s">
        <v>43</v>
      </c>
      <c r="BA93" s="3"/>
      <c r="BB93" s="3"/>
      <c r="BC93" s="3"/>
      <c r="BD93" s="3">
        <v>0</v>
      </c>
      <c r="BE93" s="3">
        <v>0</v>
      </c>
      <c r="BF93" s="5" t="s">
        <v>43</v>
      </c>
      <c r="BG93" s="3">
        <v>0</v>
      </c>
      <c r="BH93" s="3">
        <v>0</v>
      </c>
      <c r="BI93" s="5" t="s">
        <v>43</v>
      </c>
      <c r="BJ93" s="3">
        <v>0</v>
      </c>
      <c r="BK93" s="3">
        <v>0</v>
      </c>
      <c r="BL93" s="5" t="s">
        <v>43</v>
      </c>
      <c r="BM93" s="3">
        <v>0</v>
      </c>
      <c r="BN93" s="3">
        <v>0</v>
      </c>
      <c r="BO93" s="5" t="s">
        <v>43</v>
      </c>
      <c r="BP93" s="3">
        <v>0</v>
      </c>
      <c r="BQ93" s="3" t="str">
        <f>BQ92+BQ91</f>
        <v>0</v>
      </c>
      <c r="BR93" s="3" t="str">
        <f>IFERROR(BQ93*100/BP93,0)</f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D93">
        <v>0</v>
      </c>
      <c r="CE93">
        <v>0</v>
      </c>
      <c r="CF93" t="str">
        <f>BQ93-BP93</f>
        <v>0</v>
      </c>
      <c r="CG93" t="str">
        <f>CE83-BW83+BZ83</f>
        <v>0</v>
      </c>
      <c r="CH93" t="str">
        <f>IFERROR(CE93*100/BP93,0)</f>
        <v>0</v>
      </c>
    </row>
    <row r="94" spans="1:86">
      <c r="A94" s="3"/>
    </row>
    <row r="95" spans="1:86">
      <c r="A95" s="3"/>
      <c r="B95" s="5" t="s">
        <v>187</v>
      </c>
      <c r="C95" s="3" t="s">
        <v>182</v>
      </c>
      <c r="D95">
        <v>0</v>
      </c>
      <c r="F95">
        <v>0</v>
      </c>
      <c r="G95" s="2" t="s">
        <v>43</v>
      </c>
      <c r="I95">
        <v>0</v>
      </c>
      <c r="J95" s="2" t="s">
        <v>43</v>
      </c>
      <c r="L95">
        <v>0</v>
      </c>
      <c r="M95" s="2" t="s">
        <v>43</v>
      </c>
      <c r="O95">
        <v>0</v>
      </c>
      <c r="P95" s="2" t="s">
        <v>43</v>
      </c>
      <c r="R95">
        <v>0</v>
      </c>
      <c r="S95" s="2" t="s">
        <v>43</v>
      </c>
      <c r="U95">
        <v>0</v>
      </c>
      <c r="V95" s="2" t="s">
        <v>43</v>
      </c>
      <c r="W95">
        <v>0</v>
      </c>
      <c r="X95">
        <v>0</v>
      </c>
      <c r="Y95" s="2" t="s">
        <v>43</v>
      </c>
      <c r="Z95">
        <v>0</v>
      </c>
      <c r="AA95">
        <v>0</v>
      </c>
      <c r="AB95" s="2" t="s">
        <v>43</v>
      </c>
      <c r="AC95">
        <v>0</v>
      </c>
      <c r="AD95">
        <v>0</v>
      </c>
      <c r="AE95" s="2" t="s">
        <v>43</v>
      </c>
      <c r="AI95">
        <v>0</v>
      </c>
      <c r="AJ95">
        <v>0</v>
      </c>
      <c r="AK95" s="2" t="s">
        <v>43</v>
      </c>
      <c r="AL95">
        <v>0</v>
      </c>
      <c r="AM95">
        <v>0</v>
      </c>
      <c r="AN95" s="2" t="s">
        <v>43</v>
      </c>
      <c r="AR95">
        <v>0</v>
      </c>
      <c r="AS95">
        <v>0</v>
      </c>
      <c r="AT95" s="2" t="s">
        <v>43</v>
      </c>
      <c r="AU95">
        <v>0</v>
      </c>
      <c r="AV95">
        <v>0</v>
      </c>
      <c r="AW95" s="2" t="s">
        <v>43</v>
      </c>
      <c r="AX95">
        <v>0</v>
      </c>
      <c r="AY95">
        <v>0</v>
      </c>
      <c r="AZ95" s="2" t="s">
        <v>43</v>
      </c>
      <c r="BE95">
        <v>0</v>
      </c>
      <c r="BF95" s="2" t="s">
        <v>43</v>
      </c>
      <c r="BH95">
        <v>0</v>
      </c>
      <c r="BI95" s="2" t="s">
        <v>43</v>
      </c>
      <c r="BK95">
        <v>0</v>
      </c>
      <c r="BL95" s="2" t="s">
        <v>43</v>
      </c>
      <c r="BM95">
        <v>0</v>
      </c>
      <c r="BN95">
        <v>0</v>
      </c>
      <c r="BO95" s="2" t="s">
        <v>43</v>
      </c>
      <c r="BP95">
        <v>0</v>
      </c>
      <c r="BQ95">
        <v>0</v>
      </c>
      <c r="BR95" t="str">
        <f>IFERROR(BQ95*100/BP95,0)</f>
        <v>0</v>
      </c>
    </row>
    <row r="96" spans="1:86">
      <c r="A96" s="3"/>
      <c r="B96" s="3"/>
      <c r="C96" s="3" t="s">
        <v>183</v>
      </c>
      <c r="D96">
        <v>0</v>
      </c>
      <c r="F96">
        <v>0</v>
      </c>
      <c r="I96">
        <v>0</v>
      </c>
      <c r="L96">
        <v>0</v>
      </c>
      <c r="O96">
        <v>0</v>
      </c>
      <c r="R96">
        <v>0</v>
      </c>
      <c r="U96">
        <v>0</v>
      </c>
      <c r="X96">
        <v>0</v>
      </c>
      <c r="AA96">
        <v>0</v>
      </c>
      <c r="AD96">
        <v>0</v>
      </c>
      <c r="AJ96">
        <v>0</v>
      </c>
      <c r="AM96">
        <v>0</v>
      </c>
      <c r="AS96">
        <v>0</v>
      </c>
      <c r="AV96">
        <v>0</v>
      </c>
      <c r="AY96">
        <v>0</v>
      </c>
      <c r="BE96">
        <v>0</v>
      </c>
      <c r="BH96">
        <v>0</v>
      </c>
      <c r="BK96">
        <v>0</v>
      </c>
      <c r="BN96">
        <v>0</v>
      </c>
      <c r="BP96">
        <v>0</v>
      </c>
      <c r="BQ96">
        <v>0</v>
      </c>
      <c r="BR96" t="str">
        <f>IFERROR(BQ96*100/BP96,0)</f>
        <v>0</v>
      </c>
    </row>
    <row r="97" spans="1:86">
      <c r="A97" s="3"/>
      <c r="B97" s="3"/>
      <c r="C97" s="3" t="s">
        <v>188</v>
      </c>
      <c r="D97" s="3">
        <v>0</v>
      </c>
      <c r="E97" s="3">
        <v>0</v>
      </c>
      <c r="F97" s="3">
        <v>0</v>
      </c>
      <c r="G97" s="5" t="s">
        <v>43</v>
      </c>
      <c r="H97" s="3">
        <v>0</v>
      </c>
      <c r="I97" s="3">
        <v>0</v>
      </c>
      <c r="J97" s="5" t="s">
        <v>43</v>
      </c>
      <c r="K97" s="3">
        <v>0</v>
      </c>
      <c r="L97" s="3">
        <v>0</v>
      </c>
      <c r="M97" s="5" t="s">
        <v>43</v>
      </c>
      <c r="N97" s="3">
        <v>0</v>
      </c>
      <c r="O97" s="3">
        <v>0</v>
      </c>
      <c r="P97" s="5" t="s">
        <v>43</v>
      </c>
      <c r="Q97" s="3">
        <v>0</v>
      </c>
      <c r="R97" s="3">
        <v>0</v>
      </c>
      <c r="S97" s="5" t="s">
        <v>43</v>
      </c>
      <c r="T97" s="3">
        <v>0</v>
      </c>
      <c r="U97" s="3">
        <v>0</v>
      </c>
      <c r="V97" s="5" t="s">
        <v>43</v>
      </c>
      <c r="W97" s="3">
        <v>0</v>
      </c>
      <c r="X97" s="3">
        <v>0</v>
      </c>
      <c r="Y97" s="5" t="s">
        <v>43</v>
      </c>
      <c r="Z97" s="3">
        <v>0</v>
      </c>
      <c r="AA97" s="3">
        <v>0</v>
      </c>
      <c r="AB97" s="5" t="s">
        <v>43</v>
      </c>
      <c r="AC97" s="3">
        <v>0</v>
      </c>
      <c r="AD97" s="3">
        <v>0</v>
      </c>
      <c r="AE97" s="5" t="s">
        <v>43</v>
      </c>
      <c r="AF97" s="3"/>
      <c r="AG97" s="3"/>
      <c r="AH97" s="3"/>
      <c r="AI97" s="3">
        <v>0</v>
      </c>
      <c r="AJ97" s="3">
        <v>0</v>
      </c>
      <c r="AK97" s="5" t="s">
        <v>43</v>
      </c>
      <c r="AL97" s="3">
        <v>0</v>
      </c>
      <c r="AM97" s="3">
        <v>0</v>
      </c>
      <c r="AN97" s="5" t="s">
        <v>43</v>
      </c>
      <c r="AO97" s="3"/>
      <c r="AP97" s="3"/>
      <c r="AQ97" s="3"/>
      <c r="AR97" s="3">
        <v>0</v>
      </c>
      <c r="AS97" s="3">
        <v>0</v>
      </c>
      <c r="AT97" s="5" t="s">
        <v>43</v>
      </c>
      <c r="AU97" s="3">
        <v>0</v>
      </c>
      <c r="AV97" s="3">
        <v>0</v>
      </c>
      <c r="AW97" s="5" t="s">
        <v>43</v>
      </c>
      <c r="AX97" s="3">
        <v>0</v>
      </c>
      <c r="AY97" s="3">
        <v>0</v>
      </c>
      <c r="AZ97" s="5" t="s">
        <v>43</v>
      </c>
      <c r="BA97" s="3"/>
      <c r="BB97" s="3"/>
      <c r="BC97" s="3"/>
      <c r="BD97" s="3">
        <v>0</v>
      </c>
      <c r="BE97" s="3">
        <v>0</v>
      </c>
      <c r="BF97" s="5" t="s">
        <v>43</v>
      </c>
      <c r="BG97" s="3">
        <v>0</v>
      </c>
      <c r="BH97" s="3">
        <v>0</v>
      </c>
      <c r="BI97" s="5" t="s">
        <v>43</v>
      </c>
      <c r="BJ97" s="3">
        <v>0</v>
      </c>
      <c r="BK97" s="3">
        <v>0</v>
      </c>
      <c r="BL97" s="5" t="s">
        <v>43</v>
      </c>
      <c r="BM97" s="3">
        <v>0</v>
      </c>
      <c r="BN97" s="3">
        <v>0</v>
      </c>
      <c r="BO97" s="5" t="s">
        <v>43</v>
      </c>
      <c r="BP97" s="3">
        <v>0</v>
      </c>
      <c r="BQ97" s="3" t="str">
        <f>BQ96+BQ95</f>
        <v>0</v>
      </c>
      <c r="BR97" s="3" t="str">
        <f>IFERROR(BQ97*100/BP97,0)</f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D97">
        <v>0</v>
      </c>
      <c r="CE97">
        <v>0</v>
      </c>
      <c r="CF97" t="str">
        <f>BQ97-BP97</f>
        <v>0</v>
      </c>
      <c r="CG97" t="str">
        <f>CE83-BW83+BZ83</f>
        <v>0</v>
      </c>
      <c r="CH97" t="str">
        <f>IFERROR(CE97*100/BP97,0)</f>
        <v>0</v>
      </c>
    </row>
    <row r="98" spans="1:86">
      <c r="A98" s="3"/>
    </row>
    <row r="99" spans="1:86">
      <c r="A99" s="3"/>
      <c r="B99" s="5" t="s">
        <v>189</v>
      </c>
      <c r="C99" s="3" t="s">
        <v>182</v>
      </c>
      <c r="D99">
        <v>0</v>
      </c>
      <c r="F99">
        <v>0</v>
      </c>
      <c r="G99" s="2" t="s">
        <v>43</v>
      </c>
      <c r="I99">
        <v>0</v>
      </c>
      <c r="J99" s="2" t="s">
        <v>43</v>
      </c>
      <c r="L99">
        <v>0</v>
      </c>
      <c r="M99" s="2" t="s">
        <v>43</v>
      </c>
      <c r="O99">
        <v>0</v>
      </c>
      <c r="P99" s="2" t="s">
        <v>43</v>
      </c>
      <c r="R99">
        <v>0</v>
      </c>
      <c r="S99" s="2" t="s">
        <v>43</v>
      </c>
      <c r="U99">
        <v>0</v>
      </c>
      <c r="V99" s="2" t="s">
        <v>43</v>
      </c>
      <c r="W99">
        <v>0</v>
      </c>
      <c r="X99">
        <v>0</v>
      </c>
      <c r="Y99" s="2" t="s">
        <v>43</v>
      </c>
      <c r="Z99">
        <v>0</v>
      </c>
      <c r="AA99">
        <v>0</v>
      </c>
      <c r="AB99" s="2" t="s">
        <v>43</v>
      </c>
      <c r="AC99">
        <v>0</v>
      </c>
      <c r="AD99">
        <v>0</v>
      </c>
      <c r="AE99" s="2" t="s">
        <v>43</v>
      </c>
      <c r="AI99">
        <v>0</v>
      </c>
      <c r="AJ99">
        <v>0</v>
      </c>
      <c r="AK99" s="2" t="s">
        <v>43</v>
      </c>
      <c r="AL99">
        <v>0</v>
      </c>
      <c r="AM99">
        <v>0</v>
      </c>
      <c r="AN99" s="2" t="s">
        <v>43</v>
      </c>
      <c r="AR99">
        <v>0</v>
      </c>
      <c r="AS99">
        <v>0</v>
      </c>
      <c r="AT99" s="2" t="s">
        <v>43</v>
      </c>
      <c r="AU99">
        <v>0</v>
      </c>
      <c r="AV99">
        <v>0</v>
      </c>
      <c r="AW99" s="2" t="s">
        <v>43</v>
      </c>
      <c r="AX99">
        <v>0</v>
      </c>
      <c r="AY99">
        <v>0</v>
      </c>
      <c r="AZ99" s="2" t="s">
        <v>43</v>
      </c>
      <c r="BE99">
        <v>0</v>
      </c>
      <c r="BF99" s="2" t="s">
        <v>43</v>
      </c>
      <c r="BH99">
        <v>0</v>
      </c>
      <c r="BI99" s="2" t="s">
        <v>43</v>
      </c>
      <c r="BK99">
        <v>0</v>
      </c>
      <c r="BL99" s="2" t="s">
        <v>43</v>
      </c>
      <c r="BM99">
        <v>0</v>
      </c>
      <c r="BN99">
        <v>0</v>
      </c>
      <c r="BO99" s="2" t="s">
        <v>43</v>
      </c>
      <c r="BP99">
        <v>0</v>
      </c>
      <c r="BQ99">
        <v>0</v>
      </c>
      <c r="BR99" t="str">
        <f>IFERROR(BQ99*100/BP99,0)</f>
        <v>0</v>
      </c>
    </row>
    <row r="100" spans="1:86">
      <c r="A100" s="3"/>
      <c r="B100" s="3"/>
      <c r="C100" s="3" t="s">
        <v>183</v>
      </c>
      <c r="D100">
        <v>0</v>
      </c>
      <c r="F100">
        <v>0</v>
      </c>
      <c r="I100">
        <v>0</v>
      </c>
      <c r="L100">
        <v>0</v>
      </c>
      <c r="O100">
        <v>0</v>
      </c>
      <c r="R100">
        <v>0</v>
      </c>
      <c r="U100">
        <v>0</v>
      </c>
      <c r="X100">
        <v>0</v>
      </c>
      <c r="AA100">
        <v>0</v>
      </c>
      <c r="AD100">
        <v>0</v>
      </c>
      <c r="AJ100">
        <v>0</v>
      </c>
      <c r="AM100">
        <v>0</v>
      </c>
      <c r="AS100">
        <v>0</v>
      </c>
      <c r="AV100">
        <v>0</v>
      </c>
      <c r="AY100">
        <v>0</v>
      </c>
      <c r="BE100">
        <v>0</v>
      </c>
      <c r="BH100">
        <v>0</v>
      </c>
      <c r="BK100">
        <v>0</v>
      </c>
      <c r="BN100">
        <v>0</v>
      </c>
      <c r="BP100">
        <v>0</v>
      </c>
      <c r="BQ100">
        <v>0</v>
      </c>
      <c r="BR100" t="str">
        <f>IFERROR(BQ100*100/BP100,0)</f>
        <v>0</v>
      </c>
    </row>
    <row r="101" spans="1:86">
      <c r="A101" s="3"/>
      <c r="B101" s="3"/>
      <c r="C101" s="3" t="s">
        <v>190</v>
      </c>
      <c r="D101" s="3">
        <v>0</v>
      </c>
      <c r="E101" s="3">
        <v>0</v>
      </c>
      <c r="F101" s="3">
        <v>0</v>
      </c>
      <c r="G101" s="5" t="s">
        <v>43</v>
      </c>
      <c r="H101" s="3">
        <v>0</v>
      </c>
      <c r="I101" s="3">
        <v>0</v>
      </c>
      <c r="J101" s="5" t="s">
        <v>43</v>
      </c>
      <c r="K101" s="3">
        <v>0</v>
      </c>
      <c r="L101" s="3">
        <v>0</v>
      </c>
      <c r="M101" s="5" t="s">
        <v>43</v>
      </c>
      <c r="N101" s="3">
        <v>0</v>
      </c>
      <c r="O101" s="3">
        <v>0</v>
      </c>
      <c r="P101" s="5" t="s">
        <v>43</v>
      </c>
      <c r="Q101" s="3">
        <v>0</v>
      </c>
      <c r="R101" s="3">
        <v>0</v>
      </c>
      <c r="S101" s="5" t="s">
        <v>43</v>
      </c>
      <c r="T101" s="3">
        <v>0</v>
      </c>
      <c r="U101" s="3">
        <v>0</v>
      </c>
      <c r="V101" s="5" t="s">
        <v>43</v>
      </c>
      <c r="W101" s="3">
        <v>0</v>
      </c>
      <c r="X101" s="3">
        <v>0</v>
      </c>
      <c r="Y101" s="5" t="s">
        <v>43</v>
      </c>
      <c r="Z101" s="3">
        <v>0</v>
      </c>
      <c r="AA101" s="3">
        <v>0</v>
      </c>
      <c r="AB101" s="5" t="s">
        <v>43</v>
      </c>
      <c r="AC101" s="3">
        <v>0</v>
      </c>
      <c r="AD101" s="3">
        <v>0</v>
      </c>
      <c r="AE101" s="5" t="s">
        <v>43</v>
      </c>
      <c r="AF101" s="3"/>
      <c r="AG101" s="3"/>
      <c r="AH101" s="3"/>
      <c r="AI101" s="3">
        <v>0</v>
      </c>
      <c r="AJ101" s="3">
        <v>0</v>
      </c>
      <c r="AK101" s="5" t="s">
        <v>43</v>
      </c>
      <c r="AL101" s="3">
        <v>0</v>
      </c>
      <c r="AM101" s="3">
        <v>0</v>
      </c>
      <c r="AN101" s="5" t="s">
        <v>43</v>
      </c>
      <c r="AO101" s="3"/>
      <c r="AP101" s="3"/>
      <c r="AQ101" s="3"/>
      <c r="AR101" s="3">
        <v>0</v>
      </c>
      <c r="AS101" s="3">
        <v>0</v>
      </c>
      <c r="AT101" s="5" t="s">
        <v>43</v>
      </c>
      <c r="AU101" s="3">
        <v>0</v>
      </c>
      <c r="AV101" s="3">
        <v>0</v>
      </c>
      <c r="AW101" s="5" t="s">
        <v>43</v>
      </c>
      <c r="AX101" s="3">
        <v>0</v>
      </c>
      <c r="AY101" s="3">
        <v>0</v>
      </c>
      <c r="AZ101" s="5" t="s">
        <v>43</v>
      </c>
      <c r="BA101" s="3"/>
      <c r="BB101" s="3"/>
      <c r="BC101" s="3"/>
      <c r="BD101" s="3">
        <v>0</v>
      </c>
      <c r="BE101" s="3">
        <v>0</v>
      </c>
      <c r="BF101" s="5" t="s">
        <v>43</v>
      </c>
      <c r="BG101" s="3">
        <v>0</v>
      </c>
      <c r="BH101" s="3">
        <v>0</v>
      </c>
      <c r="BI101" s="5" t="s">
        <v>43</v>
      </c>
      <c r="BJ101" s="3">
        <v>0</v>
      </c>
      <c r="BK101" s="3">
        <v>0</v>
      </c>
      <c r="BL101" s="5" t="s">
        <v>43</v>
      </c>
      <c r="BM101" s="3">
        <v>0</v>
      </c>
      <c r="BN101" s="3">
        <v>0</v>
      </c>
      <c r="BO101" s="5" t="s">
        <v>43</v>
      </c>
      <c r="BP101" s="3">
        <v>0</v>
      </c>
      <c r="BQ101" s="3" t="str">
        <f>BQ100+BQ99</f>
        <v>0</v>
      </c>
      <c r="BR101" s="3" t="str">
        <f>IFERROR(BQ101*100/BP101,0)</f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D101">
        <v>0</v>
      </c>
      <c r="CE101">
        <v>0</v>
      </c>
      <c r="CF101" t="str">
        <f>BQ101-BP101</f>
        <v>0</v>
      </c>
      <c r="CG101" t="str">
        <f>CE83-BW83+BZ83</f>
        <v>0</v>
      </c>
      <c r="CH101" t="str">
        <f>IFERROR(CE101*100/BP101,0)</f>
        <v>0</v>
      </c>
    </row>
    <row r="102" spans="1:86">
      <c r="A102" s="3"/>
    </row>
    <row r="103" spans="1:86">
      <c r="A103" s="3"/>
      <c r="B103" s="5" t="s">
        <v>191</v>
      </c>
      <c r="C103" s="3" t="s">
        <v>182</v>
      </c>
      <c r="D103">
        <v>0</v>
      </c>
      <c r="F103">
        <v>0</v>
      </c>
      <c r="G103" s="2" t="s">
        <v>43</v>
      </c>
      <c r="I103">
        <v>0</v>
      </c>
      <c r="J103" s="2" t="s">
        <v>43</v>
      </c>
      <c r="L103">
        <v>0</v>
      </c>
      <c r="M103" s="2" t="s">
        <v>43</v>
      </c>
      <c r="O103">
        <v>0</v>
      </c>
      <c r="P103" s="2" t="s">
        <v>43</v>
      </c>
      <c r="R103">
        <v>0</v>
      </c>
      <c r="S103" s="2" t="s">
        <v>43</v>
      </c>
      <c r="U103">
        <v>0</v>
      </c>
      <c r="V103" s="2" t="s">
        <v>43</v>
      </c>
      <c r="W103">
        <v>0</v>
      </c>
      <c r="X103">
        <v>0</v>
      </c>
      <c r="Y103" s="2" t="s">
        <v>43</v>
      </c>
      <c r="Z103">
        <v>0</v>
      </c>
      <c r="AA103">
        <v>0</v>
      </c>
      <c r="AB103" s="2" t="s">
        <v>43</v>
      </c>
      <c r="AC103">
        <v>0</v>
      </c>
      <c r="AD103">
        <v>0</v>
      </c>
      <c r="AE103" s="2" t="s">
        <v>43</v>
      </c>
      <c r="AI103">
        <v>0</v>
      </c>
      <c r="AJ103">
        <v>0</v>
      </c>
      <c r="AK103" s="2" t="s">
        <v>43</v>
      </c>
      <c r="AL103">
        <v>0</v>
      </c>
      <c r="AM103">
        <v>0</v>
      </c>
      <c r="AN103" s="2" t="s">
        <v>43</v>
      </c>
      <c r="AR103">
        <v>0</v>
      </c>
      <c r="AS103">
        <v>0</v>
      </c>
      <c r="AT103" s="2" t="s">
        <v>43</v>
      </c>
      <c r="AU103">
        <v>0</v>
      </c>
      <c r="AV103">
        <v>0</v>
      </c>
      <c r="AW103" s="2" t="s">
        <v>43</v>
      </c>
      <c r="AX103">
        <v>0</v>
      </c>
      <c r="AY103">
        <v>0</v>
      </c>
      <c r="AZ103" s="2" t="s">
        <v>43</v>
      </c>
      <c r="BE103">
        <v>0</v>
      </c>
      <c r="BF103" s="2" t="s">
        <v>43</v>
      </c>
      <c r="BH103">
        <v>0</v>
      </c>
      <c r="BI103" s="2" t="s">
        <v>43</v>
      </c>
      <c r="BK103">
        <v>0</v>
      </c>
      <c r="BL103" s="2" t="s">
        <v>43</v>
      </c>
      <c r="BM103">
        <v>0</v>
      </c>
      <c r="BN103">
        <v>0</v>
      </c>
      <c r="BO103" s="2" t="s">
        <v>43</v>
      </c>
      <c r="BP103">
        <v>0</v>
      </c>
      <c r="BQ103">
        <v>0</v>
      </c>
      <c r="BR103" t="str">
        <f>IFERROR(BQ103*100/BP103,0)</f>
        <v>0</v>
      </c>
    </row>
    <row r="104" spans="1:86">
      <c r="A104" s="3"/>
      <c r="B104" s="3"/>
      <c r="C104" s="3" t="s">
        <v>183</v>
      </c>
      <c r="D104">
        <v>0</v>
      </c>
      <c r="F104">
        <v>0</v>
      </c>
      <c r="I104">
        <v>0</v>
      </c>
      <c r="L104">
        <v>0</v>
      </c>
      <c r="O104">
        <v>0</v>
      </c>
      <c r="R104">
        <v>0</v>
      </c>
      <c r="U104">
        <v>0</v>
      </c>
      <c r="X104">
        <v>0</v>
      </c>
      <c r="AA104">
        <v>0</v>
      </c>
      <c r="AD104">
        <v>0</v>
      </c>
      <c r="AJ104">
        <v>0</v>
      </c>
      <c r="AM104">
        <v>0</v>
      </c>
      <c r="AS104">
        <v>0</v>
      </c>
      <c r="AV104">
        <v>0</v>
      </c>
      <c r="AY104">
        <v>0</v>
      </c>
      <c r="BE104">
        <v>0</v>
      </c>
      <c r="BH104">
        <v>0</v>
      </c>
      <c r="BK104">
        <v>0</v>
      </c>
      <c r="BN104">
        <v>0</v>
      </c>
      <c r="BP104">
        <v>0</v>
      </c>
      <c r="BQ104">
        <v>0</v>
      </c>
      <c r="BR104" t="str">
        <f>IFERROR(BQ104*100/BP104,0)</f>
        <v>0</v>
      </c>
    </row>
    <row r="105" spans="1:86">
      <c r="A105" s="3"/>
      <c r="B105" s="3"/>
      <c r="C105" s="3" t="s">
        <v>192</v>
      </c>
      <c r="D105" s="3">
        <v>0</v>
      </c>
      <c r="E105" s="3">
        <v>0</v>
      </c>
      <c r="F105" s="3">
        <v>0</v>
      </c>
      <c r="G105" s="5" t="s">
        <v>43</v>
      </c>
      <c r="H105" s="3">
        <v>0</v>
      </c>
      <c r="I105" s="3">
        <v>0</v>
      </c>
      <c r="J105" s="5" t="s">
        <v>43</v>
      </c>
      <c r="K105" s="3">
        <v>0</v>
      </c>
      <c r="L105" s="3">
        <v>0</v>
      </c>
      <c r="M105" s="5" t="s">
        <v>43</v>
      </c>
      <c r="N105" s="3">
        <v>0</v>
      </c>
      <c r="O105" s="3">
        <v>0</v>
      </c>
      <c r="P105" s="5" t="s">
        <v>43</v>
      </c>
      <c r="Q105" s="3">
        <v>0</v>
      </c>
      <c r="R105" s="3">
        <v>0</v>
      </c>
      <c r="S105" s="5" t="s">
        <v>43</v>
      </c>
      <c r="T105" s="3">
        <v>0</v>
      </c>
      <c r="U105" s="3">
        <v>0</v>
      </c>
      <c r="V105" s="5" t="s">
        <v>43</v>
      </c>
      <c r="W105" s="3">
        <v>0</v>
      </c>
      <c r="X105" s="3">
        <v>0</v>
      </c>
      <c r="Y105" s="5" t="s">
        <v>43</v>
      </c>
      <c r="Z105" s="3">
        <v>0</v>
      </c>
      <c r="AA105" s="3">
        <v>0</v>
      </c>
      <c r="AB105" s="5" t="s">
        <v>43</v>
      </c>
      <c r="AC105" s="3">
        <v>0</v>
      </c>
      <c r="AD105" s="3">
        <v>0</v>
      </c>
      <c r="AE105" s="5" t="s">
        <v>43</v>
      </c>
      <c r="AF105" s="3"/>
      <c r="AG105" s="3"/>
      <c r="AH105" s="3"/>
      <c r="AI105" s="3">
        <v>0</v>
      </c>
      <c r="AJ105" s="3">
        <v>0</v>
      </c>
      <c r="AK105" s="5" t="s">
        <v>43</v>
      </c>
      <c r="AL105" s="3">
        <v>0</v>
      </c>
      <c r="AM105" s="3">
        <v>0</v>
      </c>
      <c r="AN105" s="5" t="s">
        <v>43</v>
      </c>
      <c r="AO105" s="3"/>
      <c r="AP105" s="3"/>
      <c r="AQ105" s="3"/>
      <c r="AR105" s="3">
        <v>0</v>
      </c>
      <c r="AS105" s="3">
        <v>0</v>
      </c>
      <c r="AT105" s="5" t="s">
        <v>43</v>
      </c>
      <c r="AU105" s="3">
        <v>0</v>
      </c>
      <c r="AV105" s="3">
        <v>0</v>
      </c>
      <c r="AW105" s="5" t="s">
        <v>43</v>
      </c>
      <c r="AX105" s="3">
        <v>0</v>
      </c>
      <c r="AY105" s="3">
        <v>0</v>
      </c>
      <c r="AZ105" s="5" t="s">
        <v>43</v>
      </c>
      <c r="BA105" s="3"/>
      <c r="BB105" s="3"/>
      <c r="BC105" s="3"/>
      <c r="BD105" s="3">
        <v>0</v>
      </c>
      <c r="BE105" s="3">
        <v>0</v>
      </c>
      <c r="BF105" s="5" t="s">
        <v>43</v>
      </c>
      <c r="BG105" s="3">
        <v>0</v>
      </c>
      <c r="BH105" s="3">
        <v>0</v>
      </c>
      <c r="BI105" s="5" t="s">
        <v>43</v>
      </c>
      <c r="BJ105" s="3">
        <v>0</v>
      </c>
      <c r="BK105" s="3">
        <v>0</v>
      </c>
      <c r="BL105" s="5" t="s">
        <v>43</v>
      </c>
      <c r="BM105" s="3">
        <v>0</v>
      </c>
      <c r="BN105" s="3">
        <v>0</v>
      </c>
      <c r="BO105" s="5" t="s">
        <v>43</v>
      </c>
      <c r="BP105" s="3">
        <v>0</v>
      </c>
      <c r="BQ105" s="3" t="str">
        <f>BQ104+BQ103</f>
        <v>0</v>
      </c>
      <c r="BR105" s="3" t="str">
        <f>IFERROR(BQ105*100/BP105,0)</f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D105">
        <v>0</v>
      </c>
      <c r="CE105">
        <v>0</v>
      </c>
      <c r="CF105" t="str">
        <f>BQ105-BP105</f>
        <v>0</v>
      </c>
      <c r="CG105" t="str">
        <f>CE83-BW83+BZ83</f>
        <v>0</v>
      </c>
      <c r="CH105" t="str">
        <f>IFERROR(CE105*100/BP105,0)</f>
        <v>0</v>
      </c>
    </row>
    <row r="106" spans="1:86">
      <c r="A106" s="3"/>
    </row>
    <row r="107" spans="1:86">
      <c r="A107" s="3"/>
      <c r="B107" s="5" t="s">
        <v>193</v>
      </c>
      <c r="C107" s="3" t="s">
        <v>182</v>
      </c>
      <c r="D107">
        <v>0</v>
      </c>
      <c r="F107">
        <v>0</v>
      </c>
      <c r="G107" s="2" t="s">
        <v>43</v>
      </c>
      <c r="I107">
        <v>0</v>
      </c>
      <c r="J107" s="2" t="s">
        <v>43</v>
      </c>
      <c r="L107">
        <v>0</v>
      </c>
      <c r="M107" s="2" t="s">
        <v>43</v>
      </c>
      <c r="O107">
        <v>0</v>
      </c>
      <c r="P107" s="2" t="s">
        <v>43</v>
      </c>
      <c r="R107">
        <v>0</v>
      </c>
      <c r="S107" s="2" t="s">
        <v>43</v>
      </c>
      <c r="U107">
        <v>0</v>
      </c>
      <c r="V107" s="2" t="s">
        <v>43</v>
      </c>
      <c r="W107">
        <v>0</v>
      </c>
      <c r="X107">
        <v>0</v>
      </c>
      <c r="Y107" s="2" t="s">
        <v>43</v>
      </c>
      <c r="Z107">
        <v>0</v>
      </c>
      <c r="AA107">
        <v>0</v>
      </c>
      <c r="AB107" s="2" t="s">
        <v>43</v>
      </c>
      <c r="AC107">
        <v>0</v>
      </c>
      <c r="AD107">
        <v>0</v>
      </c>
      <c r="AE107" s="2" t="s">
        <v>43</v>
      </c>
      <c r="AI107">
        <v>0</v>
      </c>
      <c r="AJ107">
        <v>0</v>
      </c>
      <c r="AK107" s="2" t="s">
        <v>43</v>
      </c>
      <c r="AL107">
        <v>0</v>
      </c>
      <c r="AM107">
        <v>0</v>
      </c>
      <c r="AN107" s="2" t="s">
        <v>43</v>
      </c>
      <c r="AR107">
        <v>0</v>
      </c>
      <c r="AS107">
        <v>0</v>
      </c>
      <c r="AT107" s="2" t="s">
        <v>43</v>
      </c>
      <c r="AU107">
        <v>0</v>
      </c>
      <c r="AV107">
        <v>0</v>
      </c>
      <c r="AW107" s="2" t="s">
        <v>43</v>
      </c>
      <c r="AX107">
        <v>0</v>
      </c>
      <c r="AY107">
        <v>0</v>
      </c>
      <c r="AZ107" s="2" t="s">
        <v>43</v>
      </c>
      <c r="BE107">
        <v>0</v>
      </c>
      <c r="BF107" s="2" t="s">
        <v>43</v>
      </c>
      <c r="BH107">
        <v>0</v>
      </c>
      <c r="BI107" s="2" t="s">
        <v>43</v>
      </c>
      <c r="BK107">
        <v>0</v>
      </c>
      <c r="BL107" s="2" t="s">
        <v>43</v>
      </c>
      <c r="BM107">
        <v>0</v>
      </c>
      <c r="BN107">
        <v>0</v>
      </c>
      <c r="BO107" s="2" t="s">
        <v>43</v>
      </c>
      <c r="BP107">
        <v>0</v>
      </c>
      <c r="BQ107">
        <v>0</v>
      </c>
      <c r="BR107" t="str">
        <f>IFERROR(BQ107*100/BP107,0)</f>
        <v>0</v>
      </c>
    </row>
    <row r="108" spans="1:86">
      <c r="A108" s="3"/>
      <c r="B108" s="3"/>
      <c r="C108" s="3" t="s">
        <v>183</v>
      </c>
      <c r="D108">
        <v>0</v>
      </c>
      <c r="F108">
        <v>0</v>
      </c>
      <c r="I108">
        <v>0</v>
      </c>
      <c r="L108">
        <v>0</v>
      </c>
      <c r="O108">
        <v>0</v>
      </c>
      <c r="R108">
        <v>0</v>
      </c>
      <c r="U108">
        <v>0</v>
      </c>
      <c r="X108">
        <v>0</v>
      </c>
      <c r="AA108">
        <v>0</v>
      </c>
      <c r="AD108">
        <v>0</v>
      </c>
      <c r="AJ108">
        <v>0</v>
      </c>
      <c r="AM108">
        <v>0</v>
      </c>
      <c r="AS108">
        <v>0</v>
      </c>
      <c r="AV108">
        <v>0</v>
      </c>
      <c r="AY108">
        <v>0</v>
      </c>
      <c r="BE108">
        <v>0</v>
      </c>
      <c r="BH108">
        <v>0</v>
      </c>
      <c r="BK108">
        <v>0</v>
      </c>
      <c r="BN108">
        <v>0</v>
      </c>
      <c r="BP108">
        <v>0</v>
      </c>
      <c r="BQ108">
        <v>0</v>
      </c>
      <c r="BR108" t="str">
        <f>IFERROR(BQ108*100/BP108,0)</f>
        <v>0</v>
      </c>
    </row>
    <row r="109" spans="1:86">
      <c r="A109" s="3"/>
      <c r="B109" s="3"/>
      <c r="C109" s="3" t="s">
        <v>194</v>
      </c>
      <c r="D109" s="3">
        <v>0</v>
      </c>
      <c r="E109" s="3">
        <v>0</v>
      </c>
      <c r="F109" s="3">
        <v>0</v>
      </c>
      <c r="G109" s="5" t="s">
        <v>43</v>
      </c>
      <c r="H109" s="3">
        <v>0</v>
      </c>
      <c r="I109" s="3">
        <v>0</v>
      </c>
      <c r="J109" s="5" t="s">
        <v>43</v>
      </c>
      <c r="K109" s="3">
        <v>0</v>
      </c>
      <c r="L109" s="3">
        <v>0</v>
      </c>
      <c r="M109" s="5" t="s">
        <v>43</v>
      </c>
      <c r="N109" s="3">
        <v>0</v>
      </c>
      <c r="O109" s="3">
        <v>0</v>
      </c>
      <c r="P109" s="5" t="s">
        <v>43</v>
      </c>
      <c r="Q109" s="3">
        <v>0</v>
      </c>
      <c r="R109" s="3">
        <v>0</v>
      </c>
      <c r="S109" s="5" t="s">
        <v>43</v>
      </c>
      <c r="T109" s="3">
        <v>0</v>
      </c>
      <c r="U109" s="3">
        <v>0</v>
      </c>
      <c r="V109" s="5" t="s">
        <v>43</v>
      </c>
      <c r="W109" s="3">
        <v>0</v>
      </c>
      <c r="X109" s="3">
        <v>0</v>
      </c>
      <c r="Y109" s="5" t="s">
        <v>43</v>
      </c>
      <c r="Z109" s="3">
        <v>0</v>
      </c>
      <c r="AA109" s="3">
        <v>0</v>
      </c>
      <c r="AB109" s="5" t="s">
        <v>43</v>
      </c>
      <c r="AC109" s="3">
        <v>0</v>
      </c>
      <c r="AD109" s="3">
        <v>0</v>
      </c>
      <c r="AE109" s="5" t="s">
        <v>43</v>
      </c>
      <c r="AF109" s="3"/>
      <c r="AG109" s="3"/>
      <c r="AH109" s="3"/>
      <c r="AI109" s="3">
        <v>0</v>
      </c>
      <c r="AJ109" s="3">
        <v>0</v>
      </c>
      <c r="AK109" s="5" t="s">
        <v>43</v>
      </c>
      <c r="AL109" s="3">
        <v>0</v>
      </c>
      <c r="AM109" s="3">
        <v>0</v>
      </c>
      <c r="AN109" s="5" t="s">
        <v>43</v>
      </c>
      <c r="AO109" s="3"/>
      <c r="AP109" s="3"/>
      <c r="AQ109" s="3"/>
      <c r="AR109" s="3">
        <v>0</v>
      </c>
      <c r="AS109" s="3">
        <v>0</v>
      </c>
      <c r="AT109" s="5" t="s">
        <v>43</v>
      </c>
      <c r="AU109" s="3">
        <v>0</v>
      </c>
      <c r="AV109" s="3">
        <v>0</v>
      </c>
      <c r="AW109" s="5" t="s">
        <v>43</v>
      </c>
      <c r="AX109" s="3">
        <v>0</v>
      </c>
      <c r="AY109" s="3">
        <v>0</v>
      </c>
      <c r="AZ109" s="5" t="s">
        <v>43</v>
      </c>
      <c r="BA109" s="3"/>
      <c r="BB109" s="3"/>
      <c r="BC109" s="3"/>
      <c r="BD109" s="3">
        <v>0</v>
      </c>
      <c r="BE109" s="3">
        <v>0</v>
      </c>
      <c r="BF109" s="5" t="s">
        <v>43</v>
      </c>
      <c r="BG109" s="3">
        <v>0</v>
      </c>
      <c r="BH109" s="3">
        <v>0</v>
      </c>
      <c r="BI109" s="5" t="s">
        <v>43</v>
      </c>
      <c r="BJ109" s="3">
        <v>0</v>
      </c>
      <c r="BK109" s="3">
        <v>0</v>
      </c>
      <c r="BL109" s="5" t="s">
        <v>43</v>
      </c>
      <c r="BM109" s="3">
        <v>0</v>
      </c>
      <c r="BN109" s="3">
        <v>0</v>
      </c>
      <c r="BO109" s="5" t="s">
        <v>43</v>
      </c>
      <c r="BP109" s="3">
        <v>0</v>
      </c>
      <c r="BQ109" s="3" t="str">
        <f>BQ108+BQ107</f>
        <v>0</v>
      </c>
      <c r="BR109" s="3" t="str">
        <f>IFERROR(BQ109*100/BP109,0)</f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D109">
        <v>0</v>
      </c>
      <c r="CE109">
        <v>0</v>
      </c>
      <c r="CF109" t="str">
        <f>BQ109-BP109</f>
        <v>0</v>
      </c>
      <c r="CG109" t="str">
        <f>CE83-BW83+BZ83</f>
        <v>0</v>
      </c>
      <c r="CH109" t="str">
        <f>IFERROR(CE109*100/BP109,0)</f>
        <v>0</v>
      </c>
    </row>
    <row r="110" spans="1:86">
      <c r="A110" s="3"/>
    </row>
    <row r="111" spans="1:86">
      <c r="A111" s="3"/>
      <c r="B111" s="5" t="s">
        <v>195</v>
      </c>
      <c r="C111" s="3" t="s">
        <v>182</v>
      </c>
      <c r="D111">
        <v>0</v>
      </c>
      <c r="F111">
        <v>0</v>
      </c>
      <c r="G111" s="2" t="s">
        <v>43</v>
      </c>
      <c r="I111">
        <v>0</v>
      </c>
      <c r="J111" s="2" t="s">
        <v>43</v>
      </c>
      <c r="L111">
        <v>0</v>
      </c>
      <c r="M111" s="2" t="s">
        <v>43</v>
      </c>
      <c r="O111">
        <v>0</v>
      </c>
      <c r="P111" s="2" t="s">
        <v>43</v>
      </c>
      <c r="R111">
        <v>0</v>
      </c>
      <c r="S111" s="2" t="s">
        <v>43</v>
      </c>
      <c r="U111">
        <v>0</v>
      </c>
      <c r="V111" s="2" t="s">
        <v>43</v>
      </c>
      <c r="W111">
        <v>0</v>
      </c>
      <c r="X111">
        <v>0</v>
      </c>
      <c r="Y111" s="2" t="s">
        <v>43</v>
      </c>
      <c r="Z111">
        <v>0</v>
      </c>
      <c r="AA111">
        <v>0</v>
      </c>
      <c r="AB111" s="2" t="s">
        <v>43</v>
      </c>
      <c r="AC111">
        <v>0</v>
      </c>
      <c r="AD111">
        <v>0</v>
      </c>
      <c r="AE111" s="2" t="s">
        <v>43</v>
      </c>
      <c r="AI111">
        <v>0</v>
      </c>
      <c r="AJ111">
        <v>0</v>
      </c>
      <c r="AK111" s="2" t="s">
        <v>43</v>
      </c>
      <c r="AL111">
        <v>0</v>
      </c>
      <c r="AM111">
        <v>0</v>
      </c>
      <c r="AN111" s="2" t="s">
        <v>43</v>
      </c>
      <c r="AR111">
        <v>0</v>
      </c>
      <c r="AS111">
        <v>0</v>
      </c>
      <c r="AT111" s="2" t="s">
        <v>43</v>
      </c>
      <c r="AU111">
        <v>0</v>
      </c>
      <c r="AV111">
        <v>0</v>
      </c>
      <c r="AW111" s="2" t="s">
        <v>43</v>
      </c>
      <c r="AX111">
        <v>0</v>
      </c>
      <c r="AY111">
        <v>0</v>
      </c>
      <c r="AZ111" s="2" t="s">
        <v>43</v>
      </c>
      <c r="BE111">
        <v>0</v>
      </c>
      <c r="BF111" s="2" t="s">
        <v>43</v>
      </c>
      <c r="BH111">
        <v>0</v>
      </c>
      <c r="BI111" s="2" t="s">
        <v>43</v>
      </c>
      <c r="BK111">
        <v>0</v>
      </c>
      <c r="BL111" s="2" t="s">
        <v>43</v>
      </c>
      <c r="BM111">
        <v>0</v>
      </c>
      <c r="BN111">
        <v>0</v>
      </c>
      <c r="BO111" s="2" t="s">
        <v>43</v>
      </c>
      <c r="BP111">
        <v>0</v>
      </c>
      <c r="BQ111">
        <v>0</v>
      </c>
      <c r="BR111" t="str">
        <f>IFERROR(BQ111*100/BP111,0)</f>
        <v>0</v>
      </c>
    </row>
    <row r="112" spans="1:86">
      <c r="A112" s="3"/>
      <c r="B112" s="3"/>
      <c r="C112" s="3" t="s">
        <v>183</v>
      </c>
      <c r="D112">
        <v>0</v>
      </c>
      <c r="F112">
        <v>0</v>
      </c>
      <c r="I112">
        <v>0</v>
      </c>
      <c r="L112">
        <v>0</v>
      </c>
      <c r="O112">
        <v>0</v>
      </c>
      <c r="R112">
        <v>0</v>
      </c>
      <c r="U112">
        <v>0</v>
      </c>
      <c r="X112">
        <v>0</v>
      </c>
      <c r="AA112">
        <v>0</v>
      </c>
      <c r="AD112">
        <v>0</v>
      </c>
      <c r="AJ112">
        <v>0</v>
      </c>
      <c r="AM112">
        <v>0</v>
      </c>
      <c r="AS112">
        <v>0</v>
      </c>
      <c r="AV112">
        <v>0</v>
      </c>
      <c r="AY112">
        <v>0</v>
      </c>
      <c r="BE112">
        <v>0</v>
      </c>
      <c r="BH112">
        <v>0</v>
      </c>
      <c r="BK112">
        <v>0</v>
      </c>
      <c r="BN112">
        <v>0</v>
      </c>
      <c r="BP112">
        <v>0</v>
      </c>
      <c r="BQ112">
        <v>0</v>
      </c>
      <c r="BR112" t="str">
        <f>IFERROR(BQ112*100/BP112,0)</f>
        <v>0</v>
      </c>
    </row>
    <row r="113" spans="1:86">
      <c r="A113" s="3"/>
      <c r="B113" s="3"/>
      <c r="C113" s="3" t="s">
        <v>196</v>
      </c>
      <c r="D113" s="3">
        <v>0</v>
      </c>
      <c r="E113" s="3">
        <v>0</v>
      </c>
      <c r="F113" s="3">
        <v>0</v>
      </c>
      <c r="G113" s="5" t="s">
        <v>43</v>
      </c>
      <c r="H113" s="3">
        <v>0</v>
      </c>
      <c r="I113" s="3">
        <v>0</v>
      </c>
      <c r="J113" s="5" t="s">
        <v>43</v>
      </c>
      <c r="K113" s="3">
        <v>0</v>
      </c>
      <c r="L113" s="3">
        <v>0</v>
      </c>
      <c r="M113" s="5" t="s">
        <v>43</v>
      </c>
      <c r="N113" s="3">
        <v>0</v>
      </c>
      <c r="O113" s="3">
        <v>0</v>
      </c>
      <c r="P113" s="5" t="s">
        <v>43</v>
      </c>
      <c r="Q113" s="3">
        <v>0</v>
      </c>
      <c r="R113" s="3">
        <v>0</v>
      </c>
      <c r="S113" s="5" t="s">
        <v>43</v>
      </c>
      <c r="T113" s="3">
        <v>0</v>
      </c>
      <c r="U113" s="3">
        <v>0</v>
      </c>
      <c r="V113" s="5" t="s">
        <v>43</v>
      </c>
      <c r="W113" s="3">
        <v>0</v>
      </c>
      <c r="X113" s="3">
        <v>0</v>
      </c>
      <c r="Y113" s="5" t="s">
        <v>43</v>
      </c>
      <c r="Z113" s="3">
        <v>0</v>
      </c>
      <c r="AA113" s="3">
        <v>0</v>
      </c>
      <c r="AB113" s="5" t="s">
        <v>43</v>
      </c>
      <c r="AC113" s="3">
        <v>0</v>
      </c>
      <c r="AD113" s="3">
        <v>0</v>
      </c>
      <c r="AE113" s="5" t="s">
        <v>43</v>
      </c>
      <c r="AF113" s="3"/>
      <c r="AG113" s="3"/>
      <c r="AH113" s="3"/>
      <c r="AI113" s="3">
        <v>0</v>
      </c>
      <c r="AJ113" s="3">
        <v>0</v>
      </c>
      <c r="AK113" s="5" t="s">
        <v>43</v>
      </c>
      <c r="AL113" s="3">
        <v>0</v>
      </c>
      <c r="AM113" s="3">
        <v>0</v>
      </c>
      <c r="AN113" s="5" t="s">
        <v>43</v>
      </c>
      <c r="AO113" s="3"/>
      <c r="AP113" s="3"/>
      <c r="AQ113" s="3"/>
      <c r="AR113" s="3">
        <v>0</v>
      </c>
      <c r="AS113" s="3">
        <v>0</v>
      </c>
      <c r="AT113" s="5" t="s">
        <v>43</v>
      </c>
      <c r="AU113" s="3">
        <v>0</v>
      </c>
      <c r="AV113" s="3">
        <v>0</v>
      </c>
      <c r="AW113" s="5" t="s">
        <v>43</v>
      </c>
      <c r="AX113" s="3">
        <v>0</v>
      </c>
      <c r="AY113" s="3">
        <v>0</v>
      </c>
      <c r="AZ113" s="5" t="s">
        <v>43</v>
      </c>
      <c r="BA113" s="3"/>
      <c r="BB113" s="3"/>
      <c r="BC113" s="3"/>
      <c r="BD113" s="3">
        <v>0</v>
      </c>
      <c r="BE113" s="3">
        <v>0</v>
      </c>
      <c r="BF113" s="5" t="s">
        <v>43</v>
      </c>
      <c r="BG113" s="3">
        <v>0</v>
      </c>
      <c r="BH113" s="3">
        <v>0</v>
      </c>
      <c r="BI113" s="5" t="s">
        <v>43</v>
      </c>
      <c r="BJ113" s="3">
        <v>0</v>
      </c>
      <c r="BK113" s="3">
        <v>0</v>
      </c>
      <c r="BL113" s="5" t="s">
        <v>43</v>
      </c>
      <c r="BM113" s="3">
        <v>0</v>
      </c>
      <c r="BN113" s="3">
        <v>0</v>
      </c>
      <c r="BO113" s="5" t="s">
        <v>43</v>
      </c>
      <c r="BP113" s="3">
        <v>0</v>
      </c>
      <c r="BQ113" s="3" t="str">
        <f>BQ112+BQ111</f>
        <v>0</v>
      </c>
      <c r="BR113" s="3" t="str">
        <f>IFERROR(BQ113*100/BP113,0)</f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D113">
        <v>0</v>
      </c>
      <c r="CE113">
        <v>0</v>
      </c>
      <c r="CF113" t="str">
        <f>BQ113-BP113</f>
        <v>0</v>
      </c>
      <c r="CG113" t="str">
        <f>CE83-BW83+BZ83</f>
        <v>0</v>
      </c>
      <c r="CH113" t="str">
        <f>IFERROR(CE113*100/BP113,0)</f>
        <v>0</v>
      </c>
    </row>
    <row r="114" spans="1:86">
      <c r="A114" s="3"/>
    </row>
    <row r="115" spans="1:86">
      <c r="A115" s="3"/>
      <c r="B115" s="5" t="s">
        <v>197</v>
      </c>
      <c r="C115" s="3" t="s">
        <v>182</v>
      </c>
      <c r="D115">
        <v>0</v>
      </c>
      <c r="F115">
        <v>0</v>
      </c>
      <c r="G115" s="2" t="s">
        <v>43</v>
      </c>
      <c r="I115">
        <v>0</v>
      </c>
      <c r="J115" s="2" t="s">
        <v>43</v>
      </c>
      <c r="L115">
        <v>0</v>
      </c>
      <c r="M115" s="2" t="s">
        <v>43</v>
      </c>
      <c r="O115">
        <v>0</v>
      </c>
      <c r="P115" s="2" t="s">
        <v>43</v>
      </c>
      <c r="R115">
        <v>0</v>
      </c>
      <c r="S115" s="2" t="s">
        <v>43</v>
      </c>
      <c r="U115">
        <v>0</v>
      </c>
      <c r="V115" s="2" t="s">
        <v>43</v>
      </c>
      <c r="W115">
        <v>0</v>
      </c>
      <c r="X115">
        <v>0</v>
      </c>
      <c r="Y115" s="2" t="s">
        <v>43</v>
      </c>
      <c r="Z115">
        <v>0</v>
      </c>
      <c r="AA115">
        <v>0</v>
      </c>
      <c r="AB115" s="2" t="s">
        <v>43</v>
      </c>
      <c r="AC115">
        <v>0</v>
      </c>
      <c r="AD115">
        <v>0</v>
      </c>
      <c r="AE115" s="2" t="s">
        <v>43</v>
      </c>
      <c r="AI115">
        <v>0</v>
      </c>
      <c r="AJ115">
        <v>0</v>
      </c>
      <c r="AK115" s="2" t="s">
        <v>43</v>
      </c>
      <c r="AL115">
        <v>0</v>
      </c>
      <c r="AM115">
        <v>0</v>
      </c>
      <c r="AN115" s="2" t="s">
        <v>43</v>
      </c>
      <c r="AR115">
        <v>0</v>
      </c>
      <c r="AS115">
        <v>0</v>
      </c>
      <c r="AT115" s="2" t="s">
        <v>43</v>
      </c>
      <c r="AU115">
        <v>0</v>
      </c>
      <c r="AV115">
        <v>0</v>
      </c>
      <c r="AW115" s="2" t="s">
        <v>43</v>
      </c>
      <c r="AX115">
        <v>0</v>
      </c>
      <c r="AY115">
        <v>0</v>
      </c>
      <c r="AZ115" s="2" t="s">
        <v>43</v>
      </c>
      <c r="BE115">
        <v>0</v>
      </c>
      <c r="BF115" s="2" t="s">
        <v>43</v>
      </c>
      <c r="BH115">
        <v>0</v>
      </c>
      <c r="BI115" s="2" t="s">
        <v>43</v>
      </c>
      <c r="BK115">
        <v>0</v>
      </c>
      <c r="BL115" s="2" t="s">
        <v>43</v>
      </c>
      <c r="BM115">
        <v>0</v>
      </c>
      <c r="BN115">
        <v>0</v>
      </c>
      <c r="BO115" s="2" t="s">
        <v>43</v>
      </c>
      <c r="BP115">
        <v>0</v>
      </c>
      <c r="BQ115">
        <v>0</v>
      </c>
      <c r="BR115" t="str">
        <f>IFERROR(BQ115*100/BP115,0)</f>
        <v>0</v>
      </c>
    </row>
    <row r="116" spans="1:86">
      <c r="A116" s="3"/>
      <c r="B116" s="3"/>
      <c r="C116" s="3" t="s">
        <v>183</v>
      </c>
      <c r="D116">
        <v>0</v>
      </c>
      <c r="F116">
        <v>0</v>
      </c>
      <c r="I116">
        <v>0</v>
      </c>
      <c r="L116">
        <v>0</v>
      </c>
      <c r="O116">
        <v>0</v>
      </c>
      <c r="R116">
        <v>0</v>
      </c>
      <c r="U116">
        <v>0</v>
      </c>
      <c r="X116">
        <v>0</v>
      </c>
      <c r="AA116">
        <v>0</v>
      </c>
      <c r="AD116">
        <v>0</v>
      </c>
      <c r="AJ116">
        <v>0</v>
      </c>
      <c r="AM116">
        <v>0</v>
      </c>
      <c r="AS116">
        <v>0</v>
      </c>
      <c r="AV116">
        <v>0</v>
      </c>
      <c r="AY116">
        <v>0</v>
      </c>
      <c r="BE116">
        <v>0</v>
      </c>
      <c r="BH116">
        <v>0</v>
      </c>
      <c r="BK116">
        <v>0</v>
      </c>
      <c r="BN116">
        <v>0</v>
      </c>
      <c r="BP116">
        <v>0</v>
      </c>
      <c r="BQ116">
        <v>0</v>
      </c>
      <c r="BR116" t="str">
        <f>IFERROR(BQ116*100/BP116,0)</f>
        <v>0</v>
      </c>
    </row>
    <row r="117" spans="1:86">
      <c r="A117" s="3"/>
      <c r="B117" s="3"/>
      <c r="C117" s="3" t="s">
        <v>198</v>
      </c>
      <c r="D117" s="3">
        <v>0</v>
      </c>
      <c r="E117" s="3">
        <v>0</v>
      </c>
      <c r="F117" s="3">
        <v>0</v>
      </c>
      <c r="G117" s="5" t="s">
        <v>43</v>
      </c>
      <c r="H117" s="3">
        <v>0</v>
      </c>
      <c r="I117" s="3">
        <v>0</v>
      </c>
      <c r="J117" s="5" t="s">
        <v>43</v>
      </c>
      <c r="K117" s="3">
        <v>0</v>
      </c>
      <c r="L117" s="3">
        <v>0</v>
      </c>
      <c r="M117" s="5" t="s">
        <v>43</v>
      </c>
      <c r="N117" s="3">
        <v>0</v>
      </c>
      <c r="O117" s="3">
        <v>0</v>
      </c>
      <c r="P117" s="5" t="s">
        <v>43</v>
      </c>
      <c r="Q117" s="3">
        <v>0</v>
      </c>
      <c r="R117" s="3">
        <v>0</v>
      </c>
      <c r="S117" s="5" t="s">
        <v>43</v>
      </c>
      <c r="T117" s="3">
        <v>0</v>
      </c>
      <c r="U117" s="3">
        <v>0</v>
      </c>
      <c r="V117" s="5" t="s">
        <v>43</v>
      </c>
      <c r="W117" s="3">
        <v>0</v>
      </c>
      <c r="X117" s="3">
        <v>0</v>
      </c>
      <c r="Y117" s="5" t="s">
        <v>43</v>
      </c>
      <c r="Z117" s="3">
        <v>0</v>
      </c>
      <c r="AA117" s="3">
        <v>0</v>
      </c>
      <c r="AB117" s="5" t="s">
        <v>43</v>
      </c>
      <c r="AC117" s="3">
        <v>0</v>
      </c>
      <c r="AD117" s="3">
        <v>0</v>
      </c>
      <c r="AE117" s="5" t="s">
        <v>43</v>
      </c>
      <c r="AF117" s="3"/>
      <c r="AG117" s="3"/>
      <c r="AH117" s="3"/>
      <c r="AI117" s="3">
        <v>0</v>
      </c>
      <c r="AJ117" s="3">
        <v>0</v>
      </c>
      <c r="AK117" s="5" t="s">
        <v>43</v>
      </c>
      <c r="AL117" s="3">
        <v>0</v>
      </c>
      <c r="AM117" s="3">
        <v>0</v>
      </c>
      <c r="AN117" s="5" t="s">
        <v>43</v>
      </c>
      <c r="AO117" s="3"/>
      <c r="AP117" s="3"/>
      <c r="AQ117" s="3"/>
      <c r="AR117" s="3">
        <v>0</v>
      </c>
      <c r="AS117" s="3">
        <v>0</v>
      </c>
      <c r="AT117" s="5" t="s">
        <v>43</v>
      </c>
      <c r="AU117" s="3">
        <v>0</v>
      </c>
      <c r="AV117" s="3">
        <v>0</v>
      </c>
      <c r="AW117" s="5" t="s">
        <v>43</v>
      </c>
      <c r="AX117" s="3">
        <v>0</v>
      </c>
      <c r="AY117" s="3">
        <v>0</v>
      </c>
      <c r="AZ117" s="5" t="s">
        <v>43</v>
      </c>
      <c r="BA117" s="3"/>
      <c r="BB117" s="3"/>
      <c r="BC117" s="3"/>
      <c r="BD117" s="3">
        <v>0</v>
      </c>
      <c r="BE117" s="3">
        <v>0</v>
      </c>
      <c r="BF117" s="5" t="s">
        <v>43</v>
      </c>
      <c r="BG117" s="3">
        <v>0</v>
      </c>
      <c r="BH117" s="3">
        <v>0</v>
      </c>
      <c r="BI117" s="5" t="s">
        <v>43</v>
      </c>
      <c r="BJ117" s="3">
        <v>0</v>
      </c>
      <c r="BK117" s="3">
        <v>0</v>
      </c>
      <c r="BL117" s="5" t="s">
        <v>43</v>
      </c>
      <c r="BM117" s="3">
        <v>0</v>
      </c>
      <c r="BN117" s="3">
        <v>0</v>
      </c>
      <c r="BO117" s="5" t="s">
        <v>43</v>
      </c>
      <c r="BP117" s="3">
        <v>0</v>
      </c>
      <c r="BQ117" s="3" t="str">
        <f>BQ116+BQ115</f>
        <v>0</v>
      </c>
      <c r="BR117" s="3" t="str">
        <f>IFERROR(BQ117*100/BP117,0)</f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D117">
        <v>0</v>
      </c>
      <c r="CE117">
        <v>0</v>
      </c>
      <c r="CF117" t="str">
        <f>BQ117-BP117</f>
        <v>0</v>
      </c>
      <c r="CG117" t="str">
        <f>CE83-BW83+BZ83</f>
        <v>0</v>
      </c>
      <c r="CH117" t="str">
        <f>IFERROR(CE117*100/BP117,0)</f>
        <v>0</v>
      </c>
    </row>
    <row r="118" spans="1:86">
      <c r="A118" s="3"/>
    </row>
    <row r="119" spans="1:86">
      <c r="A119" s="3"/>
      <c r="B119" s="5" t="s">
        <v>199</v>
      </c>
      <c r="C119" s="3" t="s">
        <v>182</v>
      </c>
      <c r="D119">
        <v>0</v>
      </c>
      <c r="F119">
        <v>0</v>
      </c>
      <c r="G119" s="2" t="s">
        <v>43</v>
      </c>
      <c r="I119">
        <v>0</v>
      </c>
      <c r="J119" s="2" t="s">
        <v>43</v>
      </c>
      <c r="L119">
        <v>0</v>
      </c>
      <c r="M119" s="2" t="s">
        <v>43</v>
      </c>
      <c r="O119">
        <v>0</v>
      </c>
      <c r="P119" s="2" t="s">
        <v>43</v>
      </c>
      <c r="R119">
        <v>0</v>
      </c>
      <c r="S119" s="2" t="s">
        <v>43</v>
      </c>
      <c r="U119">
        <v>0</v>
      </c>
      <c r="V119" s="2" t="s">
        <v>43</v>
      </c>
      <c r="W119">
        <v>0</v>
      </c>
      <c r="X119">
        <v>0</v>
      </c>
      <c r="Y119" s="2" t="s">
        <v>43</v>
      </c>
      <c r="Z119">
        <v>0</v>
      </c>
      <c r="AA119">
        <v>0</v>
      </c>
      <c r="AB119" s="2" t="s">
        <v>43</v>
      </c>
      <c r="AC119">
        <v>0</v>
      </c>
      <c r="AD119">
        <v>0</v>
      </c>
      <c r="AE119" s="2" t="s">
        <v>43</v>
      </c>
      <c r="AI119">
        <v>0</v>
      </c>
      <c r="AJ119">
        <v>0</v>
      </c>
      <c r="AK119" s="2" t="s">
        <v>43</v>
      </c>
      <c r="AL119">
        <v>0</v>
      </c>
      <c r="AM119">
        <v>0</v>
      </c>
      <c r="AN119" s="2" t="s">
        <v>43</v>
      </c>
      <c r="AR119">
        <v>0</v>
      </c>
      <c r="AS119">
        <v>0</v>
      </c>
      <c r="AT119" s="2" t="s">
        <v>43</v>
      </c>
      <c r="AU119">
        <v>0</v>
      </c>
      <c r="AV119">
        <v>0</v>
      </c>
      <c r="AW119" s="2" t="s">
        <v>43</v>
      </c>
      <c r="AX119">
        <v>0</v>
      </c>
      <c r="AY119">
        <v>0</v>
      </c>
      <c r="AZ119" s="2" t="s">
        <v>43</v>
      </c>
      <c r="BE119">
        <v>0</v>
      </c>
      <c r="BF119" s="2" t="s">
        <v>43</v>
      </c>
      <c r="BH119">
        <v>0</v>
      </c>
      <c r="BI119" s="2" t="s">
        <v>43</v>
      </c>
      <c r="BK119">
        <v>0</v>
      </c>
      <c r="BL119" s="2" t="s">
        <v>43</v>
      </c>
      <c r="BM119">
        <v>0</v>
      </c>
      <c r="BN119">
        <v>0</v>
      </c>
      <c r="BO119" s="2" t="s">
        <v>43</v>
      </c>
      <c r="BP119">
        <v>0</v>
      </c>
      <c r="BQ119">
        <v>0</v>
      </c>
      <c r="BR119" t="str">
        <f>IFERROR(BQ119*100/BP119,0)</f>
        <v>0</v>
      </c>
    </row>
    <row r="120" spans="1:86">
      <c r="A120" s="3"/>
      <c r="B120" s="3"/>
      <c r="C120" s="3" t="s">
        <v>183</v>
      </c>
      <c r="D120">
        <v>0</v>
      </c>
      <c r="F120">
        <v>0</v>
      </c>
      <c r="I120">
        <v>0</v>
      </c>
      <c r="L120">
        <v>0</v>
      </c>
      <c r="O120">
        <v>0</v>
      </c>
      <c r="R120">
        <v>0</v>
      </c>
      <c r="U120">
        <v>0</v>
      </c>
      <c r="X120">
        <v>0</v>
      </c>
      <c r="AA120">
        <v>0</v>
      </c>
      <c r="AD120">
        <v>0</v>
      </c>
      <c r="AJ120">
        <v>0</v>
      </c>
      <c r="AM120">
        <v>0</v>
      </c>
      <c r="AS120">
        <v>0</v>
      </c>
      <c r="AV120">
        <v>0</v>
      </c>
      <c r="AY120">
        <v>0</v>
      </c>
      <c r="BE120">
        <v>0</v>
      </c>
      <c r="BH120">
        <v>0</v>
      </c>
      <c r="BK120">
        <v>0</v>
      </c>
      <c r="BN120">
        <v>0</v>
      </c>
      <c r="BP120">
        <v>0</v>
      </c>
      <c r="BQ120">
        <v>0</v>
      </c>
      <c r="BR120" t="str">
        <f>IFERROR(BQ120*100/BP120,0)</f>
        <v>0</v>
      </c>
    </row>
    <row r="121" spans="1:86">
      <c r="A121" s="3"/>
      <c r="B121" s="3"/>
      <c r="C121" s="3" t="s">
        <v>200</v>
      </c>
      <c r="D121" s="3">
        <v>0</v>
      </c>
      <c r="E121" s="3">
        <v>0</v>
      </c>
      <c r="F121" s="3">
        <v>0</v>
      </c>
      <c r="G121" s="5" t="s">
        <v>43</v>
      </c>
      <c r="H121" s="3">
        <v>0</v>
      </c>
      <c r="I121" s="3">
        <v>0</v>
      </c>
      <c r="J121" s="5" t="s">
        <v>43</v>
      </c>
      <c r="K121" s="3">
        <v>0</v>
      </c>
      <c r="L121" s="3">
        <v>0</v>
      </c>
      <c r="M121" s="5" t="s">
        <v>43</v>
      </c>
      <c r="N121" s="3">
        <v>0</v>
      </c>
      <c r="O121" s="3">
        <v>0</v>
      </c>
      <c r="P121" s="5" t="s">
        <v>43</v>
      </c>
      <c r="Q121" s="3">
        <v>0</v>
      </c>
      <c r="R121" s="3">
        <v>0</v>
      </c>
      <c r="S121" s="5" t="s">
        <v>43</v>
      </c>
      <c r="T121" s="3">
        <v>0</v>
      </c>
      <c r="U121" s="3">
        <v>0</v>
      </c>
      <c r="V121" s="5" t="s">
        <v>43</v>
      </c>
      <c r="W121" s="3">
        <v>0</v>
      </c>
      <c r="X121" s="3">
        <v>0</v>
      </c>
      <c r="Y121" s="5" t="s">
        <v>43</v>
      </c>
      <c r="Z121" s="3">
        <v>0</v>
      </c>
      <c r="AA121" s="3">
        <v>0</v>
      </c>
      <c r="AB121" s="5" t="s">
        <v>43</v>
      </c>
      <c r="AC121" s="3">
        <v>0</v>
      </c>
      <c r="AD121" s="3">
        <v>0</v>
      </c>
      <c r="AE121" s="5" t="s">
        <v>43</v>
      </c>
      <c r="AF121" s="3"/>
      <c r="AG121" s="3"/>
      <c r="AH121" s="3"/>
      <c r="AI121" s="3">
        <v>0</v>
      </c>
      <c r="AJ121" s="3">
        <v>0</v>
      </c>
      <c r="AK121" s="5" t="s">
        <v>43</v>
      </c>
      <c r="AL121" s="3">
        <v>0</v>
      </c>
      <c r="AM121" s="3">
        <v>0</v>
      </c>
      <c r="AN121" s="5" t="s">
        <v>43</v>
      </c>
      <c r="AO121" s="3"/>
      <c r="AP121" s="3"/>
      <c r="AQ121" s="3"/>
      <c r="AR121" s="3">
        <v>0</v>
      </c>
      <c r="AS121" s="3">
        <v>0</v>
      </c>
      <c r="AT121" s="5" t="s">
        <v>43</v>
      </c>
      <c r="AU121" s="3">
        <v>0</v>
      </c>
      <c r="AV121" s="3">
        <v>0</v>
      </c>
      <c r="AW121" s="5" t="s">
        <v>43</v>
      </c>
      <c r="AX121" s="3">
        <v>0</v>
      </c>
      <c r="AY121" s="3">
        <v>0</v>
      </c>
      <c r="AZ121" s="5" t="s">
        <v>43</v>
      </c>
      <c r="BA121" s="3"/>
      <c r="BB121" s="3"/>
      <c r="BC121" s="3"/>
      <c r="BD121" s="3">
        <v>0</v>
      </c>
      <c r="BE121" s="3">
        <v>0</v>
      </c>
      <c r="BF121" s="5" t="s">
        <v>43</v>
      </c>
      <c r="BG121" s="3">
        <v>0</v>
      </c>
      <c r="BH121" s="3">
        <v>0</v>
      </c>
      <c r="BI121" s="5" t="s">
        <v>43</v>
      </c>
      <c r="BJ121" s="3">
        <v>0</v>
      </c>
      <c r="BK121" s="3">
        <v>0</v>
      </c>
      <c r="BL121" s="5" t="s">
        <v>43</v>
      </c>
      <c r="BM121" s="3">
        <v>0</v>
      </c>
      <c r="BN121" s="3">
        <v>0</v>
      </c>
      <c r="BO121" s="5" t="s">
        <v>43</v>
      </c>
      <c r="BP121" s="3">
        <v>0</v>
      </c>
      <c r="BQ121" s="3" t="str">
        <f>BQ120+BQ119</f>
        <v>0</v>
      </c>
      <c r="BR121" s="3" t="str">
        <f>IFERROR(BQ121*100/BP121,0)</f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D121">
        <v>0</v>
      </c>
      <c r="CE121">
        <v>0</v>
      </c>
      <c r="CF121" t="str">
        <f>BQ121-BP121</f>
        <v>0</v>
      </c>
      <c r="CG121" t="str">
        <f>CE83-BW83+BZ83</f>
        <v>0</v>
      </c>
      <c r="CH121" t="str">
        <f>IFERROR(CE121*100/BP121,0)</f>
        <v>0</v>
      </c>
    </row>
    <row r="122" spans="1:86">
      <c r="A122" s="3"/>
    </row>
    <row r="123" spans="1:86">
      <c r="A123" s="3"/>
      <c r="B123" s="5" t="s">
        <v>201</v>
      </c>
      <c r="C123" s="3" t="s">
        <v>182</v>
      </c>
      <c r="D123">
        <v>0</v>
      </c>
      <c r="F123">
        <v>0</v>
      </c>
      <c r="G123" s="2" t="s">
        <v>43</v>
      </c>
      <c r="I123">
        <v>0</v>
      </c>
      <c r="J123" s="2" t="s">
        <v>43</v>
      </c>
      <c r="L123">
        <v>0</v>
      </c>
      <c r="M123" s="2" t="s">
        <v>43</v>
      </c>
      <c r="O123">
        <v>0</v>
      </c>
      <c r="P123" s="2" t="s">
        <v>43</v>
      </c>
      <c r="R123">
        <v>0</v>
      </c>
      <c r="S123" s="2" t="s">
        <v>43</v>
      </c>
      <c r="U123">
        <v>0</v>
      </c>
      <c r="V123" s="2" t="s">
        <v>43</v>
      </c>
      <c r="W123">
        <v>0</v>
      </c>
      <c r="X123">
        <v>0</v>
      </c>
      <c r="Y123" s="2" t="s">
        <v>43</v>
      </c>
      <c r="Z123">
        <v>0</v>
      </c>
      <c r="AA123">
        <v>0</v>
      </c>
      <c r="AB123" s="2" t="s">
        <v>43</v>
      </c>
      <c r="AC123">
        <v>0</v>
      </c>
      <c r="AD123">
        <v>0</v>
      </c>
      <c r="AE123" s="2" t="s">
        <v>43</v>
      </c>
      <c r="AI123">
        <v>0</v>
      </c>
      <c r="AJ123">
        <v>0</v>
      </c>
      <c r="AK123" s="2" t="s">
        <v>43</v>
      </c>
      <c r="AL123">
        <v>0</v>
      </c>
      <c r="AM123">
        <v>0</v>
      </c>
      <c r="AN123" s="2" t="s">
        <v>43</v>
      </c>
      <c r="AR123">
        <v>0</v>
      </c>
      <c r="AS123">
        <v>0</v>
      </c>
      <c r="AT123" s="2" t="s">
        <v>43</v>
      </c>
      <c r="AU123">
        <v>0</v>
      </c>
      <c r="AV123">
        <v>0</v>
      </c>
      <c r="AW123" s="2" t="s">
        <v>43</v>
      </c>
      <c r="AX123">
        <v>0</v>
      </c>
      <c r="AY123">
        <v>0</v>
      </c>
      <c r="AZ123" s="2" t="s">
        <v>43</v>
      </c>
      <c r="BE123">
        <v>0</v>
      </c>
      <c r="BF123" s="2" t="s">
        <v>43</v>
      </c>
      <c r="BH123">
        <v>0</v>
      </c>
      <c r="BI123" s="2" t="s">
        <v>43</v>
      </c>
      <c r="BK123">
        <v>0</v>
      </c>
      <c r="BL123" s="2" t="s">
        <v>43</v>
      </c>
      <c r="BM123">
        <v>0</v>
      </c>
      <c r="BN123">
        <v>0</v>
      </c>
      <c r="BO123" s="2" t="s">
        <v>43</v>
      </c>
      <c r="BP123">
        <v>0</v>
      </c>
      <c r="BQ123">
        <v>0</v>
      </c>
      <c r="BR123" t="str">
        <f>IFERROR(BQ123*100/BP123,0)</f>
        <v>0</v>
      </c>
    </row>
    <row r="124" spans="1:86">
      <c r="A124" s="3"/>
      <c r="B124" s="3"/>
      <c r="C124" s="3" t="s">
        <v>183</v>
      </c>
      <c r="D124">
        <v>0</v>
      </c>
      <c r="F124">
        <v>0</v>
      </c>
      <c r="I124">
        <v>0</v>
      </c>
      <c r="L124">
        <v>0</v>
      </c>
      <c r="O124">
        <v>0</v>
      </c>
      <c r="R124">
        <v>0</v>
      </c>
      <c r="U124">
        <v>0</v>
      </c>
      <c r="X124">
        <v>0</v>
      </c>
      <c r="AA124">
        <v>0</v>
      </c>
      <c r="AD124">
        <v>0</v>
      </c>
      <c r="AJ124">
        <v>0</v>
      </c>
      <c r="AM124">
        <v>0</v>
      </c>
      <c r="AS124">
        <v>0</v>
      </c>
      <c r="AV124">
        <v>0</v>
      </c>
      <c r="AY124">
        <v>0</v>
      </c>
      <c r="BE124">
        <v>0</v>
      </c>
      <c r="BH124">
        <v>0</v>
      </c>
      <c r="BK124">
        <v>0</v>
      </c>
      <c r="BN124">
        <v>0</v>
      </c>
      <c r="BP124">
        <v>0</v>
      </c>
      <c r="BQ124">
        <v>0</v>
      </c>
      <c r="BR124" t="str">
        <f>IFERROR(BQ124*100/BP124,0)</f>
        <v>0</v>
      </c>
    </row>
    <row r="125" spans="1:86">
      <c r="A125" s="3"/>
      <c r="B125" s="3"/>
      <c r="C125" s="3" t="s">
        <v>202</v>
      </c>
      <c r="D125" s="3">
        <v>0</v>
      </c>
      <c r="E125" s="3">
        <v>0</v>
      </c>
      <c r="F125" s="3">
        <v>0</v>
      </c>
      <c r="G125" s="5" t="s">
        <v>43</v>
      </c>
      <c r="H125" s="3">
        <v>0</v>
      </c>
      <c r="I125" s="3">
        <v>0</v>
      </c>
      <c r="J125" s="5" t="s">
        <v>43</v>
      </c>
      <c r="K125" s="3">
        <v>0</v>
      </c>
      <c r="L125" s="3">
        <v>0</v>
      </c>
      <c r="M125" s="5" t="s">
        <v>43</v>
      </c>
      <c r="N125" s="3">
        <v>0</v>
      </c>
      <c r="O125" s="3">
        <v>0</v>
      </c>
      <c r="P125" s="5" t="s">
        <v>43</v>
      </c>
      <c r="Q125" s="3">
        <v>0</v>
      </c>
      <c r="R125" s="3">
        <v>0</v>
      </c>
      <c r="S125" s="5" t="s">
        <v>43</v>
      </c>
      <c r="T125" s="3">
        <v>0</v>
      </c>
      <c r="U125" s="3">
        <v>0</v>
      </c>
      <c r="V125" s="5" t="s">
        <v>43</v>
      </c>
      <c r="W125" s="3">
        <v>0</v>
      </c>
      <c r="X125" s="3">
        <v>0</v>
      </c>
      <c r="Y125" s="5" t="s">
        <v>43</v>
      </c>
      <c r="Z125" s="3">
        <v>0</v>
      </c>
      <c r="AA125" s="3">
        <v>0</v>
      </c>
      <c r="AB125" s="5" t="s">
        <v>43</v>
      </c>
      <c r="AC125" s="3">
        <v>0</v>
      </c>
      <c r="AD125" s="3">
        <v>0</v>
      </c>
      <c r="AE125" s="5" t="s">
        <v>43</v>
      </c>
      <c r="AF125" s="3"/>
      <c r="AG125" s="3"/>
      <c r="AH125" s="3"/>
      <c r="AI125" s="3">
        <v>0</v>
      </c>
      <c r="AJ125" s="3">
        <v>0</v>
      </c>
      <c r="AK125" s="5" t="s">
        <v>43</v>
      </c>
      <c r="AL125" s="3">
        <v>0</v>
      </c>
      <c r="AM125" s="3">
        <v>0</v>
      </c>
      <c r="AN125" s="5" t="s">
        <v>43</v>
      </c>
      <c r="AO125" s="3"/>
      <c r="AP125" s="3"/>
      <c r="AQ125" s="3"/>
      <c r="AR125" s="3">
        <v>0</v>
      </c>
      <c r="AS125" s="3">
        <v>0</v>
      </c>
      <c r="AT125" s="5" t="s">
        <v>43</v>
      </c>
      <c r="AU125" s="3">
        <v>0</v>
      </c>
      <c r="AV125" s="3">
        <v>0</v>
      </c>
      <c r="AW125" s="5" t="s">
        <v>43</v>
      </c>
      <c r="AX125" s="3">
        <v>0</v>
      </c>
      <c r="AY125" s="3">
        <v>0</v>
      </c>
      <c r="AZ125" s="5" t="s">
        <v>43</v>
      </c>
      <c r="BA125" s="3"/>
      <c r="BB125" s="3"/>
      <c r="BC125" s="3"/>
      <c r="BD125" s="3">
        <v>0</v>
      </c>
      <c r="BE125" s="3">
        <v>0</v>
      </c>
      <c r="BF125" s="5" t="s">
        <v>43</v>
      </c>
      <c r="BG125" s="3">
        <v>0</v>
      </c>
      <c r="BH125" s="3">
        <v>0</v>
      </c>
      <c r="BI125" s="5" t="s">
        <v>43</v>
      </c>
      <c r="BJ125" s="3">
        <v>0</v>
      </c>
      <c r="BK125" s="3">
        <v>0</v>
      </c>
      <c r="BL125" s="5" t="s">
        <v>43</v>
      </c>
      <c r="BM125" s="3">
        <v>0</v>
      </c>
      <c r="BN125" s="3">
        <v>0</v>
      </c>
      <c r="BO125" s="5" t="s">
        <v>43</v>
      </c>
      <c r="BP125" s="3">
        <v>0</v>
      </c>
      <c r="BQ125" s="3" t="str">
        <f>BQ124+BQ123</f>
        <v>0</v>
      </c>
      <c r="BR125" s="3" t="str">
        <f>IFERROR(BQ125*100/BP125,0)</f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D125">
        <v>0</v>
      </c>
      <c r="CE125">
        <v>0</v>
      </c>
      <c r="CF125" t="str">
        <f>BQ125-BP125</f>
        <v>0</v>
      </c>
      <c r="CG125" t="str">
        <f>CE83-BW83+BZ83</f>
        <v>0</v>
      </c>
      <c r="CH125" t="str">
        <f>IFERROR(CE125*100/BP125,0)</f>
        <v>0</v>
      </c>
    </row>
    <row r="126" spans="1:86">
      <c r="A126" s="3"/>
    </row>
    <row r="127" spans="1:86">
      <c r="A127" s="3"/>
      <c r="B127" s="5" t="s">
        <v>203</v>
      </c>
      <c r="C127" s="3" t="s">
        <v>182</v>
      </c>
      <c r="D127">
        <v>0</v>
      </c>
      <c r="F127">
        <v>0</v>
      </c>
      <c r="G127" s="2" t="s">
        <v>43</v>
      </c>
      <c r="I127">
        <v>0</v>
      </c>
      <c r="J127" s="2" t="s">
        <v>43</v>
      </c>
      <c r="L127">
        <v>0</v>
      </c>
      <c r="M127" s="2" t="s">
        <v>43</v>
      </c>
      <c r="O127">
        <v>0</v>
      </c>
      <c r="P127" s="2" t="s">
        <v>43</v>
      </c>
      <c r="R127">
        <v>0</v>
      </c>
      <c r="S127" s="2" t="s">
        <v>43</v>
      </c>
      <c r="U127">
        <v>0</v>
      </c>
      <c r="V127" s="2" t="s">
        <v>43</v>
      </c>
      <c r="W127">
        <v>0</v>
      </c>
      <c r="X127">
        <v>0</v>
      </c>
      <c r="Y127" s="2" t="s">
        <v>43</v>
      </c>
      <c r="Z127">
        <v>0</v>
      </c>
      <c r="AA127">
        <v>0</v>
      </c>
      <c r="AB127" s="2" t="s">
        <v>43</v>
      </c>
      <c r="AC127">
        <v>0</v>
      </c>
      <c r="AD127">
        <v>0</v>
      </c>
      <c r="AE127" s="2" t="s">
        <v>43</v>
      </c>
      <c r="AI127">
        <v>0</v>
      </c>
      <c r="AJ127">
        <v>0</v>
      </c>
      <c r="AK127" s="2" t="s">
        <v>43</v>
      </c>
      <c r="AL127">
        <v>0</v>
      </c>
      <c r="AM127">
        <v>0</v>
      </c>
      <c r="AN127" s="2" t="s">
        <v>43</v>
      </c>
      <c r="AR127">
        <v>0</v>
      </c>
      <c r="AS127">
        <v>0</v>
      </c>
      <c r="AT127" s="2" t="s">
        <v>43</v>
      </c>
      <c r="AU127">
        <v>0</v>
      </c>
      <c r="AV127">
        <v>0</v>
      </c>
      <c r="AW127" s="2" t="s">
        <v>43</v>
      </c>
      <c r="AX127">
        <v>0</v>
      </c>
      <c r="AY127">
        <v>0</v>
      </c>
      <c r="AZ127" s="2" t="s">
        <v>43</v>
      </c>
      <c r="BE127">
        <v>0</v>
      </c>
      <c r="BF127" s="2" t="s">
        <v>43</v>
      </c>
      <c r="BH127">
        <v>0</v>
      </c>
      <c r="BI127" s="2" t="s">
        <v>43</v>
      </c>
      <c r="BK127">
        <v>0</v>
      </c>
      <c r="BL127" s="2" t="s">
        <v>43</v>
      </c>
      <c r="BM127">
        <v>0</v>
      </c>
      <c r="BN127">
        <v>0</v>
      </c>
      <c r="BO127" s="2" t="s">
        <v>43</v>
      </c>
      <c r="BP127">
        <v>0</v>
      </c>
      <c r="BQ127">
        <v>0</v>
      </c>
      <c r="BR127" t="str">
        <f>IFERROR(BQ127*100/BP127,0)</f>
        <v>0</v>
      </c>
    </row>
    <row r="128" spans="1:86">
      <c r="A128" s="3"/>
      <c r="B128" s="3"/>
      <c r="C128" s="3" t="s">
        <v>183</v>
      </c>
      <c r="D128">
        <v>0</v>
      </c>
      <c r="F128">
        <v>0</v>
      </c>
      <c r="I128">
        <v>0</v>
      </c>
      <c r="L128">
        <v>0</v>
      </c>
      <c r="O128">
        <v>0</v>
      </c>
      <c r="R128">
        <v>0</v>
      </c>
      <c r="U128">
        <v>0</v>
      </c>
      <c r="X128">
        <v>0</v>
      </c>
      <c r="AA128">
        <v>0</v>
      </c>
      <c r="AD128">
        <v>0</v>
      </c>
      <c r="AJ128">
        <v>0</v>
      </c>
      <c r="AM128">
        <v>0</v>
      </c>
      <c r="AS128">
        <v>0</v>
      </c>
      <c r="AV128">
        <v>0</v>
      </c>
      <c r="AY128">
        <v>0</v>
      </c>
      <c r="BE128">
        <v>0</v>
      </c>
      <c r="BH128">
        <v>0</v>
      </c>
      <c r="BK128">
        <v>0</v>
      </c>
      <c r="BN128">
        <v>0</v>
      </c>
      <c r="BP128">
        <v>0</v>
      </c>
      <c r="BQ128">
        <v>0</v>
      </c>
      <c r="BR128" t="str">
        <f>IFERROR(BQ128*100/BP128,0)</f>
        <v>0</v>
      </c>
    </row>
    <row r="129" spans="1:86">
      <c r="A129" s="3"/>
      <c r="B129" s="3"/>
      <c r="C129" s="3" t="s">
        <v>204</v>
      </c>
      <c r="D129" s="3">
        <v>0</v>
      </c>
      <c r="E129" s="3">
        <v>0</v>
      </c>
      <c r="F129" s="3">
        <v>0</v>
      </c>
      <c r="G129" s="5" t="s">
        <v>43</v>
      </c>
      <c r="H129" s="3">
        <v>0</v>
      </c>
      <c r="I129" s="3">
        <v>0</v>
      </c>
      <c r="J129" s="5" t="s">
        <v>43</v>
      </c>
      <c r="K129" s="3">
        <v>0</v>
      </c>
      <c r="L129" s="3">
        <v>0</v>
      </c>
      <c r="M129" s="5" t="s">
        <v>43</v>
      </c>
      <c r="N129" s="3">
        <v>0</v>
      </c>
      <c r="O129" s="3">
        <v>0</v>
      </c>
      <c r="P129" s="5" t="s">
        <v>43</v>
      </c>
      <c r="Q129" s="3">
        <v>0</v>
      </c>
      <c r="R129" s="3">
        <v>0</v>
      </c>
      <c r="S129" s="5" t="s">
        <v>43</v>
      </c>
      <c r="T129" s="3">
        <v>0</v>
      </c>
      <c r="U129" s="3">
        <v>0</v>
      </c>
      <c r="V129" s="5" t="s">
        <v>43</v>
      </c>
      <c r="W129" s="3">
        <v>0</v>
      </c>
      <c r="X129" s="3">
        <v>0</v>
      </c>
      <c r="Y129" s="5" t="s">
        <v>43</v>
      </c>
      <c r="Z129" s="3">
        <v>0</v>
      </c>
      <c r="AA129" s="3">
        <v>0</v>
      </c>
      <c r="AB129" s="5" t="s">
        <v>43</v>
      </c>
      <c r="AC129" s="3">
        <v>0</v>
      </c>
      <c r="AD129" s="3">
        <v>0</v>
      </c>
      <c r="AE129" s="5" t="s">
        <v>43</v>
      </c>
      <c r="AF129" s="3"/>
      <c r="AG129" s="3"/>
      <c r="AH129" s="3"/>
      <c r="AI129" s="3">
        <v>0</v>
      </c>
      <c r="AJ129" s="3">
        <v>0</v>
      </c>
      <c r="AK129" s="5" t="s">
        <v>43</v>
      </c>
      <c r="AL129" s="3">
        <v>0</v>
      </c>
      <c r="AM129" s="3">
        <v>0</v>
      </c>
      <c r="AN129" s="5" t="s">
        <v>43</v>
      </c>
      <c r="AO129" s="3"/>
      <c r="AP129" s="3"/>
      <c r="AQ129" s="3"/>
      <c r="AR129" s="3">
        <v>0</v>
      </c>
      <c r="AS129" s="3">
        <v>0</v>
      </c>
      <c r="AT129" s="5" t="s">
        <v>43</v>
      </c>
      <c r="AU129" s="3">
        <v>0</v>
      </c>
      <c r="AV129" s="3">
        <v>0</v>
      </c>
      <c r="AW129" s="5" t="s">
        <v>43</v>
      </c>
      <c r="AX129" s="3">
        <v>0</v>
      </c>
      <c r="AY129" s="3">
        <v>0</v>
      </c>
      <c r="AZ129" s="5" t="s">
        <v>43</v>
      </c>
      <c r="BA129" s="3"/>
      <c r="BB129" s="3"/>
      <c r="BC129" s="3"/>
      <c r="BD129" s="3">
        <v>0</v>
      </c>
      <c r="BE129" s="3">
        <v>0</v>
      </c>
      <c r="BF129" s="5" t="s">
        <v>43</v>
      </c>
      <c r="BG129" s="3">
        <v>0</v>
      </c>
      <c r="BH129" s="3">
        <v>0</v>
      </c>
      <c r="BI129" s="5" t="s">
        <v>43</v>
      </c>
      <c r="BJ129" s="3">
        <v>0</v>
      </c>
      <c r="BK129" s="3">
        <v>0</v>
      </c>
      <c r="BL129" s="5" t="s">
        <v>43</v>
      </c>
      <c r="BM129" s="3">
        <v>0</v>
      </c>
      <c r="BN129" s="3">
        <v>0</v>
      </c>
      <c r="BO129" s="5" t="s">
        <v>43</v>
      </c>
      <c r="BP129" s="3">
        <v>0</v>
      </c>
      <c r="BQ129" s="3" t="str">
        <f>BQ128+BQ127</f>
        <v>0</v>
      </c>
      <c r="BR129" s="3" t="str">
        <f>IFERROR(BQ129*100/BP129,0)</f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D129">
        <v>0</v>
      </c>
      <c r="CE129">
        <v>0</v>
      </c>
      <c r="CF129" t="str">
        <f>BQ129-BP129</f>
        <v>0</v>
      </c>
      <c r="CG129" t="str">
        <f>CE83-BW83+BZ83</f>
        <v>0</v>
      </c>
      <c r="CH129" t="str">
        <f>IFERROR(CE129*100/BP129,0)</f>
        <v>0</v>
      </c>
    </row>
    <row r="130" spans="1:86">
      <c r="A130" s="3"/>
    </row>
    <row r="131" spans="1:86">
      <c r="A131" s="3"/>
      <c r="B131" s="5" t="s">
        <v>205</v>
      </c>
      <c r="C131" s="3" t="s">
        <v>182</v>
      </c>
      <c r="D131">
        <v>0</v>
      </c>
      <c r="F131">
        <v>0</v>
      </c>
      <c r="G131" s="2" t="s">
        <v>43</v>
      </c>
      <c r="I131">
        <v>0</v>
      </c>
      <c r="J131" s="2" t="s">
        <v>43</v>
      </c>
      <c r="L131">
        <v>0</v>
      </c>
      <c r="M131" s="2" t="s">
        <v>43</v>
      </c>
      <c r="O131">
        <v>0</v>
      </c>
      <c r="P131" s="2" t="s">
        <v>43</v>
      </c>
      <c r="R131">
        <v>0</v>
      </c>
      <c r="S131" s="2" t="s">
        <v>43</v>
      </c>
      <c r="U131">
        <v>0</v>
      </c>
      <c r="V131" s="2" t="s">
        <v>43</v>
      </c>
      <c r="W131">
        <v>0</v>
      </c>
      <c r="X131">
        <v>0</v>
      </c>
      <c r="Y131" s="2" t="s">
        <v>43</v>
      </c>
      <c r="Z131">
        <v>0</v>
      </c>
      <c r="AA131">
        <v>0</v>
      </c>
      <c r="AB131" s="2" t="s">
        <v>43</v>
      </c>
      <c r="AC131">
        <v>0</v>
      </c>
      <c r="AD131">
        <v>0</v>
      </c>
      <c r="AE131" s="2" t="s">
        <v>43</v>
      </c>
      <c r="AI131">
        <v>0</v>
      </c>
      <c r="AJ131">
        <v>0</v>
      </c>
      <c r="AK131" s="2" t="s">
        <v>43</v>
      </c>
      <c r="AL131">
        <v>0</v>
      </c>
      <c r="AM131">
        <v>0</v>
      </c>
      <c r="AN131" s="2" t="s">
        <v>43</v>
      </c>
      <c r="AR131">
        <v>0</v>
      </c>
      <c r="AS131">
        <v>0</v>
      </c>
      <c r="AT131" s="2" t="s">
        <v>43</v>
      </c>
      <c r="AU131">
        <v>0</v>
      </c>
      <c r="AV131">
        <v>0</v>
      </c>
      <c r="AW131" s="2" t="s">
        <v>43</v>
      </c>
      <c r="AX131">
        <v>0</v>
      </c>
      <c r="AY131">
        <v>0</v>
      </c>
      <c r="AZ131" s="2" t="s">
        <v>43</v>
      </c>
      <c r="BE131">
        <v>0</v>
      </c>
      <c r="BF131" s="2" t="s">
        <v>43</v>
      </c>
      <c r="BH131">
        <v>0</v>
      </c>
      <c r="BI131" s="2" t="s">
        <v>43</v>
      </c>
      <c r="BK131">
        <v>0</v>
      </c>
      <c r="BL131" s="2" t="s">
        <v>43</v>
      </c>
      <c r="BM131">
        <v>0</v>
      </c>
      <c r="BN131">
        <v>0</v>
      </c>
      <c r="BO131" s="2" t="s">
        <v>43</v>
      </c>
      <c r="BP131">
        <v>0</v>
      </c>
      <c r="BQ131">
        <v>0</v>
      </c>
      <c r="BR131" t="str">
        <f>IFERROR(BQ131*100/BP131,0)</f>
        <v>0</v>
      </c>
    </row>
    <row r="132" spans="1:86">
      <c r="A132" s="3"/>
      <c r="B132" s="3"/>
      <c r="C132" s="3" t="s">
        <v>183</v>
      </c>
      <c r="D132">
        <v>0</v>
      </c>
      <c r="F132">
        <v>0</v>
      </c>
      <c r="I132">
        <v>0</v>
      </c>
      <c r="L132">
        <v>0</v>
      </c>
      <c r="O132">
        <v>0</v>
      </c>
      <c r="R132">
        <v>0</v>
      </c>
      <c r="U132">
        <v>0</v>
      </c>
      <c r="X132">
        <v>0</v>
      </c>
      <c r="AA132">
        <v>0</v>
      </c>
      <c r="AD132">
        <v>0</v>
      </c>
      <c r="AJ132">
        <v>0</v>
      </c>
      <c r="AM132">
        <v>0</v>
      </c>
      <c r="AS132">
        <v>0</v>
      </c>
      <c r="AV132">
        <v>0</v>
      </c>
      <c r="AY132">
        <v>0</v>
      </c>
      <c r="BE132">
        <v>0</v>
      </c>
      <c r="BH132">
        <v>0</v>
      </c>
      <c r="BK132">
        <v>0</v>
      </c>
      <c r="BN132">
        <v>0</v>
      </c>
      <c r="BP132">
        <v>0</v>
      </c>
      <c r="BQ132">
        <v>0</v>
      </c>
      <c r="BR132" t="str">
        <f>IFERROR(BQ132*100/BP132,0)</f>
        <v>0</v>
      </c>
    </row>
    <row r="133" spans="1:86">
      <c r="A133" s="3"/>
      <c r="B133" s="3"/>
      <c r="C133" s="3" t="s">
        <v>206</v>
      </c>
      <c r="D133" s="3">
        <v>0</v>
      </c>
      <c r="E133" s="3">
        <v>0</v>
      </c>
      <c r="F133" s="3">
        <v>0</v>
      </c>
      <c r="G133" s="5" t="s">
        <v>43</v>
      </c>
      <c r="H133" s="3">
        <v>0</v>
      </c>
      <c r="I133" s="3">
        <v>0</v>
      </c>
      <c r="J133" s="5" t="s">
        <v>43</v>
      </c>
      <c r="K133" s="3">
        <v>0</v>
      </c>
      <c r="L133" s="3">
        <v>0</v>
      </c>
      <c r="M133" s="5" t="s">
        <v>43</v>
      </c>
      <c r="N133" s="3">
        <v>0</v>
      </c>
      <c r="O133" s="3">
        <v>0</v>
      </c>
      <c r="P133" s="5" t="s">
        <v>43</v>
      </c>
      <c r="Q133" s="3">
        <v>0</v>
      </c>
      <c r="R133" s="3">
        <v>0</v>
      </c>
      <c r="S133" s="5" t="s">
        <v>43</v>
      </c>
      <c r="T133" s="3">
        <v>0</v>
      </c>
      <c r="U133" s="3">
        <v>0</v>
      </c>
      <c r="V133" s="5" t="s">
        <v>43</v>
      </c>
      <c r="W133" s="3">
        <v>0</v>
      </c>
      <c r="X133" s="3">
        <v>0</v>
      </c>
      <c r="Y133" s="5" t="s">
        <v>43</v>
      </c>
      <c r="Z133" s="3">
        <v>0</v>
      </c>
      <c r="AA133" s="3">
        <v>0</v>
      </c>
      <c r="AB133" s="5" t="s">
        <v>43</v>
      </c>
      <c r="AC133" s="3">
        <v>0</v>
      </c>
      <c r="AD133" s="3">
        <v>0</v>
      </c>
      <c r="AE133" s="5" t="s">
        <v>43</v>
      </c>
      <c r="AF133" s="3"/>
      <c r="AG133" s="3"/>
      <c r="AH133" s="3"/>
      <c r="AI133" s="3">
        <v>0</v>
      </c>
      <c r="AJ133" s="3">
        <v>0</v>
      </c>
      <c r="AK133" s="5" t="s">
        <v>43</v>
      </c>
      <c r="AL133" s="3">
        <v>0</v>
      </c>
      <c r="AM133" s="3">
        <v>0</v>
      </c>
      <c r="AN133" s="5" t="s">
        <v>43</v>
      </c>
      <c r="AO133" s="3"/>
      <c r="AP133" s="3"/>
      <c r="AQ133" s="3"/>
      <c r="AR133" s="3">
        <v>0</v>
      </c>
      <c r="AS133" s="3">
        <v>0</v>
      </c>
      <c r="AT133" s="5" t="s">
        <v>43</v>
      </c>
      <c r="AU133" s="3">
        <v>0</v>
      </c>
      <c r="AV133" s="3">
        <v>0</v>
      </c>
      <c r="AW133" s="5" t="s">
        <v>43</v>
      </c>
      <c r="AX133" s="3">
        <v>0</v>
      </c>
      <c r="AY133" s="3">
        <v>0</v>
      </c>
      <c r="AZ133" s="5" t="s">
        <v>43</v>
      </c>
      <c r="BA133" s="3"/>
      <c r="BB133" s="3"/>
      <c r="BC133" s="3"/>
      <c r="BD133" s="3">
        <v>0</v>
      </c>
      <c r="BE133" s="3">
        <v>0</v>
      </c>
      <c r="BF133" s="5" t="s">
        <v>43</v>
      </c>
      <c r="BG133" s="3">
        <v>0</v>
      </c>
      <c r="BH133" s="3">
        <v>0</v>
      </c>
      <c r="BI133" s="5" t="s">
        <v>43</v>
      </c>
      <c r="BJ133" s="3">
        <v>0</v>
      </c>
      <c r="BK133" s="3">
        <v>0</v>
      </c>
      <c r="BL133" s="5" t="s">
        <v>43</v>
      </c>
      <c r="BM133" s="3">
        <v>0</v>
      </c>
      <c r="BN133" s="3">
        <v>0</v>
      </c>
      <c r="BO133" s="5" t="s">
        <v>43</v>
      </c>
      <c r="BP133" s="3">
        <v>0</v>
      </c>
      <c r="BQ133" s="3" t="str">
        <f>BQ132+BQ131</f>
        <v>0</v>
      </c>
      <c r="BR133" s="3" t="str">
        <f>IFERROR(BQ133*100/BP133,0)</f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D133">
        <v>0</v>
      </c>
      <c r="CE133">
        <v>0</v>
      </c>
      <c r="CF133" t="str">
        <f>BQ133-BP133</f>
        <v>0</v>
      </c>
      <c r="CG133" t="str">
        <f>CE83-BW83+BZ83</f>
        <v>0</v>
      </c>
      <c r="CH133" t="str">
        <f>IFERROR(CE133*100/BP133,0)</f>
        <v>0</v>
      </c>
    </row>
    <row r="134" spans="1:86">
      <c r="A134" s="3"/>
    </row>
    <row r="135" spans="1:86">
      <c r="A135" s="3"/>
      <c r="B135" s="5" t="s">
        <v>207</v>
      </c>
      <c r="C135" s="3" t="s">
        <v>182</v>
      </c>
      <c r="D135">
        <v>0</v>
      </c>
      <c r="F135">
        <v>0</v>
      </c>
      <c r="G135" s="2" t="s">
        <v>43</v>
      </c>
      <c r="I135">
        <v>0</v>
      </c>
      <c r="J135" s="2" t="s">
        <v>43</v>
      </c>
      <c r="L135">
        <v>0</v>
      </c>
      <c r="M135" s="2" t="s">
        <v>43</v>
      </c>
      <c r="O135">
        <v>0</v>
      </c>
      <c r="P135" s="2" t="s">
        <v>43</v>
      </c>
      <c r="R135">
        <v>0</v>
      </c>
      <c r="S135" s="2" t="s">
        <v>43</v>
      </c>
      <c r="U135">
        <v>0</v>
      </c>
      <c r="V135" s="2" t="s">
        <v>43</v>
      </c>
      <c r="W135">
        <v>0</v>
      </c>
      <c r="X135">
        <v>0</v>
      </c>
      <c r="Y135" s="2" t="s">
        <v>43</v>
      </c>
      <c r="Z135">
        <v>0</v>
      </c>
      <c r="AA135">
        <v>0</v>
      </c>
      <c r="AB135" s="2" t="s">
        <v>43</v>
      </c>
      <c r="AC135">
        <v>0</v>
      </c>
      <c r="AD135">
        <v>0</v>
      </c>
      <c r="AE135" s="2" t="s">
        <v>43</v>
      </c>
      <c r="AI135">
        <v>0</v>
      </c>
      <c r="AJ135">
        <v>0</v>
      </c>
      <c r="AK135" s="2" t="s">
        <v>43</v>
      </c>
      <c r="AL135">
        <v>0</v>
      </c>
      <c r="AM135">
        <v>0</v>
      </c>
      <c r="AN135" s="2" t="s">
        <v>43</v>
      </c>
      <c r="AR135">
        <v>0</v>
      </c>
      <c r="AS135">
        <v>0</v>
      </c>
      <c r="AT135" s="2" t="s">
        <v>43</v>
      </c>
      <c r="AU135">
        <v>0</v>
      </c>
      <c r="AV135">
        <v>0</v>
      </c>
      <c r="AW135" s="2" t="s">
        <v>43</v>
      </c>
      <c r="AX135">
        <v>0</v>
      </c>
      <c r="AY135">
        <v>0</v>
      </c>
      <c r="AZ135" s="2" t="s">
        <v>43</v>
      </c>
      <c r="BE135">
        <v>0</v>
      </c>
      <c r="BF135" s="2" t="s">
        <v>43</v>
      </c>
      <c r="BH135">
        <v>0</v>
      </c>
      <c r="BI135" s="2" t="s">
        <v>43</v>
      </c>
      <c r="BK135">
        <v>0</v>
      </c>
      <c r="BL135" s="2" t="s">
        <v>43</v>
      </c>
      <c r="BM135">
        <v>0</v>
      </c>
      <c r="BN135">
        <v>0</v>
      </c>
      <c r="BO135" s="2" t="s">
        <v>43</v>
      </c>
      <c r="BP135">
        <v>0</v>
      </c>
      <c r="BQ135">
        <v>0</v>
      </c>
      <c r="BR135" t="str">
        <f>IFERROR(BQ135*100/BP135,0)</f>
        <v>0</v>
      </c>
    </row>
    <row r="136" spans="1:86">
      <c r="A136" s="3"/>
      <c r="B136" s="3"/>
      <c r="C136" s="3" t="s">
        <v>183</v>
      </c>
      <c r="D136">
        <v>0</v>
      </c>
      <c r="F136">
        <v>0</v>
      </c>
      <c r="I136">
        <v>0</v>
      </c>
      <c r="L136">
        <v>0</v>
      </c>
      <c r="O136">
        <v>0</v>
      </c>
      <c r="R136">
        <v>0</v>
      </c>
      <c r="U136">
        <v>0</v>
      </c>
      <c r="X136">
        <v>0</v>
      </c>
      <c r="AA136">
        <v>0</v>
      </c>
      <c r="AD136">
        <v>0</v>
      </c>
      <c r="AJ136">
        <v>0</v>
      </c>
      <c r="AM136">
        <v>0</v>
      </c>
      <c r="AS136">
        <v>0</v>
      </c>
      <c r="AV136">
        <v>0</v>
      </c>
      <c r="AY136">
        <v>0</v>
      </c>
      <c r="BE136">
        <v>0</v>
      </c>
      <c r="BH136">
        <v>0</v>
      </c>
      <c r="BK136">
        <v>0</v>
      </c>
      <c r="BN136">
        <v>0</v>
      </c>
      <c r="BP136">
        <v>0</v>
      </c>
      <c r="BQ136">
        <v>0</v>
      </c>
      <c r="BR136" t="str">
        <f>IFERROR(BQ136*100/BP136,0)</f>
        <v>0</v>
      </c>
    </row>
    <row r="137" spans="1:86">
      <c r="A137" s="3"/>
      <c r="B137" s="3"/>
      <c r="C137" s="3" t="s">
        <v>208</v>
      </c>
      <c r="D137" s="3">
        <v>0</v>
      </c>
      <c r="E137" s="3">
        <v>0</v>
      </c>
      <c r="F137" s="3">
        <v>0</v>
      </c>
      <c r="G137" s="5" t="s">
        <v>43</v>
      </c>
      <c r="H137" s="3">
        <v>0</v>
      </c>
      <c r="I137" s="3">
        <v>0</v>
      </c>
      <c r="J137" s="5" t="s">
        <v>43</v>
      </c>
      <c r="K137" s="3">
        <v>0</v>
      </c>
      <c r="L137" s="3">
        <v>0</v>
      </c>
      <c r="M137" s="5" t="s">
        <v>43</v>
      </c>
      <c r="N137" s="3">
        <v>0</v>
      </c>
      <c r="O137" s="3">
        <v>0</v>
      </c>
      <c r="P137" s="5" t="s">
        <v>43</v>
      </c>
      <c r="Q137" s="3">
        <v>0</v>
      </c>
      <c r="R137" s="3">
        <v>0</v>
      </c>
      <c r="S137" s="5" t="s">
        <v>43</v>
      </c>
      <c r="T137" s="3">
        <v>0</v>
      </c>
      <c r="U137" s="3">
        <v>0</v>
      </c>
      <c r="V137" s="5" t="s">
        <v>43</v>
      </c>
      <c r="W137" s="3">
        <v>0</v>
      </c>
      <c r="X137" s="3">
        <v>0</v>
      </c>
      <c r="Y137" s="5" t="s">
        <v>43</v>
      </c>
      <c r="Z137" s="3">
        <v>0</v>
      </c>
      <c r="AA137" s="3">
        <v>0</v>
      </c>
      <c r="AB137" s="5" t="s">
        <v>43</v>
      </c>
      <c r="AC137" s="3">
        <v>0</v>
      </c>
      <c r="AD137" s="3">
        <v>0</v>
      </c>
      <c r="AE137" s="5" t="s">
        <v>43</v>
      </c>
      <c r="AF137" s="3"/>
      <c r="AG137" s="3"/>
      <c r="AH137" s="3"/>
      <c r="AI137" s="3">
        <v>0</v>
      </c>
      <c r="AJ137" s="3">
        <v>0</v>
      </c>
      <c r="AK137" s="5" t="s">
        <v>43</v>
      </c>
      <c r="AL137" s="3">
        <v>0</v>
      </c>
      <c r="AM137" s="3">
        <v>0</v>
      </c>
      <c r="AN137" s="5" t="s">
        <v>43</v>
      </c>
      <c r="AO137" s="3"/>
      <c r="AP137" s="3"/>
      <c r="AQ137" s="3"/>
      <c r="AR137" s="3">
        <v>0</v>
      </c>
      <c r="AS137" s="3">
        <v>0</v>
      </c>
      <c r="AT137" s="5" t="s">
        <v>43</v>
      </c>
      <c r="AU137" s="3">
        <v>0</v>
      </c>
      <c r="AV137" s="3">
        <v>0</v>
      </c>
      <c r="AW137" s="5" t="s">
        <v>43</v>
      </c>
      <c r="AX137" s="3">
        <v>0</v>
      </c>
      <c r="AY137" s="3">
        <v>0</v>
      </c>
      <c r="AZ137" s="5" t="s">
        <v>43</v>
      </c>
      <c r="BA137" s="3"/>
      <c r="BB137" s="3"/>
      <c r="BC137" s="3"/>
      <c r="BD137" s="3">
        <v>0</v>
      </c>
      <c r="BE137" s="3">
        <v>0</v>
      </c>
      <c r="BF137" s="5" t="s">
        <v>43</v>
      </c>
      <c r="BG137" s="3">
        <v>0</v>
      </c>
      <c r="BH137" s="3">
        <v>0</v>
      </c>
      <c r="BI137" s="5" t="s">
        <v>43</v>
      </c>
      <c r="BJ137" s="3">
        <v>0</v>
      </c>
      <c r="BK137" s="3">
        <v>0</v>
      </c>
      <c r="BL137" s="5" t="s">
        <v>43</v>
      </c>
      <c r="BM137" s="3">
        <v>0</v>
      </c>
      <c r="BN137" s="3">
        <v>0</v>
      </c>
      <c r="BO137" s="5" t="s">
        <v>43</v>
      </c>
      <c r="BP137" s="3">
        <v>0</v>
      </c>
      <c r="BQ137" s="3" t="str">
        <f>BQ136+BQ135</f>
        <v>0</v>
      </c>
      <c r="BR137" s="3" t="str">
        <f>IFERROR(BQ137*100/BP137,0)</f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D137">
        <v>0</v>
      </c>
      <c r="CE137">
        <v>0</v>
      </c>
      <c r="CF137" t="str">
        <f>BQ137-BP137</f>
        <v>0</v>
      </c>
      <c r="CG137" t="str">
        <f>CE83-BW83+BZ83</f>
        <v>0</v>
      </c>
      <c r="CH137" t="str">
        <f>IFERROR(CE137*100/BP137,0)</f>
        <v>0</v>
      </c>
    </row>
    <row r="138" spans="1:86">
      <c r="A138" s="3"/>
    </row>
    <row r="139" spans="1:86">
      <c r="A139" s="3"/>
      <c r="B139" s="5" t="s">
        <v>209</v>
      </c>
      <c r="C139" s="3" t="s">
        <v>182</v>
      </c>
      <c r="D139">
        <v>0</v>
      </c>
      <c r="F139">
        <v>0</v>
      </c>
      <c r="G139" s="2" t="s">
        <v>43</v>
      </c>
      <c r="I139">
        <v>0</v>
      </c>
      <c r="J139" s="2" t="s">
        <v>43</v>
      </c>
      <c r="L139">
        <v>0</v>
      </c>
      <c r="M139" s="2" t="s">
        <v>43</v>
      </c>
      <c r="O139">
        <v>0</v>
      </c>
      <c r="P139" s="2" t="s">
        <v>43</v>
      </c>
      <c r="R139">
        <v>0</v>
      </c>
      <c r="S139" s="2" t="s">
        <v>43</v>
      </c>
      <c r="U139">
        <v>0</v>
      </c>
      <c r="V139" s="2" t="s">
        <v>43</v>
      </c>
      <c r="W139">
        <v>0</v>
      </c>
      <c r="X139">
        <v>0</v>
      </c>
      <c r="Y139" s="2" t="s">
        <v>43</v>
      </c>
      <c r="Z139">
        <v>0</v>
      </c>
      <c r="AA139">
        <v>0</v>
      </c>
      <c r="AB139" s="2" t="s">
        <v>43</v>
      </c>
      <c r="AC139">
        <v>0</v>
      </c>
      <c r="AD139">
        <v>0</v>
      </c>
      <c r="AE139" s="2" t="s">
        <v>43</v>
      </c>
      <c r="AI139">
        <v>0</v>
      </c>
      <c r="AJ139">
        <v>0</v>
      </c>
      <c r="AK139" s="2" t="s">
        <v>43</v>
      </c>
      <c r="AL139">
        <v>0</v>
      </c>
      <c r="AM139">
        <v>0</v>
      </c>
      <c r="AN139" s="2" t="s">
        <v>43</v>
      </c>
      <c r="AR139">
        <v>0</v>
      </c>
      <c r="AS139">
        <v>0</v>
      </c>
      <c r="AT139" s="2" t="s">
        <v>43</v>
      </c>
      <c r="AU139">
        <v>0</v>
      </c>
      <c r="AV139">
        <v>0</v>
      </c>
      <c r="AW139" s="2" t="s">
        <v>43</v>
      </c>
      <c r="AX139">
        <v>0</v>
      </c>
      <c r="AY139">
        <v>0</v>
      </c>
      <c r="AZ139" s="2" t="s">
        <v>43</v>
      </c>
      <c r="BE139">
        <v>0</v>
      </c>
      <c r="BF139" s="2" t="s">
        <v>43</v>
      </c>
      <c r="BH139">
        <v>0</v>
      </c>
      <c r="BI139" s="2" t="s">
        <v>43</v>
      </c>
      <c r="BK139">
        <v>0</v>
      </c>
      <c r="BL139" s="2" t="s">
        <v>43</v>
      </c>
      <c r="BM139">
        <v>0</v>
      </c>
      <c r="BN139">
        <v>0</v>
      </c>
      <c r="BO139" s="2" t="s">
        <v>43</v>
      </c>
      <c r="BP139">
        <v>0</v>
      </c>
      <c r="BQ139">
        <v>0</v>
      </c>
      <c r="BR139" t="str">
        <f>IFERROR(BQ139*100/BP139,0)</f>
        <v>0</v>
      </c>
    </row>
    <row r="140" spans="1:86">
      <c r="A140" s="3"/>
      <c r="B140" s="3"/>
      <c r="C140" s="3" t="s">
        <v>183</v>
      </c>
      <c r="D140">
        <v>0</v>
      </c>
      <c r="F140">
        <v>0</v>
      </c>
      <c r="I140">
        <v>0</v>
      </c>
      <c r="L140">
        <v>0</v>
      </c>
      <c r="O140">
        <v>0</v>
      </c>
      <c r="R140">
        <v>0</v>
      </c>
      <c r="U140">
        <v>0</v>
      </c>
      <c r="X140">
        <v>0</v>
      </c>
      <c r="AA140">
        <v>0</v>
      </c>
      <c r="AD140">
        <v>0</v>
      </c>
      <c r="AJ140">
        <v>0</v>
      </c>
      <c r="AM140">
        <v>0</v>
      </c>
      <c r="AS140">
        <v>0</v>
      </c>
      <c r="AV140">
        <v>0</v>
      </c>
      <c r="AY140">
        <v>0</v>
      </c>
      <c r="BE140">
        <v>0</v>
      </c>
      <c r="BH140">
        <v>0</v>
      </c>
      <c r="BK140">
        <v>0</v>
      </c>
      <c r="BN140">
        <v>0</v>
      </c>
      <c r="BP140">
        <v>0</v>
      </c>
      <c r="BQ140">
        <v>0</v>
      </c>
      <c r="BR140" t="str">
        <f>IFERROR(BQ140*100/BP140,0)</f>
        <v>0</v>
      </c>
    </row>
    <row r="141" spans="1:86">
      <c r="A141" s="3"/>
      <c r="B141" s="3"/>
      <c r="C141" s="3" t="s">
        <v>210</v>
      </c>
      <c r="D141" s="3">
        <v>0</v>
      </c>
      <c r="E141" s="3">
        <v>0</v>
      </c>
      <c r="F141" s="3">
        <v>0</v>
      </c>
      <c r="G141" s="5" t="s">
        <v>43</v>
      </c>
      <c r="H141" s="3">
        <v>0</v>
      </c>
      <c r="I141" s="3">
        <v>0</v>
      </c>
      <c r="J141" s="5" t="s">
        <v>43</v>
      </c>
      <c r="K141" s="3">
        <v>0</v>
      </c>
      <c r="L141" s="3">
        <v>0</v>
      </c>
      <c r="M141" s="5" t="s">
        <v>43</v>
      </c>
      <c r="N141" s="3">
        <v>0</v>
      </c>
      <c r="O141" s="3">
        <v>0</v>
      </c>
      <c r="P141" s="5" t="s">
        <v>43</v>
      </c>
      <c r="Q141" s="3">
        <v>0</v>
      </c>
      <c r="R141" s="3">
        <v>0</v>
      </c>
      <c r="S141" s="5" t="s">
        <v>43</v>
      </c>
      <c r="T141" s="3">
        <v>0</v>
      </c>
      <c r="U141" s="3">
        <v>0</v>
      </c>
      <c r="V141" s="5" t="s">
        <v>43</v>
      </c>
      <c r="W141" s="3">
        <v>0</v>
      </c>
      <c r="X141" s="3">
        <v>0</v>
      </c>
      <c r="Y141" s="5" t="s">
        <v>43</v>
      </c>
      <c r="Z141" s="3">
        <v>0</v>
      </c>
      <c r="AA141" s="3">
        <v>0</v>
      </c>
      <c r="AB141" s="5" t="s">
        <v>43</v>
      </c>
      <c r="AC141" s="3">
        <v>0</v>
      </c>
      <c r="AD141" s="3">
        <v>0</v>
      </c>
      <c r="AE141" s="5" t="s">
        <v>43</v>
      </c>
      <c r="AF141" s="3"/>
      <c r="AG141" s="3"/>
      <c r="AH141" s="3"/>
      <c r="AI141" s="3">
        <v>0</v>
      </c>
      <c r="AJ141" s="3">
        <v>0</v>
      </c>
      <c r="AK141" s="5" t="s">
        <v>43</v>
      </c>
      <c r="AL141" s="3">
        <v>0</v>
      </c>
      <c r="AM141" s="3">
        <v>0</v>
      </c>
      <c r="AN141" s="5" t="s">
        <v>43</v>
      </c>
      <c r="AO141" s="3"/>
      <c r="AP141" s="3"/>
      <c r="AQ141" s="3"/>
      <c r="AR141" s="3">
        <v>0</v>
      </c>
      <c r="AS141" s="3">
        <v>0</v>
      </c>
      <c r="AT141" s="5" t="s">
        <v>43</v>
      </c>
      <c r="AU141" s="3">
        <v>0</v>
      </c>
      <c r="AV141" s="3">
        <v>0</v>
      </c>
      <c r="AW141" s="5" t="s">
        <v>43</v>
      </c>
      <c r="AX141" s="3">
        <v>0</v>
      </c>
      <c r="AY141" s="3">
        <v>0</v>
      </c>
      <c r="AZ141" s="5" t="s">
        <v>43</v>
      </c>
      <c r="BA141" s="3"/>
      <c r="BB141" s="3"/>
      <c r="BC141" s="3"/>
      <c r="BD141" s="3">
        <v>0</v>
      </c>
      <c r="BE141" s="3">
        <v>0</v>
      </c>
      <c r="BF141" s="5" t="s">
        <v>43</v>
      </c>
      <c r="BG141" s="3">
        <v>0</v>
      </c>
      <c r="BH141" s="3">
        <v>0</v>
      </c>
      <c r="BI141" s="5" t="s">
        <v>43</v>
      </c>
      <c r="BJ141" s="3">
        <v>0</v>
      </c>
      <c r="BK141" s="3">
        <v>0</v>
      </c>
      <c r="BL141" s="5" t="s">
        <v>43</v>
      </c>
      <c r="BM141" s="3">
        <v>0</v>
      </c>
      <c r="BN141" s="3">
        <v>0</v>
      </c>
      <c r="BO141" s="5" t="s">
        <v>43</v>
      </c>
      <c r="BP141" s="3">
        <v>0</v>
      </c>
      <c r="BQ141" s="3" t="str">
        <f>BQ140+BQ139</f>
        <v>0</v>
      </c>
      <c r="BR141" s="3" t="str">
        <f>IFERROR(BQ141*100/BP141,0)</f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D141">
        <v>0</v>
      </c>
      <c r="CE141">
        <v>0</v>
      </c>
      <c r="CF141" t="str">
        <f>BQ141-BP141</f>
        <v>0</v>
      </c>
      <c r="CG141" t="str">
        <f>CE83-BW83+BZ83</f>
        <v>0</v>
      </c>
      <c r="CH141" t="str">
        <f>IFERROR(CE141*100/BP141,0)</f>
        <v>0</v>
      </c>
    </row>
    <row r="142" spans="1:86">
      <c r="A142" s="3"/>
    </row>
    <row r="143" spans="1:86">
      <c r="A143" s="3"/>
      <c r="B143" s="5" t="s">
        <v>211</v>
      </c>
      <c r="C143" s="3" t="s">
        <v>182</v>
      </c>
      <c r="D143">
        <v>0</v>
      </c>
      <c r="F143">
        <v>0</v>
      </c>
      <c r="G143" s="2" t="s">
        <v>43</v>
      </c>
      <c r="I143">
        <v>0</v>
      </c>
      <c r="J143" s="2" t="s">
        <v>43</v>
      </c>
      <c r="L143">
        <v>0</v>
      </c>
      <c r="M143" s="2" t="s">
        <v>43</v>
      </c>
      <c r="O143">
        <v>0</v>
      </c>
      <c r="P143" s="2" t="s">
        <v>43</v>
      </c>
      <c r="R143">
        <v>0</v>
      </c>
      <c r="S143" s="2" t="s">
        <v>43</v>
      </c>
      <c r="U143">
        <v>0</v>
      </c>
      <c r="V143" s="2" t="s">
        <v>43</v>
      </c>
      <c r="W143">
        <v>0</v>
      </c>
      <c r="X143">
        <v>0</v>
      </c>
      <c r="Y143" s="2" t="s">
        <v>43</v>
      </c>
      <c r="Z143">
        <v>0</v>
      </c>
      <c r="AA143">
        <v>0</v>
      </c>
      <c r="AB143" s="2" t="s">
        <v>43</v>
      </c>
      <c r="AC143">
        <v>0</v>
      </c>
      <c r="AD143">
        <v>0</v>
      </c>
      <c r="AE143" s="2" t="s">
        <v>43</v>
      </c>
      <c r="AI143">
        <v>0</v>
      </c>
      <c r="AJ143">
        <v>0</v>
      </c>
      <c r="AK143" s="2" t="s">
        <v>43</v>
      </c>
      <c r="AL143">
        <v>0</v>
      </c>
      <c r="AM143">
        <v>0</v>
      </c>
      <c r="AN143" s="2" t="s">
        <v>43</v>
      </c>
      <c r="AR143">
        <v>0</v>
      </c>
      <c r="AS143">
        <v>0</v>
      </c>
      <c r="AT143" s="2" t="s">
        <v>43</v>
      </c>
      <c r="AU143">
        <v>0</v>
      </c>
      <c r="AV143">
        <v>0</v>
      </c>
      <c r="AW143" s="2" t="s">
        <v>43</v>
      </c>
      <c r="AX143">
        <v>0</v>
      </c>
      <c r="AY143">
        <v>0</v>
      </c>
      <c r="AZ143" s="2" t="s">
        <v>43</v>
      </c>
      <c r="BE143">
        <v>0</v>
      </c>
      <c r="BF143" s="2" t="s">
        <v>43</v>
      </c>
      <c r="BH143">
        <v>0</v>
      </c>
      <c r="BI143" s="2" t="s">
        <v>43</v>
      </c>
      <c r="BK143">
        <v>0</v>
      </c>
      <c r="BL143" s="2" t="s">
        <v>43</v>
      </c>
      <c r="BM143">
        <v>0</v>
      </c>
      <c r="BN143">
        <v>0</v>
      </c>
      <c r="BO143" s="2" t="s">
        <v>43</v>
      </c>
      <c r="BP143">
        <v>0</v>
      </c>
      <c r="BQ143">
        <v>0</v>
      </c>
      <c r="BR143" t="str">
        <f>IFERROR(BQ143*100/BP143,0)</f>
        <v>0</v>
      </c>
    </row>
    <row r="144" spans="1:86">
      <c r="A144" s="3"/>
      <c r="B144" s="3"/>
      <c r="C144" s="3" t="s">
        <v>183</v>
      </c>
      <c r="D144">
        <v>0</v>
      </c>
      <c r="F144">
        <v>0</v>
      </c>
      <c r="I144">
        <v>0</v>
      </c>
      <c r="L144">
        <v>0</v>
      </c>
      <c r="O144">
        <v>0</v>
      </c>
      <c r="R144">
        <v>0</v>
      </c>
      <c r="U144">
        <v>0</v>
      </c>
      <c r="X144">
        <v>0</v>
      </c>
      <c r="AA144">
        <v>0</v>
      </c>
      <c r="AD144">
        <v>0</v>
      </c>
      <c r="AJ144">
        <v>0</v>
      </c>
      <c r="AM144">
        <v>0</v>
      </c>
      <c r="AS144">
        <v>0</v>
      </c>
      <c r="AV144">
        <v>0</v>
      </c>
      <c r="AY144">
        <v>0</v>
      </c>
      <c r="BE144">
        <v>0</v>
      </c>
      <c r="BH144">
        <v>0</v>
      </c>
      <c r="BK144">
        <v>0</v>
      </c>
      <c r="BN144">
        <v>0</v>
      </c>
      <c r="BP144">
        <v>0</v>
      </c>
      <c r="BQ144">
        <v>0</v>
      </c>
      <c r="BR144" t="str">
        <f>IFERROR(BQ144*100/BP144,0)</f>
        <v>0</v>
      </c>
    </row>
    <row r="145" spans="1:86">
      <c r="A145" s="3"/>
      <c r="B145" s="3"/>
      <c r="C145" s="3" t="s">
        <v>212</v>
      </c>
      <c r="D145" s="3">
        <v>0</v>
      </c>
      <c r="E145" s="3">
        <v>0</v>
      </c>
      <c r="F145" s="3">
        <v>0</v>
      </c>
      <c r="G145" s="5" t="s">
        <v>43</v>
      </c>
      <c r="H145" s="3">
        <v>0</v>
      </c>
      <c r="I145" s="3">
        <v>0</v>
      </c>
      <c r="J145" s="5" t="s">
        <v>43</v>
      </c>
      <c r="K145" s="3">
        <v>0</v>
      </c>
      <c r="L145" s="3">
        <v>0</v>
      </c>
      <c r="M145" s="5" t="s">
        <v>43</v>
      </c>
      <c r="N145" s="3">
        <v>0</v>
      </c>
      <c r="O145" s="3">
        <v>0</v>
      </c>
      <c r="P145" s="5" t="s">
        <v>43</v>
      </c>
      <c r="Q145" s="3">
        <v>0</v>
      </c>
      <c r="R145" s="3">
        <v>0</v>
      </c>
      <c r="S145" s="5" t="s">
        <v>43</v>
      </c>
      <c r="T145" s="3">
        <v>0</v>
      </c>
      <c r="U145" s="3">
        <v>0</v>
      </c>
      <c r="V145" s="5" t="s">
        <v>43</v>
      </c>
      <c r="W145" s="3">
        <v>0</v>
      </c>
      <c r="X145" s="3">
        <v>0</v>
      </c>
      <c r="Y145" s="5" t="s">
        <v>43</v>
      </c>
      <c r="Z145" s="3">
        <v>0</v>
      </c>
      <c r="AA145" s="3">
        <v>0</v>
      </c>
      <c r="AB145" s="5" t="s">
        <v>43</v>
      </c>
      <c r="AC145" s="3">
        <v>0</v>
      </c>
      <c r="AD145" s="3">
        <v>0</v>
      </c>
      <c r="AE145" s="5" t="s">
        <v>43</v>
      </c>
      <c r="AF145" s="3"/>
      <c r="AG145" s="3"/>
      <c r="AH145" s="3"/>
      <c r="AI145" s="3">
        <v>0</v>
      </c>
      <c r="AJ145" s="3">
        <v>0</v>
      </c>
      <c r="AK145" s="5" t="s">
        <v>43</v>
      </c>
      <c r="AL145" s="3">
        <v>0</v>
      </c>
      <c r="AM145" s="3">
        <v>0</v>
      </c>
      <c r="AN145" s="5" t="s">
        <v>43</v>
      </c>
      <c r="AO145" s="3"/>
      <c r="AP145" s="3"/>
      <c r="AQ145" s="3"/>
      <c r="AR145" s="3">
        <v>0</v>
      </c>
      <c r="AS145" s="3">
        <v>0</v>
      </c>
      <c r="AT145" s="5" t="s">
        <v>43</v>
      </c>
      <c r="AU145" s="3">
        <v>0</v>
      </c>
      <c r="AV145" s="3">
        <v>0</v>
      </c>
      <c r="AW145" s="5" t="s">
        <v>43</v>
      </c>
      <c r="AX145" s="3">
        <v>0</v>
      </c>
      <c r="AY145" s="3">
        <v>0</v>
      </c>
      <c r="AZ145" s="5" t="s">
        <v>43</v>
      </c>
      <c r="BA145" s="3"/>
      <c r="BB145" s="3"/>
      <c r="BC145" s="3"/>
      <c r="BD145" s="3">
        <v>0</v>
      </c>
      <c r="BE145" s="3">
        <v>0</v>
      </c>
      <c r="BF145" s="5" t="s">
        <v>43</v>
      </c>
      <c r="BG145" s="3">
        <v>0</v>
      </c>
      <c r="BH145" s="3">
        <v>0</v>
      </c>
      <c r="BI145" s="5" t="s">
        <v>43</v>
      </c>
      <c r="BJ145" s="3">
        <v>0</v>
      </c>
      <c r="BK145" s="3">
        <v>0</v>
      </c>
      <c r="BL145" s="5" t="s">
        <v>43</v>
      </c>
      <c r="BM145" s="3">
        <v>0</v>
      </c>
      <c r="BN145" s="3">
        <v>0</v>
      </c>
      <c r="BO145" s="5" t="s">
        <v>43</v>
      </c>
      <c r="BP145" s="3">
        <v>0</v>
      </c>
      <c r="BQ145" s="3" t="str">
        <f>BQ144+BQ143</f>
        <v>0</v>
      </c>
      <c r="BR145" s="3" t="str">
        <f>IFERROR(BQ145*100/BP145,0)</f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D145">
        <v>0</v>
      </c>
      <c r="CE145">
        <v>0</v>
      </c>
      <c r="CF145" t="str">
        <f>BQ145-BP145</f>
        <v>0</v>
      </c>
      <c r="CG145" t="str">
        <f>CE83-BW83+BZ83</f>
        <v>0</v>
      </c>
      <c r="CH145" t="str">
        <f>IFERROR(CE145*100/BP145,0)</f>
        <v>0</v>
      </c>
    </row>
    <row r="146" spans="1:86">
      <c r="A146" s="3"/>
    </row>
    <row r="147" spans="1:86">
      <c r="A147" s="3"/>
      <c r="B147" s="5" t="s">
        <v>213</v>
      </c>
      <c r="C147" s="3" t="s">
        <v>182</v>
      </c>
      <c r="D147">
        <v>0</v>
      </c>
      <c r="F147">
        <v>0</v>
      </c>
      <c r="G147" s="2" t="s">
        <v>43</v>
      </c>
      <c r="I147">
        <v>0</v>
      </c>
      <c r="J147" s="2" t="s">
        <v>43</v>
      </c>
      <c r="L147">
        <v>0</v>
      </c>
      <c r="M147" s="2" t="s">
        <v>43</v>
      </c>
      <c r="O147">
        <v>0</v>
      </c>
      <c r="P147" s="2" t="s">
        <v>43</v>
      </c>
      <c r="R147">
        <v>0</v>
      </c>
      <c r="S147" s="2" t="s">
        <v>43</v>
      </c>
      <c r="U147">
        <v>0</v>
      </c>
      <c r="V147" s="2" t="s">
        <v>43</v>
      </c>
      <c r="W147">
        <v>0</v>
      </c>
      <c r="X147">
        <v>0</v>
      </c>
      <c r="Y147" s="2" t="s">
        <v>43</v>
      </c>
      <c r="Z147">
        <v>0</v>
      </c>
      <c r="AA147">
        <v>0</v>
      </c>
      <c r="AB147" s="2" t="s">
        <v>43</v>
      </c>
      <c r="AC147">
        <v>0</v>
      </c>
      <c r="AD147">
        <v>0</v>
      </c>
      <c r="AE147" s="2" t="s">
        <v>43</v>
      </c>
      <c r="AI147">
        <v>0</v>
      </c>
      <c r="AJ147">
        <v>0</v>
      </c>
      <c r="AK147" s="2" t="s">
        <v>43</v>
      </c>
      <c r="AL147">
        <v>0</v>
      </c>
      <c r="AM147">
        <v>0</v>
      </c>
      <c r="AN147" s="2" t="s">
        <v>43</v>
      </c>
      <c r="AR147">
        <v>0</v>
      </c>
      <c r="AS147">
        <v>0</v>
      </c>
      <c r="AT147" s="2" t="s">
        <v>43</v>
      </c>
      <c r="AU147">
        <v>0</v>
      </c>
      <c r="AV147">
        <v>0</v>
      </c>
      <c r="AW147" s="2" t="s">
        <v>43</v>
      </c>
      <c r="AX147">
        <v>0</v>
      </c>
      <c r="AY147">
        <v>0</v>
      </c>
      <c r="AZ147" s="2" t="s">
        <v>43</v>
      </c>
      <c r="BE147">
        <v>0</v>
      </c>
      <c r="BF147" s="2" t="s">
        <v>43</v>
      </c>
      <c r="BH147">
        <v>0</v>
      </c>
      <c r="BI147" s="2" t="s">
        <v>43</v>
      </c>
      <c r="BK147">
        <v>0</v>
      </c>
      <c r="BL147" s="2" t="s">
        <v>43</v>
      </c>
      <c r="BM147">
        <v>0</v>
      </c>
      <c r="BN147">
        <v>0</v>
      </c>
      <c r="BO147" s="2" t="s">
        <v>43</v>
      </c>
      <c r="BP147">
        <v>0</v>
      </c>
      <c r="BQ147">
        <v>0</v>
      </c>
      <c r="BR147" t="str">
        <f>IFERROR(BQ147*100/BP147,0)</f>
        <v>0</v>
      </c>
    </row>
    <row r="148" spans="1:86">
      <c r="A148" s="3"/>
      <c r="B148" s="3"/>
      <c r="C148" s="3" t="s">
        <v>183</v>
      </c>
      <c r="D148">
        <v>0</v>
      </c>
      <c r="F148">
        <v>0</v>
      </c>
      <c r="I148">
        <v>0</v>
      </c>
      <c r="L148">
        <v>0</v>
      </c>
      <c r="O148">
        <v>0</v>
      </c>
      <c r="R148">
        <v>0</v>
      </c>
      <c r="U148">
        <v>0</v>
      </c>
      <c r="X148">
        <v>0</v>
      </c>
      <c r="AA148">
        <v>0</v>
      </c>
      <c r="AD148">
        <v>0</v>
      </c>
      <c r="AJ148">
        <v>0</v>
      </c>
      <c r="AM148">
        <v>0</v>
      </c>
      <c r="AS148">
        <v>0</v>
      </c>
      <c r="AV148">
        <v>0</v>
      </c>
      <c r="AY148">
        <v>0</v>
      </c>
      <c r="BE148">
        <v>0</v>
      </c>
      <c r="BH148">
        <v>0</v>
      </c>
      <c r="BK148">
        <v>0</v>
      </c>
      <c r="BN148">
        <v>0</v>
      </c>
      <c r="BP148">
        <v>0</v>
      </c>
      <c r="BQ148">
        <v>0</v>
      </c>
      <c r="BR148" t="str">
        <f>IFERROR(BQ148*100/BP148,0)</f>
        <v>0</v>
      </c>
    </row>
    <row r="149" spans="1:86">
      <c r="A149" s="3"/>
      <c r="B149" s="3"/>
      <c r="C149" s="3" t="s">
        <v>214</v>
      </c>
      <c r="D149" s="3">
        <v>0</v>
      </c>
      <c r="E149" s="3">
        <v>0</v>
      </c>
      <c r="F149" s="3">
        <v>0</v>
      </c>
      <c r="G149" s="5" t="s">
        <v>43</v>
      </c>
      <c r="H149" s="3">
        <v>0</v>
      </c>
      <c r="I149" s="3">
        <v>0</v>
      </c>
      <c r="J149" s="5" t="s">
        <v>43</v>
      </c>
      <c r="K149" s="3">
        <v>0</v>
      </c>
      <c r="L149" s="3">
        <v>0</v>
      </c>
      <c r="M149" s="5" t="s">
        <v>43</v>
      </c>
      <c r="N149" s="3">
        <v>0</v>
      </c>
      <c r="O149" s="3">
        <v>0</v>
      </c>
      <c r="P149" s="5" t="s">
        <v>43</v>
      </c>
      <c r="Q149" s="3">
        <v>0</v>
      </c>
      <c r="R149" s="3">
        <v>0</v>
      </c>
      <c r="S149" s="5" t="s">
        <v>43</v>
      </c>
      <c r="T149" s="3">
        <v>0</v>
      </c>
      <c r="U149" s="3">
        <v>0</v>
      </c>
      <c r="V149" s="5" t="s">
        <v>43</v>
      </c>
      <c r="W149" s="3">
        <v>0</v>
      </c>
      <c r="X149" s="3">
        <v>0</v>
      </c>
      <c r="Y149" s="5" t="s">
        <v>43</v>
      </c>
      <c r="Z149" s="3">
        <v>0</v>
      </c>
      <c r="AA149" s="3">
        <v>0</v>
      </c>
      <c r="AB149" s="5" t="s">
        <v>43</v>
      </c>
      <c r="AC149" s="3">
        <v>0</v>
      </c>
      <c r="AD149" s="3">
        <v>0</v>
      </c>
      <c r="AE149" s="5" t="s">
        <v>43</v>
      </c>
      <c r="AF149" s="3"/>
      <c r="AG149" s="3"/>
      <c r="AH149" s="3"/>
      <c r="AI149" s="3">
        <v>0</v>
      </c>
      <c r="AJ149" s="3">
        <v>0</v>
      </c>
      <c r="AK149" s="5" t="s">
        <v>43</v>
      </c>
      <c r="AL149" s="3">
        <v>0</v>
      </c>
      <c r="AM149" s="3">
        <v>0</v>
      </c>
      <c r="AN149" s="5" t="s">
        <v>43</v>
      </c>
      <c r="AO149" s="3"/>
      <c r="AP149" s="3"/>
      <c r="AQ149" s="3"/>
      <c r="AR149" s="3">
        <v>0</v>
      </c>
      <c r="AS149" s="3">
        <v>0</v>
      </c>
      <c r="AT149" s="5" t="s">
        <v>43</v>
      </c>
      <c r="AU149" s="3">
        <v>0</v>
      </c>
      <c r="AV149" s="3">
        <v>0</v>
      </c>
      <c r="AW149" s="5" t="s">
        <v>43</v>
      </c>
      <c r="AX149" s="3">
        <v>0</v>
      </c>
      <c r="AY149" s="3">
        <v>0</v>
      </c>
      <c r="AZ149" s="5" t="s">
        <v>43</v>
      </c>
      <c r="BA149" s="3"/>
      <c r="BB149" s="3"/>
      <c r="BC149" s="3"/>
      <c r="BD149" s="3">
        <v>0</v>
      </c>
      <c r="BE149" s="3">
        <v>0</v>
      </c>
      <c r="BF149" s="5" t="s">
        <v>43</v>
      </c>
      <c r="BG149" s="3">
        <v>0</v>
      </c>
      <c r="BH149" s="3">
        <v>0</v>
      </c>
      <c r="BI149" s="5" t="s">
        <v>43</v>
      </c>
      <c r="BJ149" s="3">
        <v>0</v>
      </c>
      <c r="BK149" s="3">
        <v>0</v>
      </c>
      <c r="BL149" s="5" t="s">
        <v>43</v>
      </c>
      <c r="BM149" s="3">
        <v>0</v>
      </c>
      <c r="BN149" s="3">
        <v>0</v>
      </c>
      <c r="BO149" s="5" t="s">
        <v>43</v>
      </c>
      <c r="BP149" s="3">
        <v>0</v>
      </c>
      <c r="BQ149" s="3" t="str">
        <f>BQ148+BQ147</f>
        <v>0</v>
      </c>
      <c r="BR149" s="3" t="str">
        <f>IFERROR(BQ149*100/BP149,0)</f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D149">
        <v>0</v>
      </c>
      <c r="CE149">
        <v>0</v>
      </c>
      <c r="CF149" t="str">
        <f>BQ149-BP149</f>
        <v>0</v>
      </c>
      <c r="CG149" t="str">
        <f>CE83-BW83+BZ83</f>
        <v>0</v>
      </c>
      <c r="CH149" t="str">
        <f>IFERROR(CE149*100/BP149,0)</f>
        <v>0</v>
      </c>
    </row>
    <row r="150" spans="1:86">
      <c r="A150" s="3"/>
    </row>
    <row r="151" spans="1:86">
      <c r="A151" s="3"/>
      <c r="B151" s="5" t="s">
        <v>215</v>
      </c>
      <c r="C151" s="3" t="s">
        <v>182</v>
      </c>
      <c r="D151">
        <v>0</v>
      </c>
      <c r="F151">
        <v>0</v>
      </c>
      <c r="G151" s="2" t="s">
        <v>43</v>
      </c>
      <c r="I151">
        <v>0</v>
      </c>
      <c r="J151" s="2" t="s">
        <v>43</v>
      </c>
      <c r="L151">
        <v>0</v>
      </c>
      <c r="M151" s="2" t="s">
        <v>43</v>
      </c>
      <c r="O151">
        <v>0</v>
      </c>
      <c r="P151" s="2" t="s">
        <v>43</v>
      </c>
      <c r="R151">
        <v>0</v>
      </c>
      <c r="S151" s="2" t="s">
        <v>43</v>
      </c>
      <c r="U151">
        <v>0</v>
      </c>
      <c r="V151" s="2" t="s">
        <v>43</v>
      </c>
      <c r="W151">
        <v>0</v>
      </c>
      <c r="X151">
        <v>0</v>
      </c>
      <c r="Y151" s="2" t="s">
        <v>43</v>
      </c>
      <c r="Z151">
        <v>0</v>
      </c>
      <c r="AA151">
        <v>0</v>
      </c>
      <c r="AB151" s="2" t="s">
        <v>43</v>
      </c>
      <c r="AC151">
        <v>0</v>
      </c>
      <c r="AD151">
        <v>0</v>
      </c>
      <c r="AE151" s="2" t="s">
        <v>43</v>
      </c>
      <c r="AI151">
        <v>0</v>
      </c>
      <c r="AJ151">
        <v>0</v>
      </c>
      <c r="AK151" s="2" t="s">
        <v>43</v>
      </c>
      <c r="AL151">
        <v>0</v>
      </c>
      <c r="AM151">
        <v>0</v>
      </c>
      <c r="AN151" s="2" t="s">
        <v>43</v>
      </c>
      <c r="AR151">
        <v>0</v>
      </c>
      <c r="AS151">
        <v>0</v>
      </c>
      <c r="AT151" s="2" t="s">
        <v>43</v>
      </c>
      <c r="AU151">
        <v>0</v>
      </c>
      <c r="AV151">
        <v>0</v>
      </c>
      <c r="AW151" s="2" t="s">
        <v>43</v>
      </c>
      <c r="AX151">
        <v>0</v>
      </c>
      <c r="AY151">
        <v>0</v>
      </c>
      <c r="AZ151" s="2" t="s">
        <v>43</v>
      </c>
      <c r="BE151">
        <v>0</v>
      </c>
      <c r="BF151" s="2" t="s">
        <v>43</v>
      </c>
      <c r="BH151">
        <v>0</v>
      </c>
      <c r="BI151" s="2" t="s">
        <v>43</v>
      </c>
      <c r="BK151">
        <v>0</v>
      </c>
      <c r="BL151" s="2" t="s">
        <v>43</v>
      </c>
      <c r="BM151">
        <v>0</v>
      </c>
      <c r="BN151">
        <v>0</v>
      </c>
      <c r="BO151" s="2" t="s">
        <v>43</v>
      </c>
      <c r="BP151">
        <v>0</v>
      </c>
      <c r="BQ151">
        <v>0</v>
      </c>
      <c r="BR151" t="str">
        <f>IFERROR(BQ151*100/BP151,0)</f>
        <v>0</v>
      </c>
    </row>
    <row r="152" spans="1:86">
      <c r="A152" s="3"/>
      <c r="B152" s="3"/>
      <c r="C152" s="3" t="s">
        <v>183</v>
      </c>
      <c r="D152">
        <v>0</v>
      </c>
      <c r="F152">
        <v>0</v>
      </c>
      <c r="I152">
        <v>0</v>
      </c>
      <c r="L152">
        <v>0</v>
      </c>
      <c r="O152">
        <v>0</v>
      </c>
      <c r="R152">
        <v>0</v>
      </c>
      <c r="U152">
        <v>0</v>
      </c>
      <c r="X152">
        <v>0</v>
      </c>
      <c r="AA152">
        <v>0</v>
      </c>
      <c r="AD152">
        <v>0</v>
      </c>
      <c r="AJ152">
        <v>0</v>
      </c>
      <c r="AM152">
        <v>0</v>
      </c>
      <c r="AS152">
        <v>0</v>
      </c>
      <c r="AV152">
        <v>0</v>
      </c>
      <c r="AY152">
        <v>0</v>
      </c>
      <c r="BE152">
        <v>0</v>
      </c>
      <c r="BH152">
        <v>0</v>
      </c>
      <c r="BK152">
        <v>0</v>
      </c>
      <c r="BN152">
        <v>0</v>
      </c>
      <c r="BP152">
        <v>0</v>
      </c>
      <c r="BQ152">
        <v>0</v>
      </c>
      <c r="BR152" t="str">
        <f>IFERROR(BQ152*100/BP152,0)</f>
        <v>0</v>
      </c>
    </row>
    <row r="153" spans="1:86">
      <c r="A153" s="3"/>
      <c r="B153" s="3"/>
      <c r="C153" s="3" t="s">
        <v>216</v>
      </c>
      <c r="D153" s="3">
        <v>0</v>
      </c>
      <c r="E153" s="3">
        <v>0</v>
      </c>
      <c r="F153" s="3">
        <v>0</v>
      </c>
      <c r="G153" s="5" t="s">
        <v>43</v>
      </c>
      <c r="H153" s="3">
        <v>0</v>
      </c>
      <c r="I153" s="3">
        <v>0</v>
      </c>
      <c r="J153" s="5" t="s">
        <v>43</v>
      </c>
      <c r="K153" s="3">
        <v>0</v>
      </c>
      <c r="L153" s="3">
        <v>0</v>
      </c>
      <c r="M153" s="5" t="s">
        <v>43</v>
      </c>
      <c r="N153" s="3">
        <v>0</v>
      </c>
      <c r="O153" s="3">
        <v>0</v>
      </c>
      <c r="P153" s="5" t="s">
        <v>43</v>
      </c>
      <c r="Q153" s="3">
        <v>0</v>
      </c>
      <c r="R153" s="3">
        <v>0</v>
      </c>
      <c r="S153" s="5" t="s">
        <v>43</v>
      </c>
      <c r="T153" s="3">
        <v>0</v>
      </c>
      <c r="U153" s="3">
        <v>0</v>
      </c>
      <c r="V153" s="5" t="s">
        <v>43</v>
      </c>
      <c r="W153" s="3">
        <v>0</v>
      </c>
      <c r="X153" s="3">
        <v>0</v>
      </c>
      <c r="Y153" s="5" t="s">
        <v>43</v>
      </c>
      <c r="Z153" s="3">
        <v>0</v>
      </c>
      <c r="AA153" s="3">
        <v>0</v>
      </c>
      <c r="AB153" s="5" t="s">
        <v>43</v>
      </c>
      <c r="AC153" s="3">
        <v>0</v>
      </c>
      <c r="AD153" s="3">
        <v>0</v>
      </c>
      <c r="AE153" s="5" t="s">
        <v>43</v>
      </c>
      <c r="AF153" s="3"/>
      <c r="AG153" s="3"/>
      <c r="AH153" s="3"/>
      <c r="AI153" s="3">
        <v>0</v>
      </c>
      <c r="AJ153" s="3">
        <v>0</v>
      </c>
      <c r="AK153" s="5" t="s">
        <v>43</v>
      </c>
      <c r="AL153" s="3">
        <v>0</v>
      </c>
      <c r="AM153" s="3">
        <v>0</v>
      </c>
      <c r="AN153" s="5" t="s">
        <v>43</v>
      </c>
      <c r="AO153" s="3"/>
      <c r="AP153" s="3"/>
      <c r="AQ153" s="3"/>
      <c r="AR153" s="3">
        <v>0</v>
      </c>
      <c r="AS153" s="3">
        <v>0</v>
      </c>
      <c r="AT153" s="5" t="s">
        <v>43</v>
      </c>
      <c r="AU153" s="3">
        <v>0</v>
      </c>
      <c r="AV153" s="3">
        <v>0</v>
      </c>
      <c r="AW153" s="5" t="s">
        <v>43</v>
      </c>
      <c r="AX153" s="3">
        <v>0</v>
      </c>
      <c r="AY153" s="3">
        <v>0</v>
      </c>
      <c r="AZ153" s="5" t="s">
        <v>43</v>
      </c>
      <c r="BA153" s="3"/>
      <c r="BB153" s="3"/>
      <c r="BC153" s="3"/>
      <c r="BD153" s="3">
        <v>0</v>
      </c>
      <c r="BE153" s="3">
        <v>0</v>
      </c>
      <c r="BF153" s="5" t="s">
        <v>43</v>
      </c>
      <c r="BG153" s="3">
        <v>0</v>
      </c>
      <c r="BH153" s="3">
        <v>0</v>
      </c>
      <c r="BI153" s="5" t="s">
        <v>43</v>
      </c>
      <c r="BJ153" s="3">
        <v>0</v>
      </c>
      <c r="BK153" s="3">
        <v>0</v>
      </c>
      <c r="BL153" s="5" t="s">
        <v>43</v>
      </c>
      <c r="BM153" s="3">
        <v>0</v>
      </c>
      <c r="BN153" s="3">
        <v>0</v>
      </c>
      <c r="BO153" s="5" t="s">
        <v>43</v>
      </c>
      <c r="BP153" s="3">
        <v>0</v>
      </c>
      <c r="BQ153" s="3" t="str">
        <f>BQ152+BQ151</f>
        <v>0</v>
      </c>
      <c r="BR153" s="3" t="str">
        <f>IFERROR(BQ153*100/BP153,0)</f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D153">
        <v>0</v>
      </c>
      <c r="CE153">
        <v>0</v>
      </c>
      <c r="CF153" t="str">
        <f>BQ153-BP153</f>
        <v>0</v>
      </c>
      <c r="CG153" t="str">
        <f>CE83-BW83+BZ83</f>
        <v>0</v>
      </c>
      <c r="CH153" t="str">
        <f>IFERROR(CE153*100/BP153,0)</f>
        <v>0</v>
      </c>
    </row>
    <row r="154" spans="1:86">
      <c r="A154" s="3"/>
    </row>
    <row r="155" spans="1:86">
      <c r="A155" s="3"/>
      <c r="B155" s="5" t="s">
        <v>217</v>
      </c>
      <c r="C155" s="3" t="s">
        <v>182</v>
      </c>
      <c r="D155">
        <v>0</v>
      </c>
      <c r="F155">
        <v>0</v>
      </c>
      <c r="G155" s="2" t="s">
        <v>43</v>
      </c>
      <c r="I155">
        <v>0</v>
      </c>
      <c r="J155" s="2" t="s">
        <v>43</v>
      </c>
      <c r="L155">
        <v>0</v>
      </c>
      <c r="M155" s="2" t="s">
        <v>43</v>
      </c>
      <c r="O155">
        <v>0</v>
      </c>
      <c r="P155" s="2" t="s">
        <v>43</v>
      </c>
      <c r="R155">
        <v>0</v>
      </c>
      <c r="S155" s="2" t="s">
        <v>43</v>
      </c>
      <c r="U155">
        <v>0</v>
      </c>
      <c r="V155" s="2" t="s">
        <v>43</v>
      </c>
      <c r="W155">
        <v>0</v>
      </c>
      <c r="X155">
        <v>0</v>
      </c>
      <c r="Y155" s="2" t="s">
        <v>43</v>
      </c>
      <c r="Z155">
        <v>0</v>
      </c>
      <c r="AA155">
        <v>0</v>
      </c>
      <c r="AB155" s="2" t="s">
        <v>43</v>
      </c>
      <c r="AC155">
        <v>0</v>
      </c>
      <c r="AD155">
        <v>0</v>
      </c>
      <c r="AE155" s="2" t="s">
        <v>43</v>
      </c>
      <c r="AI155">
        <v>0</v>
      </c>
      <c r="AJ155">
        <v>0</v>
      </c>
      <c r="AK155" s="2" t="s">
        <v>43</v>
      </c>
      <c r="AL155">
        <v>0</v>
      </c>
      <c r="AM155">
        <v>0</v>
      </c>
      <c r="AN155" s="2" t="s">
        <v>43</v>
      </c>
      <c r="AR155">
        <v>0</v>
      </c>
      <c r="AS155">
        <v>0</v>
      </c>
      <c r="AT155" s="2" t="s">
        <v>43</v>
      </c>
      <c r="AU155">
        <v>0</v>
      </c>
      <c r="AV155">
        <v>0</v>
      </c>
      <c r="AW155" s="2" t="s">
        <v>43</v>
      </c>
      <c r="AX155">
        <v>0</v>
      </c>
      <c r="AY155">
        <v>0</v>
      </c>
      <c r="AZ155" s="2" t="s">
        <v>43</v>
      </c>
      <c r="BE155">
        <v>0</v>
      </c>
      <c r="BF155" s="2" t="s">
        <v>43</v>
      </c>
      <c r="BH155">
        <v>0</v>
      </c>
      <c r="BI155" s="2" t="s">
        <v>43</v>
      </c>
      <c r="BK155">
        <v>0</v>
      </c>
      <c r="BL155" s="2" t="s">
        <v>43</v>
      </c>
      <c r="BM155">
        <v>0</v>
      </c>
      <c r="BN155">
        <v>0</v>
      </c>
      <c r="BO155" s="2" t="s">
        <v>43</v>
      </c>
      <c r="BP155">
        <v>0</v>
      </c>
      <c r="BQ155">
        <v>0</v>
      </c>
      <c r="BR155" t="str">
        <f>IFERROR(BQ155*100/BP155,0)</f>
        <v>0</v>
      </c>
    </row>
    <row r="156" spans="1:86">
      <c r="A156" s="3"/>
      <c r="B156" s="3"/>
      <c r="C156" s="3" t="s">
        <v>183</v>
      </c>
      <c r="D156">
        <v>0</v>
      </c>
      <c r="F156">
        <v>0</v>
      </c>
      <c r="I156">
        <v>0</v>
      </c>
      <c r="L156">
        <v>0</v>
      </c>
      <c r="O156">
        <v>0</v>
      </c>
      <c r="R156">
        <v>0</v>
      </c>
      <c r="U156">
        <v>0</v>
      </c>
      <c r="X156">
        <v>0</v>
      </c>
      <c r="AA156">
        <v>0</v>
      </c>
      <c r="AD156">
        <v>0</v>
      </c>
      <c r="AJ156">
        <v>0</v>
      </c>
      <c r="AM156">
        <v>0</v>
      </c>
      <c r="AS156">
        <v>0</v>
      </c>
      <c r="AV156">
        <v>0</v>
      </c>
      <c r="AY156">
        <v>0</v>
      </c>
      <c r="BE156">
        <v>0</v>
      </c>
      <c r="BH156">
        <v>0</v>
      </c>
      <c r="BK156">
        <v>0</v>
      </c>
      <c r="BN156">
        <v>0</v>
      </c>
      <c r="BP156">
        <v>0</v>
      </c>
      <c r="BQ156">
        <v>0</v>
      </c>
      <c r="BR156" t="str">
        <f>IFERROR(BQ156*100/BP156,0)</f>
        <v>0</v>
      </c>
    </row>
    <row r="157" spans="1:86">
      <c r="A157" s="3"/>
      <c r="B157" s="3"/>
      <c r="C157" s="3" t="s">
        <v>218</v>
      </c>
      <c r="D157" s="3">
        <v>0</v>
      </c>
      <c r="E157" s="3">
        <v>0</v>
      </c>
      <c r="F157" s="3">
        <v>0</v>
      </c>
      <c r="G157" s="5" t="s">
        <v>43</v>
      </c>
      <c r="H157" s="3">
        <v>0</v>
      </c>
      <c r="I157" s="3">
        <v>0</v>
      </c>
      <c r="J157" s="5" t="s">
        <v>43</v>
      </c>
      <c r="K157" s="3">
        <v>0</v>
      </c>
      <c r="L157" s="3">
        <v>0</v>
      </c>
      <c r="M157" s="5" t="s">
        <v>43</v>
      </c>
      <c r="N157" s="3">
        <v>0</v>
      </c>
      <c r="O157" s="3">
        <v>0</v>
      </c>
      <c r="P157" s="5" t="s">
        <v>43</v>
      </c>
      <c r="Q157" s="3">
        <v>0</v>
      </c>
      <c r="R157" s="3">
        <v>0</v>
      </c>
      <c r="S157" s="5" t="s">
        <v>43</v>
      </c>
      <c r="T157" s="3">
        <v>0</v>
      </c>
      <c r="U157" s="3">
        <v>0</v>
      </c>
      <c r="V157" s="5" t="s">
        <v>43</v>
      </c>
      <c r="W157" s="3">
        <v>0</v>
      </c>
      <c r="X157" s="3">
        <v>0</v>
      </c>
      <c r="Y157" s="5" t="s">
        <v>43</v>
      </c>
      <c r="Z157" s="3">
        <v>0</v>
      </c>
      <c r="AA157" s="3">
        <v>0</v>
      </c>
      <c r="AB157" s="5" t="s">
        <v>43</v>
      </c>
      <c r="AC157" s="3">
        <v>0</v>
      </c>
      <c r="AD157" s="3">
        <v>0</v>
      </c>
      <c r="AE157" s="5" t="s">
        <v>43</v>
      </c>
      <c r="AF157" s="3"/>
      <c r="AG157" s="3"/>
      <c r="AH157" s="3"/>
      <c r="AI157" s="3">
        <v>0</v>
      </c>
      <c r="AJ157" s="3">
        <v>0</v>
      </c>
      <c r="AK157" s="5" t="s">
        <v>43</v>
      </c>
      <c r="AL157" s="3">
        <v>0</v>
      </c>
      <c r="AM157" s="3">
        <v>0</v>
      </c>
      <c r="AN157" s="5" t="s">
        <v>43</v>
      </c>
      <c r="AO157" s="3"/>
      <c r="AP157" s="3"/>
      <c r="AQ157" s="3"/>
      <c r="AR157" s="3">
        <v>0</v>
      </c>
      <c r="AS157" s="3">
        <v>0</v>
      </c>
      <c r="AT157" s="5" t="s">
        <v>43</v>
      </c>
      <c r="AU157" s="3">
        <v>0</v>
      </c>
      <c r="AV157" s="3">
        <v>0</v>
      </c>
      <c r="AW157" s="5" t="s">
        <v>43</v>
      </c>
      <c r="AX157" s="3">
        <v>0</v>
      </c>
      <c r="AY157" s="3">
        <v>0</v>
      </c>
      <c r="AZ157" s="5" t="s">
        <v>43</v>
      </c>
      <c r="BA157" s="3"/>
      <c r="BB157" s="3"/>
      <c r="BC157" s="3"/>
      <c r="BD157" s="3">
        <v>0</v>
      </c>
      <c r="BE157" s="3">
        <v>0</v>
      </c>
      <c r="BF157" s="5" t="s">
        <v>43</v>
      </c>
      <c r="BG157" s="3">
        <v>0</v>
      </c>
      <c r="BH157" s="3">
        <v>0</v>
      </c>
      <c r="BI157" s="5" t="s">
        <v>43</v>
      </c>
      <c r="BJ157" s="3">
        <v>0</v>
      </c>
      <c r="BK157" s="3">
        <v>0</v>
      </c>
      <c r="BL157" s="5" t="s">
        <v>43</v>
      </c>
      <c r="BM157" s="3">
        <v>0</v>
      </c>
      <c r="BN157" s="3">
        <v>0</v>
      </c>
      <c r="BO157" s="5" t="s">
        <v>43</v>
      </c>
      <c r="BP157" s="3">
        <v>0</v>
      </c>
      <c r="BQ157" s="3" t="str">
        <f>BQ156+BQ155</f>
        <v>0</v>
      </c>
      <c r="BR157" s="3" t="str">
        <f>IFERROR(BQ157*100/BP157,0)</f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D157">
        <v>0</v>
      </c>
      <c r="CE157">
        <v>0</v>
      </c>
      <c r="CF157" t="str">
        <f>BQ157-BP157</f>
        <v>0</v>
      </c>
      <c r="CG157" t="str">
        <f>CE83-BW83+BZ83</f>
        <v>0</v>
      </c>
      <c r="CH157" t="str">
        <f>IFERROR(CE157*100/BP157,0)</f>
        <v>0</v>
      </c>
    </row>
    <row r="158" spans="1:86">
      <c r="A158" s="3"/>
    </row>
    <row r="159" spans="1:86">
      <c r="A159" s="3"/>
      <c r="B159" s="5" t="s">
        <v>219</v>
      </c>
      <c r="C159" s="3" t="s">
        <v>182</v>
      </c>
      <c r="D159">
        <v>0</v>
      </c>
      <c r="F159">
        <v>0</v>
      </c>
      <c r="G159" s="2" t="s">
        <v>43</v>
      </c>
      <c r="I159">
        <v>0</v>
      </c>
      <c r="J159" s="2" t="s">
        <v>43</v>
      </c>
      <c r="L159">
        <v>0</v>
      </c>
      <c r="M159" s="2" t="s">
        <v>43</v>
      </c>
      <c r="O159">
        <v>0</v>
      </c>
      <c r="P159" s="2" t="s">
        <v>43</v>
      </c>
      <c r="R159">
        <v>0</v>
      </c>
      <c r="S159" s="2" t="s">
        <v>43</v>
      </c>
      <c r="U159">
        <v>0</v>
      </c>
      <c r="V159" s="2" t="s">
        <v>43</v>
      </c>
      <c r="W159">
        <v>0</v>
      </c>
      <c r="X159">
        <v>0</v>
      </c>
      <c r="Y159" s="2" t="s">
        <v>43</v>
      </c>
      <c r="Z159">
        <v>0</v>
      </c>
      <c r="AA159">
        <v>0</v>
      </c>
      <c r="AB159" s="2" t="s">
        <v>43</v>
      </c>
      <c r="AC159">
        <v>0</v>
      </c>
      <c r="AD159">
        <v>0</v>
      </c>
      <c r="AE159" s="2" t="s">
        <v>43</v>
      </c>
      <c r="AI159">
        <v>0</v>
      </c>
      <c r="AJ159">
        <v>0</v>
      </c>
      <c r="AK159" s="2" t="s">
        <v>43</v>
      </c>
      <c r="AL159">
        <v>0</v>
      </c>
      <c r="AM159">
        <v>0</v>
      </c>
      <c r="AN159" s="2" t="s">
        <v>43</v>
      </c>
      <c r="AR159">
        <v>0</v>
      </c>
      <c r="AS159">
        <v>0</v>
      </c>
      <c r="AT159" s="2" t="s">
        <v>43</v>
      </c>
      <c r="AU159">
        <v>0</v>
      </c>
      <c r="AV159">
        <v>0</v>
      </c>
      <c r="AW159" s="2" t="s">
        <v>43</v>
      </c>
      <c r="AX159">
        <v>0</v>
      </c>
      <c r="AY159">
        <v>0</v>
      </c>
      <c r="AZ159" s="2" t="s">
        <v>43</v>
      </c>
      <c r="BE159">
        <v>0</v>
      </c>
      <c r="BF159" s="2" t="s">
        <v>43</v>
      </c>
      <c r="BH159">
        <v>0</v>
      </c>
      <c r="BI159" s="2" t="s">
        <v>43</v>
      </c>
      <c r="BK159">
        <v>0</v>
      </c>
      <c r="BL159" s="2" t="s">
        <v>43</v>
      </c>
      <c r="BM159">
        <v>0</v>
      </c>
      <c r="BN159">
        <v>0</v>
      </c>
      <c r="BO159" s="2" t="s">
        <v>43</v>
      </c>
      <c r="BP159">
        <v>0</v>
      </c>
      <c r="BQ159">
        <v>0</v>
      </c>
      <c r="BR159" t="str">
        <f>IFERROR(BQ159*100/BP159,0)</f>
        <v>0</v>
      </c>
    </row>
    <row r="160" spans="1:86">
      <c r="A160" s="3"/>
      <c r="B160" s="3"/>
      <c r="C160" s="3" t="s">
        <v>183</v>
      </c>
      <c r="D160">
        <v>0</v>
      </c>
      <c r="F160">
        <v>0</v>
      </c>
      <c r="I160">
        <v>0</v>
      </c>
      <c r="L160">
        <v>0</v>
      </c>
      <c r="O160">
        <v>0</v>
      </c>
      <c r="R160">
        <v>0</v>
      </c>
      <c r="U160">
        <v>0</v>
      </c>
      <c r="X160">
        <v>0</v>
      </c>
      <c r="AA160">
        <v>0</v>
      </c>
      <c r="AD160">
        <v>0</v>
      </c>
      <c r="AJ160">
        <v>0</v>
      </c>
      <c r="AM160">
        <v>0</v>
      </c>
      <c r="AS160">
        <v>0</v>
      </c>
      <c r="AV160">
        <v>0</v>
      </c>
      <c r="AY160">
        <v>0</v>
      </c>
      <c r="BE160">
        <v>0</v>
      </c>
      <c r="BH160">
        <v>0</v>
      </c>
      <c r="BK160">
        <v>0</v>
      </c>
      <c r="BN160">
        <v>0</v>
      </c>
      <c r="BP160">
        <v>0</v>
      </c>
      <c r="BQ160">
        <v>0</v>
      </c>
      <c r="BR160" t="str">
        <f>IFERROR(BQ160*100/BP160,0)</f>
        <v>0</v>
      </c>
    </row>
    <row r="161" spans="1:86">
      <c r="A161" s="3"/>
      <c r="B161" s="3"/>
      <c r="C161" s="3" t="s">
        <v>220</v>
      </c>
      <c r="D161" s="3">
        <v>0</v>
      </c>
      <c r="E161" s="3">
        <v>0</v>
      </c>
      <c r="F161" s="3">
        <v>0</v>
      </c>
      <c r="G161" s="5" t="s">
        <v>43</v>
      </c>
      <c r="H161" s="3">
        <v>0</v>
      </c>
      <c r="I161" s="3">
        <v>0</v>
      </c>
      <c r="J161" s="5" t="s">
        <v>43</v>
      </c>
      <c r="K161" s="3">
        <v>0</v>
      </c>
      <c r="L161" s="3">
        <v>0</v>
      </c>
      <c r="M161" s="5" t="s">
        <v>43</v>
      </c>
      <c r="N161" s="3">
        <v>0</v>
      </c>
      <c r="O161" s="3">
        <v>0</v>
      </c>
      <c r="P161" s="5" t="s">
        <v>43</v>
      </c>
      <c r="Q161" s="3">
        <v>0</v>
      </c>
      <c r="R161" s="3">
        <v>0</v>
      </c>
      <c r="S161" s="5" t="s">
        <v>43</v>
      </c>
      <c r="T161" s="3">
        <v>0</v>
      </c>
      <c r="U161" s="3">
        <v>0</v>
      </c>
      <c r="V161" s="5" t="s">
        <v>43</v>
      </c>
      <c r="W161" s="3">
        <v>0</v>
      </c>
      <c r="X161" s="3">
        <v>0</v>
      </c>
      <c r="Y161" s="5" t="s">
        <v>43</v>
      </c>
      <c r="Z161" s="3">
        <v>0</v>
      </c>
      <c r="AA161" s="3">
        <v>0</v>
      </c>
      <c r="AB161" s="5" t="s">
        <v>43</v>
      </c>
      <c r="AC161" s="3">
        <v>0</v>
      </c>
      <c r="AD161" s="3">
        <v>0</v>
      </c>
      <c r="AE161" s="5" t="s">
        <v>43</v>
      </c>
      <c r="AF161" s="3"/>
      <c r="AG161" s="3"/>
      <c r="AH161" s="3"/>
      <c r="AI161" s="3">
        <v>0</v>
      </c>
      <c r="AJ161" s="3">
        <v>0</v>
      </c>
      <c r="AK161" s="5" t="s">
        <v>43</v>
      </c>
      <c r="AL161" s="3">
        <v>0</v>
      </c>
      <c r="AM161" s="3">
        <v>0</v>
      </c>
      <c r="AN161" s="5" t="s">
        <v>43</v>
      </c>
      <c r="AO161" s="3"/>
      <c r="AP161" s="3"/>
      <c r="AQ161" s="3"/>
      <c r="AR161" s="3">
        <v>0</v>
      </c>
      <c r="AS161" s="3">
        <v>0</v>
      </c>
      <c r="AT161" s="5" t="s">
        <v>43</v>
      </c>
      <c r="AU161" s="3">
        <v>0</v>
      </c>
      <c r="AV161" s="3">
        <v>0</v>
      </c>
      <c r="AW161" s="5" t="s">
        <v>43</v>
      </c>
      <c r="AX161" s="3">
        <v>0</v>
      </c>
      <c r="AY161" s="3">
        <v>0</v>
      </c>
      <c r="AZ161" s="5" t="s">
        <v>43</v>
      </c>
      <c r="BA161" s="3"/>
      <c r="BB161" s="3"/>
      <c r="BC161" s="3"/>
      <c r="BD161" s="3">
        <v>0</v>
      </c>
      <c r="BE161" s="3">
        <v>0</v>
      </c>
      <c r="BF161" s="5" t="s">
        <v>43</v>
      </c>
      <c r="BG161" s="3">
        <v>0</v>
      </c>
      <c r="BH161" s="3">
        <v>0</v>
      </c>
      <c r="BI161" s="5" t="s">
        <v>43</v>
      </c>
      <c r="BJ161" s="3">
        <v>0</v>
      </c>
      <c r="BK161" s="3">
        <v>0</v>
      </c>
      <c r="BL161" s="5" t="s">
        <v>43</v>
      </c>
      <c r="BM161" s="3">
        <v>0</v>
      </c>
      <c r="BN161" s="3">
        <v>0</v>
      </c>
      <c r="BO161" s="5" t="s">
        <v>43</v>
      </c>
      <c r="BP161" s="3">
        <v>0</v>
      </c>
      <c r="BQ161" s="3" t="str">
        <f>BQ160+BQ159</f>
        <v>0</v>
      </c>
      <c r="BR161" s="3" t="str">
        <f>IFERROR(BQ161*100/BP161,0)</f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D161">
        <v>0</v>
      </c>
      <c r="CE161">
        <v>0</v>
      </c>
      <c r="CF161" t="str">
        <f>BQ161-BP161</f>
        <v>0</v>
      </c>
      <c r="CG161" t="str">
        <f>CE83-BW83+BZ83</f>
        <v>0</v>
      </c>
      <c r="CH161" t="str">
        <f>IFERROR(CE161*100/BP161,0)</f>
        <v>0</v>
      </c>
    </row>
    <row r="162" spans="1:86">
      <c r="A162" s="3"/>
    </row>
    <row r="163" spans="1:86">
      <c r="A163" s="3"/>
      <c r="B163" s="5" t="s">
        <v>221</v>
      </c>
      <c r="C163" s="3" t="s">
        <v>182</v>
      </c>
      <c r="D163">
        <v>0</v>
      </c>
      <c r="F163">
        <v>0</v>
      </c>
      <c r="G163" s="2" t="s">
        <v>43</v>
      </c>
      <c r="I163">
        <v>0</v>
      </c>
      <c r="J163" s="2" t="s">
        <v>43</v>
      </c>
      <c r="L163">
        <v>0</v>
      </c>
      <c r="M163" s="2" t="s">
        <v>43</v>
      </c>
      <c r="O163">
        <v>0</v>
      </c>
      <c r="P163" s="2" t="s">
        <v>43</v>
      </c>
      <c r="R163">
        <v>0</v>
      </c>
      <c r="S163" s="2" t="s">
        <v>43</v>
      </c>
      <c r="U163">
        <v>0</v>
      </c>
      <c r="V163" s="2" t="s">
        <v>43</v>
      </c>
      <c r="W163">
        <v>0</v>
      </c>
      <c r="X163">
        <v>0</v>
      </c>
      <c r="Y163" s="2" t="s">
        <v>43</v>
      </c>
      <c r="Z163">
        <v>0</v>
      </c>
      <c r="AA163">
        <v>0</v>
      </c>
      <c r="AB163" s="2" t="s">
        <v>43</v>
      </c>
      <c r="AC163">
        <v>0</v>
      </c>
      <c r="AD163">
        <v>0</v>
      </c>
      <c r="AE163" s="2" t="s">
        <v>43</v>
      </c>
      <c r="AI163">
        <v>0</v>
      </c>
      <c r="AJ163">
        <v>0</v>
      </c>
      <c r="AK163" s="2" t="s">
        <v>43</v>
      </c>
      <c r="AL163">
        <v>0</v>
      </c>
      <c r="AM163">
        <v>0</v>
      </c>
      <c r="AN163" s="2" t="s">
        <v>43</v>
      </c>
      <c r="AR163">
        <v>0</v>
      </c>
      <c r="AS163">
        <v>0</v>
      </c>
      <c r="AT163" s="2" t="s">
        <v>43</v>
      </c>
      <c r="AU163">
        <v>0</v>
      </c>
      <c r="AV163">
        <v>0</v>
      </c>
      <c r="AW163" s="2" t="s">
        <v>43</v>
      </c>
      <c r="AX163">
        <v>0</v>
      </c>
      <c r="AY163">
        <v>0</v>
      </c>
      <c r="AZ163" s="2" t="s">
        <v>43</v>
      </c>
      <c r="BE163">
        <v>0</v>
      </c>
      <c r="BF163" s="2" t="s">
        <v>43</v>
      </c>
      <c r="BH163">
        <v>0</v>
      </c>
      <c r="BI163" s="2" t="s">
        <v>43</v>
      </c>
      <c r="BK163">
        <v>0</v>
      </c>
      <c r="BL163" s="2" t="s">
        <v>43</v>
      </c>
      <c r="BM163">
        <v>0</v>
      </c>
      <c r="BN163">
        <v>0</v>
      </c>
      <c r="BO163" s="2" t="s">
        <v>43</v>
      </c>
      <c r="BP163">
        <v>0</v>
      </c>
      <c r="BQ163">
        <v>0</v>
      </c>
      <c r="BR163" t="str">
        <f>IFERROR(BQ163*100/BP163,0)</f>
        <v>0</v>
      </c>
    </row>
    <row r="164" spans="1:86">
      <c r="A164" s="3"/>
      <c r="B164" s="3"/>
      <c r="C164" s="3" t="s">
        <v>183</v>
      </c>
      <c r="D164">
        <v>0</v>
      </c>
      <c r="F164">
        <v>0</v>
      </c>
      <c r="I164">
        <v>0</v>
      </c>
      <c r="L164">
        <v>0</v>
      </c>
      <c r="O164">
        <v>0</v>
      </c>
      <c r="R164">
        <v>0</v>
      </c>
      <c r="U164">
        <v>0</v>
      </c>
      <c r="X164">
        <v>0</v>
      </c>
      <c r="AA164">
        <v>0</v>
      </c>
      <c r="AD164">
        <v>0</v>
      </c>
      <c r="AJ164">
        <v>0</v>
      </c>
      <c r="AM164">
        <v>0</v>
      </c>
      <c r="AS164">
        <v>0</v>
      </c>
      <c r="AV164">
        <v>0</v>
      </c>
      <c r="AY164">
        <v>0</v>
      </c>
      <c r="BE164">
        <v>0</v>
      </c>
      <c r="BH164">
        <v>0</v>
      </c>
      <c r="BK164">
        <v>0</v>
      </c>
      <c r="BN164">
        <v>0</v>
      </c>
      <c r="BP164">
        <v>0</v>
      </c>
      <c r="BQ164">
        <v>0</v>
      </c>
      <c r="BR164" t="str">
        <f>IFERROR(BQ164*100/BP164,0)</f>
        <v>0</v>
      </c>
    </row>
    <row r="165" spans="1:86">
      <c r="A165" s="3"/>
      <c r="B165" s="3"/>
      <c r="C165" s="3" t="s">
        <v>222</v>
      </c>
      <c r="D165" s="3">
        <v>0</v>
      </c>
      <c r="E165" s="3">
        <v>0</v>
      </c>
      <c r="F165" s="3">
        <v>0</v>
      </c>
      <c r="G165" s="5" t="s">
        <v>43</v>
      </c>
      <c r="H165" s="3">
        <v>0</v>
      </c>
      <c r="I165" s="3">
        <v>0</v>
      </c>
      <c r="J165" s="5" t="s">
        <v>43</v>
      </c>
      <c r="K165" s="3">
        <v>0</v>
      </c>
      <c r="L165" s="3">
        <v>0</v>
      </c>
      <c r="M165" s="5" t="s">
        <v>43</v>
      </c>
      <c r="N165" s="3">
        <v>0</v>
      </c>
      <c r="O165" s="3">
        <v>0</v>
      </c>
      <c r="P165" s="5" t="s">
        <v>43</v>
      </c>
      <c r="Q165" s="3">
        <v>0</v>
      </c>
      <c r="R165" s="3">
        <v>0</v>
      </c>
      <c r="S165" s="5" t="s">
        <v>43</v>
      </c>
      <c r="T165" s="3">
        <v>0</v>
      </c>
      <c r="U165" s="3">
        <v>0</v>
      </c>
      <c r="V165" s="5" t="s">
        <v>43</v>
      </c>
      <c r="W165" s="3">
        <v>0</v>
      </c>
      <c r="X165" s="3">
        <v>0</v>
      </c>
      <c r="Y165" s="5" t="s">
        <v>43</v>
      </c>
      <c r="Z165" s="3">
        <v>0</v>
      </c>
      <c r="AA165" s="3">
        <v>0</v>
      </c>
      <c r="AB165" s="5" t="s">
        <v>43</v>
      </c>
      <c r="AC165" s="3">
        <v>0</v>
      </c>
      <c r="AD165" s="3">
        <v>0</v>
      </c>
      <c r="AE165" s="5" t="s">
        <v>43</v>
      </c>
      <c r="AF165" s="3"/>
      <c r="AG165" s="3"/>
      <c r="AH165" s="3"/>
      <c r="AI165" s="3">
        <v>0</v>
      </c>
      <c r="AJ165" s="3">
        <v>0</v>
      </c>
      <c r="AK165" s="5" t="s">
        <v>43</v>
      </c>
      <c r="AL165" s="3">
        <v>0</v>
      </c>
      <c r="AM165" s="3">
        <v>0</v>
      </c>
      <c r="AN165" s="5" t="s">
        <v>43</v>
      </c>
      <c r="AO165" s="3"/>
      <c r="AP165" s="3"/>
      <c r="AQ165" s="3"/>
      <c r="AR165" s="3">
        <v>0</v>
      </c>
      <c r="AS165" s="3">
        <v>0</v>
      </c>
      <c r="AT165" s="5" t="s">
        <v>43</v>
      </c>
      <c r="AU165" s="3">
        <v>0</v>
      </c>
      <c r="AV165" s="3">
        <v>0</v>
      </c>
      <c r="AW165" s="5" t="s">
        <v>43</v>
      </c>
      <c r="AX165" s="3">
        <v>0</v>
      </c>
      <c r="AY165" s="3">
        <v>0</v>
      </c>
      <c r="AZ165" s="5" t="s">
        <v>43</v>
      </c>
      <c r="BA165" s="3"/>
      <c r="BB165" s="3"/>
      <c r="BC165" s="3"/>
      <c r="BD165" s="3">
        <v>0</v>
      </c>
      <c r="BE165" s="3">
        <v>0</v>
      </c>
      <c r="BF165" s="5" t="s">
        <v>43</v>
      </c>
      <c r="BG165" s="3">
        <v>0</v>
      </c>
      <c r="BH165" s="3">
        <v>0</v>
      </c>
      <c r="BI165" s="5" t="s">
        <v>43</v>
      </c>
      <c r="BJ165" s="3">
        <v>0</v>
      </c>
      <c r="BK165" s="3">
        <v>0</v>
      </c>
      <c r="BL165" s="5" t="s">
        <v>43</v>
      </c>
      <c r="BM165" s="3">
        <v>0</v>
      </c>
      <c r="BN165" s="3">
        <v>0</v>
      </c>
      <c r="BO165" s="5" t="s">
        <v>43</v>
      </c>
      <c r="BP165" s="3">
        <v>0</v>
      </c>
      <c r="BQ165" s="3" t="str">
        <f>BQ164+BQ163</f>
        <v>0</v>
      </c>
      <c r="BR165" s="3" t="str">
        <f>IFERROR(BQ165*100/BP165,0)</f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D165">
        <v>0</v>
      </c>
      <c r="CE165">
        <v>0</v>
      </c>
      <c r="CF165" t="str">
        <f>BQ165-BP165</f>
        <v>0</v>
      </c>
      <c r="CG165" t="str">
        <f>CE83-BW83+BZ83</f>
        <v>0</v>
      </c>
      <c r="CH165" t="str">
        <f>IFERROR(CE165*100/BP165,0)</f>
        <v>0</v>
      </c>
    </row>
    <row r="166" spans="1:86">
      <c r="A166" s="3"/>
    </row>
    <row r="167" spans="1:86">
      <c r="A167" s="3"/>
      <c r="B167" s="5" t="s">
        <v>223</v>
      </c>
      <c r="C167" s="3" t="s">
        <v>182</v>
      </c>
      <c r="D167">
        <v>0</v>
      </c>
      <c r="F167">
        <v>0</v>
      </c>
      <c r="G167" s="2" t="s">
        <v>43</v>
      </c>
      <c r="I167">
        <v>0</v>
      </c>
      <c r="J167" s="2" t="s">
        <v>43</v>
      </c>
      <c r="L167">
        <v>0</v>
      </c>
      <c r="M167" s="2" t="s">
        <v>43</v>
      </c>
      <c r="O167">
        <v>0</v>
      </c>
      <c r="P167" s="2" t="s">
        <v>43</v>
      </c>
      <c r="R167">
        <v>0</v>
      </c>
      <c r="S167" s="2" t="s">
        <v>43</v>
      </c>
      <c r="U167">
        <v>0</v>
      </c>
      <c r="V167" s="2" t="s">
        <v>43</v>
      </c>
      <c r="W167">
        <v>0</v>
      </c>
      <c r="X167">
        <v>0</v>
      </c>
      <c r="Y167" s="2" t="s">
        <v>43</v>
      </c>
      <c r="Z167">
        <v>0</v>
      </c>
      <c r="AA167">
        <v>0</v>
      </c>
      <c r="AB167" s="2" t="s">
        <v>43</v>
      </c>
      <c r="AC167">
        <v>0</v>
      </c>
      <c r="AD167">
        <v>0</v>
      </c>
      <c r="AE167" s="2" t="s">
        <v>43</v>
      </c>
      <c r="AI167">
        <v>0</v>
      </c>
      <c r="AJ167">
        <v>0</v>
      </c>
      <c r="AK167" s="2" t="s">
        <v>43</v>
      </c>
      <c r="AL167">
        <v>0</v>
      </c>
      <c r="AM167">
        <v>0</v>
      </c>
      <c r="AN167" s="2" t="s">
        <v>43</v>
      </c>
      <c r="AR167">
        <v>0</v>
      </c>
      <c r="AS167">
        <v>0</v>
      </c>
      <c r="AT167" s="2" t="s">
        <v>43</v>
      </c>
      <c r="AU167">
        <v>0</v>
      </c>
      <c r="AV167">
        <v>0</v>
      </c>
      <c r="AW167" s="2" t="s">
        <v>43</v>
      </c>
      <c r="AX167">
        <v>0</v>
      </c>
      <c r="AY167">
        <v>0</v>
      </c>
      <c r="AZ167" s="2" t="s">
        <v>43</v>
      </c>
      <c r="BE167">
        <v>0</v>
      </c>
      <c r="BF167" s="2" t="s">
        <v>43</v>
      </c>
      <c r="BH167">
        <v>0</v>
      </c>
      <c r="BI167" s="2" t="s">
        <v>43</v>
      </c>
      <c r="BK167">
        <v>0</v>
      </c>
      <c r="BL167" s="2" t="s">
        <v>43</v>
      </c>
      <c r="BM167">
        <v>0</v>
      </c>
      <c r="BN167">
        <v>0</v>
      </c>
      <c r="BO167" s="2" t="s">
        <v>43</v>
      </c>
      <c r="BP167">
        <v>0</v>
      </c>
      <c r="BQ167">
        <v>0</v>
      </c>
      <c r="BR167" t="str">
        <f>IFERROR(BQ167*100/BP167,0)</f>
        <v>0</v>
      </c>
    </row>
    <row r="168" spans="1:86">
      <c r="A168" s="3"/>
      <c r="B168" s="3"/>
      <c r="C168" s="3" t="s">
        <v>183</v>
      </c>
      <c r="D168">
        <v>0</v>
      </c>
      <c r="F168">
        <v>0</v>
      </c>
      <c r="I168">
        <v>0</v>
      </c>
      <c r="L168">
        <v>0</v>
      </c>
      <c r="O168">
        <v>0</v>
      </c>
      <c r="R168">
        <v>0</v>
      </c>
      <c r="U168">
        <v>0</v>
      </c>
      <c r="X168">
        <v>0</v>
      </c>
      <c r="AA168">
        <v>0</v>
      </c>
      <c r="AD168">
        <v>0</v>
      </c>
      <c r="AJ168">
        <v>0</v>
      </c>
      <c r="AM168">
        <v>0</v>
      </c>
      <c r="AS168">
        <v>0</v>
      </c>
      <c r="AV168">
        <v>0</v>
      </c>
      <c r="AY168">
        <v>0</v>
      </c>
      <c r="BE168">
        <v>0</v>
      </c>
      <c r="BH168">
        <v>0</v>
      </c>
      <c r="BK168">
        <v>0</v>
      </c>
      <c r="BN168">
        <v>0</v>
      </c>
      <c r="BP168">
        <v>0</v>
      </c>
      <c r="BQ168">
        <v>0</v>
      </c>
      <c r="BR168" t="str">
        <f>IFERROR(BQ168*100/BP168,0)</f>
        <v>0</v>
      </c>
    </row>
    <row r="169" spans="1:86">
      <c r="A169" s="3"/>
      <c r="B169" s="3"/>
      <c r="C169" s="3" t="s">
        <v>224</v>
      </c>
      <c r="D169" s="3">
        <v>0</v>
      </c>
      <c r="E169" s="3">
        <v>0</v>
      </c>
      <c r="F169" s="3">
        <v>0</v>
      </c>
      <c r="G169" s="5" t="s">
        <v>43</v>
      </c>
      <c r="H169" s="3">
        <v>0</v>
      </c>
      <c r="I169" s="3">
        <v>0</v>
      </c>
      <c r="J169" s="5" t="s">
        <v>43</v>
      </c>
      <c r="K169" s="3">
        <v>0</v>
      </c>
      <c r="L169" s="3">
        <v>0</v>
      </c>
      <c r="M169" s="5" t="s">
        <v>43</v>
      </c>
      <c r="N169" s="3">
        <v>0</v>
      </c>
      <c r="O169" s="3">
        <v>0</v>
      </c>
      <c r="P169" s="5" t="s">
        <v>43</v>
      </c>
      <c r="Q169" s="3">
        <v>0</v>
      </c>
      <c r="R169" s="3">
        <v>0</v>
      </c>
      <c r="S169" s="5" t="s">
        <v>43</v>
      </c>
      <c r="T169" s="3">
        <v>0</v>
      </c>
      <c r="U169" s="3">
        <v>0</v>
      </c>
      <c r="V169" s="5" t="s">
        <v>43</v>
      </c>
      <c r="W169" s="3">
        <v>0</v>
      </c>
      <c r="X169" s="3">
        <v>0</v>
      </c>
      <c r="Y169" s="5" t="s">
        <v>43</v>
      </c>
      <c r="Z169" s="3">
        <v>0</v>
      </c>
      <c r="AA169" s="3">
        <v>0</v>
      </c>
      <c r="AB169" s="5" t="s">
        <v>43</v>
      </c>
      <c r="AC169" s="3">
        <v>0</v>
      </c>
      <c r="AD169" s="3">
        <v>0</v>
      </c>
      <c r="AE169" s="5" t="s">
        <v>43</v>
      </c>
      <c r="AF169" s="3"/>
      <c r="AG169" s="3"/>
      <c r="AH169" s="3"/>
      <c r="AI169" s="3">
        <v>0</v>
      </c>
      <c r="AJ169" s="3">
        <v>0</v>
      </c>
      <c r="AK169" s="5" t="s">
        <v>43</v>
      </c>
      <c r="AL169" s="3">
        <v>0</v>
      </c>
      <c r="AM169" s="3">
        <v>0</v>
      </c>
      <c r="AN169" s="5" t="s">
        <v>43</v>
      </c>
      <c r="AO169" s="3"/>
      <c r="AP169" s="3"/>
      <c r="AQ169" s="3"/>
      <c r="AR169" s="3">
        <v>0</v>
      </c>
      <c r="AS169" s="3">
        <v>0</v>
      </c>
      <c r="AT169" s="5" t="s">
        <v>43</v>
      </c>
      <c r="AU169" s="3">
        <v>0</v>
      </c>
      <c r="AV169" s="3">
        <v>0</v>
      </c>
      <c r="AW169" s="5" t="s">
        <v>43</v>
      </c>
      <c r="AX169" s="3">
        <v>0</v>
      </c>
      <c r="AY169" s="3">
        <v>0</v>
      </c>
      <c r="AZ169" s="5" t="s">
        <v>43</v>
      </c>
      <c r="BA169" s="3"/>
      <c r="BB169" s="3"/>
      <c r="BC169" s="3"/>
      <c r="BD169" s="3">
        <v>0</v>
      </c>
      <c r="BE169" s="3">
        <v>0</v>
      </c>
      <c r="BF169" s="5" t="s">
        <v>43</v>
      </c>
      <c r="BG169" s="3">
        <v>0</v>
      </c>
      <c r="BH169" s="3">
        <v>0</v>
      </c>
      <c r="BI169" s="5" t="s">
        <v>43</v>
      </c>
      <c r="BJ169" s="3">
        <v>0</v>
      </c>
      <c r="BK169" s="3">
        <v>0</v>
      </c>
      <c r="BL169" s="5" t="s">
        <v>43</v>
      </c>
      <c r="BM169" s="3">
        <v>0</v>
      </c>
      <c r="BN169" s="3">
        <v>0</v>
      </c>
      <c r="BO169" s="5" t="s">
        <v>43</v>
      </c>
      <c r="BP169" s="3">
        <v>0</v>
      </c>
      <c r="BQ169" s="3" t="str">
        <f>BQ168+BQ167</f>
        <v>0</v>
      </c>
      <c r="BR169" s="3" t="str">
        <f>IFERROR(BQ169*100/BP169,0)</f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D169">
        <v>0</v>
      </c>
      <c r="CE169">
        <v>0</v>
      </c>
      <c r="CF169" t="str">
        <f>BQ169-BP169</f>
        <v>0</v>
      </c>
      <c r="CG169" t="str">
        <f>CE83-BW83+BZ83</f>
        <v>0</v>
      </c>
      <c r="CH169" t="str">
        <f>IFERROR(CE169*100/BP169,0)</f>
        <v>0</v>
      </c>
    </row>
    <row r="170" spans="1:86">
      <c r="A170" s="3"/>
    </row>
    <row r="171" spans="1:86">
      <c r="A171" s="3"/>
      <c r="B171" s="5" t="s">
        <v>225</v>
      </c>
      <c r="C171" s="3" t="s">
        <v>182</v>
      </c>
      <c r="D171">
        <v>0</v>
      </c>
      <c r="F171">
        <v>0</v>
      </c>
      <c r="G171" s="2" t="s">
        <v>43</v>
      </c>
      <c r="I171">
        <v>0</v>
      </c>
      <c r="J171" s="2" t="s">
        <v>43</v>
      </c>
      <c r="L171">
        <v>0</v>
      </c>
      <c r="M171" s="2" t="s">
        <v>43</v>
      </c>
      <c r="O171">
        <v>0</v>
      </c>
      <c r="P171" s="2" t="s">
        <v>43</v>
      </c>
      <c r="R171">
        <v>0</v>
      </c>
      <c r="S171" s="2" t="s">
        <v>43</v>
      </c>
      <c r="U171">
        <v>0</v>
      </c>
      <c r="V171" s="2" t="s">
        <v>43</v>
      </c>
      <c r="W171">
        <v>0</v>
      </c>
      <c r="X171">
        <v>0</v>
      </c>
      <c r="Y171" s="2" t="s">
        <v>43</v>
      </c>
      <c r="Z171">
        <v>0</v>
      </c>
      <c r="AA171">
        <v>0</v>
      </c>
      <c r="AB171" s="2" t="s">
        <v>43</v>
      </c>
      <c r="AC171">
        <v>0</v>
      </c>
      <c r="AD171">
        <v>0</v>
      </c>
      <c r="AE171" s="2" t="s">
        <v>43</v>
      </c>
      <c r="AI171">
        <v>0</v>
      </c>
      <c r="AJ171">
        <v>0</v>
      </c>
      <c r="AK171" s="2" t="s">
        <v>43</v>
      </c>
      <c r="AL171">
        <v>0</v>
      </c>
      <c r="AM171">
        <v>0</v>
      </c>
      <c r="AN171" s="2" t="s">
        <v>43</v>
      </c>
      <c r="AR171">
        <v>0</v>
      </c>
      <c r="AS171">
        <v>0</v>
      </c>
      <c r="AT171" s="2" t="s">
        <v>43</v>
      </c>
      <c r="AU171">
        <v>0</v>
      </c>
      <c r="AV171">
        <v>0</v>
      </c>
      <c r="AW171" s="2" t="s">
        <v>43</v>
      </c>
      <c r="AX171">
        <v>0</v>
      </c>
      <c r="AY171">
        <v>0</v>
      </c>
      <c r="AZ171" s="2" t="s">
        <v>43</v>
      </c>
      <c r="BE171">
        <v>0</v>
      </c>
      <c r="BF171" s="2" t="s">
        <v>43</v>
      </c>
      <c r="BH171">
        <v>0</v>
      </c>
      <c r="BI171" s="2" t="s">
        <v>43</v>
      </c>
      <c r="BK171">
        <v>0</v>
      </c>
      <c r="BL171" s="2" t="s">
        <v>43</v>
      </c>
      <c r="BM171">
        <v>0</v>
      </c>
      <c r="BN171">
        <v>0</v>
      </c>
      <c r="BO171" s="2" t="s">
        <v>43</v>
      </c>
      <c r="BP171">
        <v>0</v>
      </c>
      <c r="BQ171">
        <v>0</v>
      </c>
      <c r="BR171" t="str">
        <f>IFERROR(BQ171*100/BP171,0)</f>
        <v>0</v>
      </c>
    </row>
    <row r="172" spans="1:86">
      <c r="A172" s="3"/>
      <c r="B172" s="3"/>
      <c r="C172" s="3" t="s">
        <v>183</v>
      </c>
      <c r="D172">
        <v>0</v>
      </c>
      <c r="F172">
        <v>0</v>
      </c>
      <c r="I172">
        <v>0</v>
      </c>
      <c r="L172">
        <v>0</v>
      </c>
      <c r="O172">
        <v>0</v>
      </c>
      <c r="R172">
        <v>0</v>
      </c>
      <c r="U172">
        <v>0</v>
      </c>
      <c r="X172">
        <v>0</v>
      </c>
      <c r="AA172">
        <v>0</v>
      </c>
      <c r="AD172">
        <v>0</v>
      </c>
      <c r="AJ172">
        <v>0</v>
      </c>
      <c r="AM172">
        <v>0</v>
      </c>
      <c r="AS172">
        <v>0</v>
      </c>
      <c r="AV172">
        <v>0</v>
      </c>
      <c r="AY172">
        <v>0</v>
      </c>
      <c r="BE172">
        <v>0</v>
      </c>
      <c r="BH172">
        <v>0</v>
      </c>
      <c r="BK172">
        <v>0</v>
      </c>
      <c r="BN172">
        <v>0</v>
      </c>
      <c r="BP172">
        <v>0</v>
      </c>
      <c r="BQ172">
        <v>0</v>
      </c>
      <c r="BR172" t="str">
        <f>IFERROR(BQ172*100/BP172,0)</f>
        <v>0</v>
      </c>
    </row>
    <row r="173" spans="1:86">
      <c r="A173" s="3"/>
      <c r="B173" s="3"/>
      <c r="C173" s="3" t="s">
        <v>226</v>
      </c>
      <c r="D173" s="3">
        <v>0</v>
      </c>
      <c r="E173" s="3">
        <v>0</v>
      </c>
      <c r="F173" s="3">
        <v>0</v>
      </c>
      <c r="G173" s="5" t="s">
        <v>43</v>
      </c>
      <c r="H173" s="3">
        <v>0</v>
      </c>
      <c r="I173" s="3">
        <v>0</v>
      </c>
      <c r="J173" s="5" t="s">
        <v>43</v>
      </c>
      <c r="K173" s="3">
        <v>0</v>
      </c>
      <c r="L173" s="3">
        <v>0</v>
      </c>
      <c r="M173" s="5" t="s">
        <v>43</v>
      </c>
      <c r="N173" s="3">
        <v>0</v>
      </c>
      <c r="O173" s="3">
        <v>0</v>
      </c>
      <c r="P173" s="5" t="s">
        <v>43</v>
      </c>
      <c r="Q173" s="3">
        <v>0</v>
      </c>
      <c r="R173" s="3">
        <v>0</v>
      </c>
      <c r="S173" s="5" t="s">
        <v>43</v>
      </c>
      <c r="T173" s="3">
        <v>0</v>
      </c>
      <c r="U173" s="3">
        <v>0</v>
      </c>
      <c r="V173" s="5" t="s">
        <v>43</v>
      </c>
      <c r="W173" s="3">
        <v>0</v>
      </c>
      <c r="X173" s="3">
        <v>0</v>
      </c>
      <c r="Y173" s="5" t="s">
        <v>43</v>
      </c>
      <c r="Z173" s="3">
        <v>0</v>
      </c>
      <c r="AA173" s="3">
        <v>0</v>
      </c>
      <c r="AB173" s="5" t="s">
        <v>43</v>
      </c>
      <c r="AC173" s="3">
        <v>0</v>
      </c>
      <c r="AD173" s="3">
        <v>0</v>
      </c>
      <c r="AE173" s="5" t="s">
        <v>43</v>
      </c>
      <c r="AF173" s="3"/>
      <c r="AG173" s="3"/>
      <c r="AH173" s="3"/>
      <c r="AI173" s="3">
        <v>0</v>
      </c>
      <c r="AJ173" s="3">
        <v>0</v>
      </c>
      <c r="AK173" s="5" t="s">
        <v>43</v>
      </c>
      <c r="AL173" s="3">
        <v>0</v>
      </c>
      <c r="AM173" s="3">
        <v>0</v>
      </c>
      <c r="AN173" s="5" t="s">
        <v>43</v>
      </c>
      <c r="AO173" s="3"/>
      <c r="AP173" s="3"/>
      <c r="AQ173" s="3"/>
      <c r="AR173" s="3">
        <v>0</v>
      </c>
      <c r="AS173" s="3">
        <v>0</v>
      </c>
      <c r="AT173" s="5" t="s">
        <v>43</v>
      </c>
      <c r="AU173" s="3">
        <v>0</v>
      </c>
      <c r="AV173" s="3">
        <v>0</v>
      </c>
      <c r="AW173" s="5" t="s">
        <v>43</v>
      </c>
      <c r="AX173" s="3">
        <v>0</v>
      </c>
      <c r="AY173" s="3">
        <v>0</v>
      </c>
      <c r="AZ173" s="5" t="s">
        <v>43</v>
      </c>
      <c r="BA173" s="3"/>
      <c r="BB173" s="3"/>
      <c r="BC173" s="3"/>
      <c r="BD173" s="3">
        <v>0</v>
      </c>
      <c r="BE173" s="3">
        <v>0</v>
      </c>
      <c r="BF173" s="5" t="s">
        <v>43</v>
      </c>
      <c r="BG173" s="3">
        <v>0</v>
      </c>
      <c r="BH173" s="3">
        <v>0</v>
      </c>
      <c r="BI173" s="5" t="s">
        <v>43</v>
      </c>
      <c r="BJ173" s="3">
        <v>0</v>
      </c>
      <c r="BK173" s="3">
        <v>0</v>
      </c>
      <c r="BL173" s="5" t="s">
        <v>43</v>
      </c>
      <c r="BM173" s="3">
        <v>0</v>
      </c>
      <c r="BN173" s="3">
        <v>0</v>
      </c>
      <c r="BO173" s="5" t="s">
        <v>43</v>
      </c>
      <c r="BP173" s="3">
        <v>0</v>
      </c>
      <c r="BQ173" s="3" t="str">
        <f>BQ172+BQ171</f>
        <v>0</v>
      </c>
      <c r="BR173" s="3" t="str">
        <f>IFERROR(BQ173*100/BP173,0)</f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D173">
        <v>0</v>
      </c>
      <c r="CE173">
        <v>0</v>
      </c>
      <c r="CF173" t="str">
        <f>BQ173-BP173</f>
        <v>0</v>
      </c>
      <c r="CG173" t="str">
        <f>CE83-BW83+BZ83</f>
        <v>0</v>
      </c>
      <c r="CH173" t="str">
        <f>IFERROR(CE173*100/BP173,0)</f>
        <v>0</v>
      </c>
    </row>
    <row r="174" spans="1:86">
      <c r="A174" s="3"/>
    </row>
    <row r="175" spans="1:86">
      <c r="A175" s="3"/>
      <c r="B175" s="5" t="s">
        <v>227</v>
      </c>
      <c r="C175" s="3" t="s">
        <v>182</v>
      </c>
      <c r="D175">
        <v>0</v>
      </c>
      <c r="F175">
        <v>0</v>
      </c>
      <c r="G175" s="2" t="s">
        <v>43</v>
      </c>
      <c r="I175">
        <v>0</v>
      </c>
      <c r="J175" s="2" t="s">
        <v>43</v>
      </c>
      <c r="L175">
        <v>0</v>
      </c>
      <c r="M175" s="2" t="s">
        <v>43</v>
      </c>
      <c r="O175">
        <v>0</v>
      </c>
      <c r="P175" s="2" t="s">
        <v>43</v>
      </c>
      <c r="R175">
        <v>0</v>
      </c>
      <c r="S175" s="2" t="s">
        <v>43</v>
      </c>
      <c r="U175">
        <v>0</v>
      </c>
      <c r="V175" s="2" t="s">
        <v>43</v>
      </c>
      <c r="W175">
        <v>0</v>
      </c>
      <c r="X175">
        <v>0</v>
      </c>
      <c r="Y175" s="2" t="s">
        <v>43</v>
      </c>
      <c r="Z175">
        <v>0</v>
      </c>
      <c r="AA175">
        <v>0</v>
      </c>
      <c r="AB175" s="2" t="s">
        <v>43</v>
      </c>
      <c r="AC175">
        <v>0</v>
      </c>
      <c r="AD175">
        <v>0</v>
      </c>
      <c r="AE175" s="2" t="s">
        <v>43</v>
      </c>
      <c r="AI175">
        <v>0</v>
      </c>
      <c r="AJ175">
        <v>0</v>
      </c>
      <c r="AK175" s="2" t="s">
        <v>43</v>
      </c>
      <c r="AL175">
        <v>0</v>
      </c>
      <c r="AM175">
        <v>0</v>
      </c>
      <c r="AN175" s="2" t="s">
        <v>43</v>
      </c>
      <c r="AR175">
        <v>0</v>
      </c>
      <c r="AS175">
        <v>0</v>
      </c>
      <c r="AT175" s="2" t="s">
        <v>43</v>
      </c>
      <c r="AU175">
        <v>0</v>
      </c>
      <c r="AV175">
        <v>0</v>
      </c>
      <c r="AW175" s="2" t="s">
        <v>43</v>
      </c>
      <c r="AX175">
        <v>0</v>
      </c>
      <c r="AY175">
        <v>0</v>
      </c>
      <c r="AZ175" s="2" t="s">
        <v>43</v>
      </c>
      <c r="BE175">
        <v>0</v>
      </c>
      <c r="BF175" s="2" t="s">
        <v>43</v>
      </c>
      <c r="BH175">
        <v>0</v>
      </c>
      <c r="BI175" s="2" t="s">
        <v>43</v>
      </c>
      <c r="BK175">
        <v>0</v>
      </c>
      <c r="BL175" s="2" t="s">
        <v>43</v>
      </c>
      <c r="BM175">
        <v>0</v>
      </c>
      <c r="BN175">
        <v>0</v>
      </c>
      <c r="BO175" s="2" t="s">
        <v>43</v>
      </c>
      <c r="BP175">
        <v>0</v>
      </c>
      <c r="BQ175">
        <v>0</v>
      </c>
      <c r="BR175" t="str">
        <f>IFERROR(BQ175*100/BP175,0)</f>
        <v>0</v>
      </c>
    </row>
    <row r="176" spans="1:86">
      <c r="A176" s="3"/>
      <c r="B176" s="3"/>
      <c r="C176" s="3" t="s">
        <v>183</v>
      </c>
      <c r="D176">
        <v>0</v>
      </c>
      <c r="F176">
        <v>0</v>
      </c>
      <c r="I176">
        <v>0</v>
      </c>
      <c r="L176">
        <v>0</v>
      </c>
      <c r="O176">
        <v>0</v>
      </c>
      <c r="R176">
        <v>0</v>
      </c>
      <c r="U176">
        <v>0</v>
      </c>
      <c r="X176">
        <v>0</v>
      </c>
      <c r="AA176">
        <v>0</v>
      </c>
      <c r="AD176">
        <v>0</v>
      </c>
      <c r="AJ176">
        <v>0</v>
      </c>
      <c r="AM176">
        <v>0</v>
      </c>
      <c r="AS176">
        <v>0</v>
      </c>
      <c r="AV176">
        <v>0</v>
      </c>
      <c r="AY176">
        <v>0</v>
      </c>
      <c r="BE176">
        <v>0</v>
      </c>
      <c r="BH176">
        <v>0</v>
      </c>
      <c r="BK176">
        <v>0</v>
      </c>
      <c r="BN176">
        <v>0</v>
      </c>
      <c r="BP176">
        <v>0</v>
      </c>
      <c r="BQ176">
        <v>0</v>
      </c>
      <c r="BR176" t="str">
        <f>IFERROR(BQ176*100/BP176,0)</f>
        <v>0</v>
      </c>
    </row>
    <row r="177" spans="1:86">
      <c r="A177" s="3"/>
      <c r="B177" s="3"/>
      <c r="C177" s="3" t="s">
        <v>228</v>
      </c>
      <c r="D177" s="3">
        <v>0</v>
      </c>
      <c r="E177" s="3">
        <v>0</v>
      </c>
      <c r="F177" s="3">
        <v>0</v>
      </c>
      <c r="G177" s="5" t="s">
        <v>43</v>
      </c>
      <c r="H177" s="3">
        <v>0</v>
      </c>
      <c r="I177" s="3">
        <v>0</v>
      </c>
      <c r="J177" s="5" t="s">
        <v>43</v>
      </c>
      <c r="K177" s="3">
        <v>0</v>
      </c>
      <c r="L177" s="3">
        <v>0</v>
      </c>
      <c r="M177" s="5" t="s">
        <v>43</v>
      </c>
      <c r="N177" s="3">
        <v>0</v>
      </c>
      <c r="O177" s="3">
        <v>0</v>
      </c>
      <c r="P177" s="5" t="s">
        <v>43</v>
      </c>
      <c r="Q177" s="3">
        <v>0</v>
      </c>
      <c r="R177" s="3">
        <v>0</v>
      </c>
      <c r="S177" s="5" t="s">
        <v>43</v>
      </c>
      <c r="T177" s="3">
        <v>0</v>
      </c>
      <c r="U177" s="3">
        <v>0</v>
      </c>
      <c r="V177" s="5" t="s">
        <v>43</v>
      </c>
      <c r="W177" s="3">
        <v>0</v>
      </c>
      <c r="X177" s="3">
        <v>0</v>
      </c>
      <c r="Y177" s="5" t="s">
        <v>43</v>
      </c>
      <c r="Z177" s="3">
        <v>0</v>
      </c>
      <c r="AA177" s="3">
        <v>0</v>
      </c>
      <c r="AB177" s="5" t="s">
        <v>43</v>
      </c>
      <c r="AC177" s="3">
        <v>0</v>
      </c>
      <c r="AD177" s="3">
        <v>0</v>
      </c>
      <c r="AE177" s="5" t="s">
        <v>43</v>
      </c>
      <c r="AF177" s="3"/>
      <c r="AG177" s="3"/>
      <c r="AH177" s="3"/>
      <c r="AI177" s="3">
        <v>0</v>
      </c>
      <c r="AJ177" s="3">
        <v>0</v>
      </c>
      <c r="AK177" s="5" t="s">
        <v>43</v>
      </c>
      <c r="AL177" s="3">
        <v>0</v>
      </c>
      <c r="AM177" s="3">
        <v>0</v>
      </c>
      <c r="AN177" s="5" t="s">
        <v>43</v>
      </c>
      <c r="AO177" s="3"/>
      <c r="AP177" s="3"/>
      <c r="AQ177" s="3"/>
      <c r="AR177" s="3">
        <v>0</v>
      </c>
      <c r="AS177" s="3">
        <v>0</v>
      </c>
      <c r="AT177" s="5" t="s">
        <v>43</v>
      </c>
      <c r="AU177" s="3">
        <v>0</v>
      </c>
      <c r="AV177" s="3">
        <v>0</v>
      </c>
      <c r="AW177" s="5" t="s">
        <v>43</v>
      </c>
      <c r="AX177" s="3">
        <v>0</v>
      </c>
      <c r="AY177" s="3">
        <v>0</v>
      </c>
      <c r="AZ177" s="5" t="s">
        <v>43</v>
      </c>
      <c r="BA177" s="3"/>
      <c r="BB177" s="3"/>
      <c r="BC177" s="3"/>
      <c r="BD177" s="3">
        <v>0</v>
      </c>
      <c r="BE177" s="3">
        <v>0</v>
      </c>
      <c r="BF177" s="5" t="s">
        <v>43</v>
      </c>
      <c r="BG177" s="3">
        <v>0</v>
      </c>
      <c r="BH177" s="3">
        <v>0</v>
      </c>
      <c r="BI177" s="5" t="s">
        <v>43</v>
      </c>
      <c r="BJ177" s="3">
        <v>0</v>
      </c>
      <c r="BK177" s="3">
        <v>0</v>
      </c>
      <c r="BL177" s="5" t="s">
        <v>43</v>
      </c>
      <c r="BM177" s="3">
        <v>0</v>
      </c>
      <c r="BN177" s="3">
        <v>0</v>
      </c>
      <c r="BO177" s="5" t="s">
        <v>43</v>
      </c>
      <c r="BP177" s="3">
        <v>0</v>
      </c>
      <c r="BQ177" s="3" t="str">
        <f>BQ176+BQ175</f>
        <v>0</v>
      </c>
      <c r="BR177" s="3" t="str">
        <f>IFERROR(BQ177*100/BP177,0)</f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D177">
        <v>0</v>
      </c>
      <c r="CE177">
        <v>0</v>
      </c>
      <c r="CF177" t="str">
        <f>BQ177-BP177</f>
        <v>0</v>
      </c>
      <c r="CG177" t="str">
        <f>CE83-BW83+BZ83</f>
        <v>0</v>
      </c>
      <c r="CH177" t="str">
        <f>IFERROR(CE177*100/BP177,0)</f>
        <v>0</v>
      </c>
    </row>
    <row r="178" spans="1:86">
      <c r="A178" s="11" t="s">
        <v>229</v>
      </c>
      <c r="B178" s="12"/>
      <c r="C178" s="12"/>
      <c r="D178" s="12">
        <v>0</v>
      </c>
      <c r="E178" s="12">
        <v>0</v>
      </c>
      <c r="F178" s="12">
        <v>0</v>
      </c>
      <c r="G178" s="13" t="s">
        <v>43</v>
      </c>
      <c r="H178" s="12">
        <v>0</v>
      </c>
      <c r="I178" s="12">
        <v>0</v>
      </c>
      <c r="J178" s="13" t="s">
        <v>43</v>
      </c>
      <c r="K178" s="12">
        <v>0</v>
      </c>
      <c r="L178" s="12">
        <v>0</v>
      </c>
      <c r="M178" s="13" t="s">
        <v>43</v>
      </c>
      <c r="N178" s="12">
        <v>0</v>
      </c>
      <c r="O178" s="12">
        <v>0</v>
      </c>
      <c r="P178" s="13" t="s">
        <v>43</v>
      </c>
      <c r="Q178" s="12">
        <v>0</v>
      </c>
      <c r="R178" s="12">
        <v>0</v>
      </c>
      <c r="S178" s="13" t="s">
        <v>43</v>
      </c>
      <c r="T178" s="12">
        <v>0</v>
      </c>
      <c r="U178" s="12">
        <v>0</v>
      </c>
      <c r="V178" s="13" t="s">
        <v>43</v>
      </c>
      <c r="W178" s="12">
        <v>0</v>
      </c>
      <c r="X178" s="12">
        <v>0</v>
      </c>
      <c r="Y178" s="13" t="s">
        <v>43</v>
      </c>
      <c r="Z178" s="12">
        <v>0</v>
      </c>
      <c r="AA178" s="12">
        <v>0</v>
      </c>
      <c r="AB178" s="13" t="s">
        <v>43</v>
      </c>
      <c r="AC178" s="12">
        <v>0</v>
      </c>
      <c r="AD178" s="12">
        <v>0</v>
      </c>
      <c r="AE178" s="13" t="s">
        <v>43</v>
      </c>
      <c r="AF178" s="12"/>
      <c r="AG178" s="12"/>
      <c r="AH178" s="12"/>
      <c r="AI178" s="12">
        <v>0</v>
      </c>
      <c r="AJ178" s="12">
        <v>0</v>
      </c>
      <c r="AK178" s="13" t="s">
        <v>43</v>
      </c>
      <c r="AL178" s="12">
        <v>0</v>
      </c>
      <c r="AM178" s="12">
        <v>0</v>
      </c>
      <c r="AN178" s="13" t="s">
        <v>43</v>
      </c>
      <c r="AO178" s="12"/>
      <c r="AP178" s="12"/>
      <c r="AQ178" s="12"/>
      <c r="AR178" s="12">
        <v>0</v>
      </c>
      <c r="AS178" s="12">
        <v>0</v>
      </c>
      <c r="AT178" s="13" t="s">
        <v>43</v>
      </c>
      <c r="AU178" s="12">
        <v>0</v>
      </c>
      <c r="AV178" s="12">
        <v>0</v>
      </c>
      <c r="AW178" s="13" t="s">
        <v>43</v>
      </c>
      <c r="AX178" s="12">
        <v>0</v>
      </c>
      <c r="AY178" s="12">
        <v>0</v>
      </c>
      <c r="AZ178" s="13" t="s">
        <v>43</v>
      </c>
      <c r="BA178" s="12"/>
      <c r="BB178" s="12"/>
      <c r="BC178" s="12"/>
      <c r="BD178" s="12">
        <v>0</v>
      </c>
      <c r="BE178" s="12">
        <v>0</v>
      </c>
      <c r="BF178" s="13" t="s">
        <v>43</v>
      </c>
      <c r="BG178" s="12">
        <v>0</v>
      </c>
      <c r="BH178" s="12">
        <v>0</v>
      </c>
      <c r="BI178" s="13" t="s">
        <v>43</v>
      </c>
      <c r="BJ178" s="12">
        <v>0</v>
      </c>
      <c r="BK178" s="12">
        <v>0</v>
      </c>
      <c r="BL178" s="13" t="s">
        <v>43</v>
      </c>
      <c r="BM178" s="12">
        <v>0</v>
      </c>
      <c r="BN178" s="12">
        <v>0</v>
      </c>
      <c r="BO178" s="13" t="s">
        <v>43</v>
      </c>
      <c r="BP178" s="12">
        <v>0</v>
      </c>
      <c r="BQ178" s="12">
        <v>0</v>
      </c>
      <c r="BR178" s="12" t="str">
        <f>IFERROR(BQ178*100/BP178,0)</f>
        <v>0</v>
      </c>
    </row>
    <row r="180" spans="1:86">
      <c r="A180" s="4" t="s">
        <v>230</v>
      </c>
      <c r="B180" s="5" t="s">
        <v>231</v>
      </c>
      <c r="C180" s="3" t="s">
        <v>182</v>
      </c>
      <c r="D180">
        <v>0</v>
      </c>
      <c r="BP180">
        <v>0</v>
      </c>
      <c r="BQ180">
        <v>0</v>
      </c>
      <c r="BR180" t="str">
        <f>IFERROR(BQ180*100/BP180,0)</f>
        <v>0</v>
      </c>
    </row>
    <row r="181" spans="1:86">
      <c r="A181" s="3"/>
      <c r="B181" s="3"/>
      <c r="C181" s="3" t="s">
        <v>183</v>
      </c>
      <c r="D181">
        <v>0</v>
      </c>
      <c r="BP181">
        <v>0</v>
      </c>
      <c r="BR181" t="str">
        <f>IFERROR(BQ181*100/BP181,0)</f>
        <v>0</v>
      </c>
    </row>
    <row r="182" spans="1:86">
      <c r="A182" s="3"/>
      <c r="B182" s="3"/>
      <c r="C182" s="3" t="s">
        <v>232</v>
      </c>
      <c r="D182" s="3">
        <v>0</v>
      </c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>
        <v>0</v>
      </c>
      <c r="BQ182" s="3" t="str">
        <f>BQ181+BQ180</f>
        <v>0</v>
      </c>
      <c r="BR182" s="3" t="str">
        <f>IFERROR(BQ182*100/BP182,0)</f>
        <v>0</v>
      </c>
    </row>
    <row r="183" spans="1:86">
      <c r="A183" s="3"/>
      <c r="C183" s="3" t="s">
        <v>182</v>
      </c>
      <c r="D183">
        <v>0</v>
      </c>
      <c r="BP183">
        <v>0</v>
      </c>
      <c r="BQ183">
        <v>0</v>
      </c>
    </row>
    <row r="184" spans="1:86">
      <c r="A184" s="3"/>
      <c r="C184" s="3" t="s">
        <v>183</v>
      </c>
      <c r="D184">
        <v>0</v>
      </c>
      <c r="BP184">
        <v>0</v>
      </c>
      <c r="BR184" t="str">
        <f>IFERROR(BQ184*100/BP184,0)</f>
        <v>0</v>
      </c>
    </row>
    <row r="185" spans="1:86">
      <c r="A185" s="3"/>
      <c r="C185" s="3" t="s">
        <v>232</v>
      </c>
      <c r="D185">
        <v>0</v>
      </c>
      <c r="BP185">
        <v>0</v>
      </c>
      <c r="BR185" t="str">
        <f>IFERROR(BQ185*100/BP185,0)</f>
        <v>0</v>
      </c>
    </row>
    <row r="186" spans="1:86">
      <c r="A186" s="3"/>
      <c r="C186" s="3" t="s">
        <v>182</v>
      </c>
      <c r="D186">
        <v>0</v>
      </c>
      <c r="BP186">
        <v>0</v>
      </c>
      <c r="BQ186" t="str">
        <f>BQ185+BQ184</f>
        <v>0</v>
      </c>
      <c r="BR186" t="str">
        <f>IFERROR(BQ186*100/BP186,0)</f>
        <v>0</v>
      </c>
    </row>
    <row r="187" spans="1:86">
      <c r="C187" s="3" t="s">
        <v>183</v>
      </c>
      <c r="D187">
        <v>0</v>
      </c>
      <c r="BP187">
        <v>0</v>
      </c>
    </row>
    <row r="188" spans="1:86">
      <c r="C188" s="3" t="s">
        <v>232</v>
      </c>
      <c r="D188">
        <v>0</v>
      </c>
      <c r="BP188">
        <v>0</v>
      </c>
    </row>
    <row r="189" spans="1:86">
      <c r="C189" s="3" t="s">
        <v>182</v>
      </c>
      <c r="D189">
        <v>0</v>
      </c>
      <c r="BP189">
        <v>0</v>
      </c>
      <c r="BQ189">
        <v>0</v>
      </c>
    </row>
    <row r="190" spans="1:86">
      <c r="C190" s="3" t="s">
        <v>183</v>
      </c>
      <c r="D190">
        <v>0</v>
      </c>
      <c r="BP190">
        <v>0</v>
      </c>
    </row>
    <row r="191" spans="1:86">
      <c r="C191" s="3" t="s">
        <v>232</v>
      </c>
      <c r="D191">
        <v>0</v>
      </c>
      <c r="BP191">
        <v>0</v>
      </c>
    </row>
    <row r="192" spans="1:86">
      <c r="C192" s="3" t="s">
        <v>182</v>
      </c>
      <c r="D192">
        <v>0</v>
      </c>
      <c r="BP192">
        <v>0</v>
      </c>
      <c r="BQ192">
        <v>0</v>
      </c>
    </row>
    <row r="193" spans="1:86">
      <c r="C193" s="3" t="s">
        <v>183</v>
      </c>
      <c r="D193">
        <v>0</v>
      </c>
      <c r="BP193">
        <v>0</v>
      </c>
    </row>
    <row r="194" spans="1:86">
      <c r="C194" s="3" t="s">
        <v>232</v>
      </c>
      <c r="D194">
        <v>0</v>
      </c>
      <c r="BP194">
        <v>0</v>
      </c>
    </row>
    <row r="195" spans="1:86">
      <c r="C195" s="3" t="s">
        <v>182</v>
      </c>
      <c r="D195">
        <v>0</v>
      </c>
      <c r="BP195">
        <v>0</v>
      </c>
      <c r="BQ195">
        <v>0</v>
      </c>
    </row>
    <row r="196" spans="1:86">
      <c r="C196" s="3" t="s">
        <v>183</v>
      </c>
      <c r="D196">
        <v>0</v>
      </c>
      <c r="BP196">
        <v>0</v>
      </c>
    </row>
    <row r="197" spans="1:86">
      <c r="C197" s="3" t="s">
        <v>232</v>
      </c>
      <c r="D197">
        <v>0</v>
      </c>
      <c r="BP197">
        <v>0</v>
      </c>
    </row>
    <row r="198" spans="1:86">
      <c r="C198" s="3" t="s">
        <v>182</v>
      </c>
      <c r="D198">
        <v>0</v>
      </c>
      <c r="BP198">
        <v>0</v>
      </c>
      <c r="BQ198">
        <v>0</v>
      </c>
    </row>
    <row r="199" spans="1:86">
      <c r="C199" s="3" t="s">
        <v>183</v>
      </c>
      <c r="D199">
        <v>0</v>
      </c>
      <c r="BP199">
        <v>0</v>
      </c>
    </row>
    <row r="200" spans="1:86">
      <c r="C200" s="3" t="s">
        <v>232</v>
      </c>
      <c r="D200">
        <v>0</v>
      </c>
      <c r="BP200">
        <v>0</v>
      </c>
    </row>
    <row r="201" spans="1:86">
      <c r="C201" s="3" t="s">
        <v>182</v>
      </c>
      <c r="D201">
        <v>0</v>
      </c>
      <c r="BP201">
        <v>0</v>
      </c>
      <c r="BQ201">
        <v>0</v>
      </c>
    </row>
    <row r="202" spans="1:86">
      <c r="C202" s="3" t="s">
        <v>183</v>
      </c>
      <c r="D202">
        <v>0</v>
      </c>
      <c r="BP202">
        <v>0</v>
      </c>
    </row>
    <row r="203" spans="1:86">
      <c r="C203" s="3" t="s">
        <v>232</v>
      </c>
      <c r="D203">
        <v>0</v>
      </c>
      <c r="BP203">
        <v>0</v>
      </c>
    </row>
    <row r="204" spans="1:86">
      <c r="C204" s="3" t="s">
        <v>182</v>
      </c>
      <c r="D204">
        <v>0</v>
      </c>
      <c r="BP204">
        <v>0</v>
      </c>
      <c r="BQ204">
        <v>0</v>
      </c>
    </row>
    <row r="205" spans="1:86">
      <c r="C205" s="3" t="s">
        <v>183</v>
      </c>
      <c r="D205">
        <v>0</v>
      </c>
      <c r="BP205">
        <v>0</v>
      </c>
    </row>
    <row r="206" spans="1:86">
      <c r="C206" s="3" t="s">
        <v>232</v>
      </c>
      <c r="D206">
        <v>0</v>
      </c>
      <c r="BP206">
        <v>0</v>
      </c>
    </row>
    <row r="207" spans="1:86">
      <c r="C207" s="3" t="s">
        <v>182</v>
      </c>
      <c r="D207">
        <v>0</v>
      </c>
      <c r="BP207">
        <v>0</v>
      </c>
      <c r="BQ207">
        <v>0</v>
      </c>
    </row>
    <row r="208" spans="1:86">
      <c r="C208" s="3" t="s">
        <v>183</v>
      </c>
      <c r="D208">
        <v>0</v>
      </c>
      <c r="BP208">
        <v>0</v>
      </c>
    </row>
    <row r="209" spans="1:86">
      <c r="C209" s="3" t="s">
        <v>232</v>
      </c>
      <c r="D209">
        <v>0</v>
      </c>
      <c r="BP209">
        <v>0</v>
      </c>
    </row>
    <row r="210" spans="1:86">
      <c r="C210" s="3" t="s">
        <v>182</v>
      </c>
      <c r="D210">
        <v>0</v>
      </c>
      <c r="BP210">
        <v>0</v>
      </c>
      <c r="BQ210">
        <v>0</v>
      </c>
    </row>
    <row r="211" spans="1:86">
      <c r="C211" s="3" t="s">
        <v>183</v>
      </c>
      <c r="D211">
        <v>0</v>
      </c>
      <c r="BP211">
        <v>0</v>
      </c>
    </row>
    <row r="212" spans="1:86">
      <c r="C212" s="3" t="s">
        <v>232</v>
      </c>
      <c r="D212">
        <v>0</v>
      </c>
      <c r="BP212">
        <v>0</v>
      </c>
    </row>
    <row r="213" spans="1:86">
      <c r="C213" s="3" t="s">
        <v>182</v>
      </c>
      <c r="D213">
        <v>0</v>
      </c>
      <c r="BP213">
        <v>0</v>
      </c>
      <c r="BQ213">
        <v>0</v>
      </c>
    </row>
    <row r="214" spans="1:86">
      <c r="C214" s="3" t="s">
        <v>183</v>
      </c>
      <c r="D214">
        <v>0</v>
      </c>
      <c r="BP214">
        <v>0</v>
      </c>
    </row>
    <row r="215" spans="1:86">
      <c r="C215" s="3" t="s">
        <v>232</v>
      </c>
      <c r="D215">
        <v>0</v>
      </c>
      <c r="BP215">
        <v>0</v>
      </c>
    </row>
    <row r="216" spans="1:86">
      <c r="C216" s="3" t="s">
        <v>182</v>
      </c>
      <c r="D216">
        <v>0</v>
      </c>
      <c r="BP216">
        <v>0</v>
      </c>
      <c r="BQ216">
        <v>0</v>
      </c>
    </row>
    <row r="217" spans="1:86">
      <c r="C217" s="3" t="s">
        <v>183</v>
      </c>
      <c r="D217">
        <v>0</v>
      </c>
      <c r="BP217">
        <v>0</v>
      </c>
    </row>
    <row r="218" spans="1:86">
      <c r="C218" s="3" t="s">
        <v>232</v>
      </c>
      <c r="D218">
        <v>0</v>
      </c>
      <c r="BP218">
        <v>0</v>
      </c>
    </row>
    <row r="219" spans="1:86">
      <c r="C219" s="3" t="s">
        <v>182</v>
      </c>
      <c r="D219">
        <v>0</v>
      </c>
      <c r="BP219">
        <v>0</v>
      </c>
      <c r="BQ219">
        <v>0</v>
      </c>
    </row>
    <row r="220" spans="1:86">
      <c r="C220" s="3" t="s">
        <v>183</v>
      </c>
      <c r="D220">
        <v>0</v>
      </c>
      <c r="BP220">
        <v>0</v>
      </c>
    </row>
    <row r="221" spans="1:86">
      <c r="C221" s="3" t="s">
        <v>232</v>
      </c>
      <c r="D221">
        <v>0</v>
      </c>
      <c r="BP221">
        <v>0</v>
      </c>
    </row>
    <row r="222" spans="1:86">
      <c r="C222" s="3" t="s">
        <v>182</v>
      </c>
      <c r="D222">
        <v>0</v>
      </c>
      <c r="BP222">
        <v>0</v>
      </c>
      <c r="BQ222">
        <v>0</v>
      </c>
    </row>
    <row r="223" spans="1:86">
      <c r="C223" s="3" t="s">
        <v>183</v>
      </c>
      <c r="D223">
        <v>0</v>
      </c>
      <c r="BP223">
        <v>0</v>
      </c>
    </row>
    <row r="224" spans="1:86">
      <c r="C224" s="3" t="s">
        <v>232</v>
      </c>
      <c r="D224">
        <v>0</v>
      </c>
      <c r="BP224">
        <v>0</v>
      </c>
    </row>
    <row r="225" spans="1:86">
      <c r="C225" s="3" t="s">
        <v>182</v>
      </c>
      <c r="D225">
        <v>0</v>
      </c>
      <c r="BP225">
        <v>0</v>
      </c>
      <c r="BQ225">
        <v>0</v>
      </c>
    </row>
    <row r="226" spans="1:86">
      <c r="C226" s="3" t="s">
        <v>183</v>
      </c>
      <c r="D226">
        <v>0</v>
      </c>
      <c r="BP226">
        <v>0</v>
      </c>
    </row>
    <row r="227" spans="1:86">
      <c r="C227" s="3" t="s">
        <v>232</v>
      </c>
      <c r="D227">
        <v>0</v>
      </c>
      <c r="BP227">
        <v>0</v>
      </c>
    </row>
    <row r="228" spans="1:86">
      <c r="C228" s="3" t="s">
        <v>182</v>
      </c>
      <c r="D228">
        <v>0</v>
      </c>
      <c r="BP228">
        <v>0</v>
      </c>
      <c r="BQ228">
        <v>0</v>
      </c>
    </row>
    <row r="229" spans="1:86">
      <c r="C229" s="3" t="s">
        <v>183</v>
      </c>
      <c r="D229">
        <v>0</v>
      </c>
      <c r="BP229">
        <v>0</v>
      </c>
    </row>
    <row r="230" spans="1:86">
      <c r="C230" s="3" t="s">
        <v>232</v>
      </c>
      <c r="D230">
        <v>0</v>
      </c>
      <c r="BP230">
        <v>0</v>
      </c>
    </row>
    <row r="231" spans="1:86">
      <c r="C231" s="3" t="s">
        <v>182</v>
      </c>
      <c r="D231">
        <v>0</v>
      </c>
      <c r="BP231">
        <v>0</v>
      </c>
      <c r="BQ231">
        <v>0</v>
      </c>
    </row>
    <row r="232" spans="1:86">
      <c r="C232" s="3" t="s">
        <v>183</v>
      </c>
      <c r="D232">
        <v>0</v>
      </c>
      <c r="BP232">
        <v>0</v>
      </c>
    </row>
    <row r="233" spans="1:86">
      <c r="C233" s="3" t="s">
        <v>232</v>
      </c>
      <c r="D233">
        <v>0</v>
      </c>
      <c r="BP233">
        <v>0</v>
      </c>
    </row>
    <row r="234" spans="1:86">
      <c r="C234" s="3" t="s">
        <v>182</v>
      </c>
      <c r="D234">
        <v>0</v>
      </c>
      <c r="BP234">
        <v>0</v>
      </c>
      <c r="BQ234">
        <v>0</v>
      </c>
    </row>
    <row r="235" spans="1:86">
      <c r="C235" s="3" t="s">
        <v>183</v>
      </c>
      <c r="D235">
        <v>0</v>
      </c>
      <c r="BP235">
        <v>0</v>
      </c>
    </row>
    <row r="236" spans="1:86">
      <c r="C236" s="3" t="s">
        <v>232</v>
      </c>
      <c r="D236">
        <v>0</v>
      </c>
      <c r="BP236">
        <v>0</v>
      </c>
    </row>
    <row r="237" spans="1:86">
      <c r="C237" s="3" t="s">
        <v>182</v>
      </c>
      <c r="D237">
        <v>0</v>
      </c>
      <c r="BP237">
        <v>0</v>
      </c>
      <c r="BQ237">
        <v>0</v>
      </c>
    </row>
    <row r="238" spans="1:86">
      <c r="C238" s="3" t="s">
        <v>183</v>
      </c>
      <c r="D238">
        <v>0</v>
      </c>
      <c r="BP238">
        <v>0</v>
      </c>
    </row>
    <row r="239" spans="1:86">
      <c r="C239" s="3" t="s">
        <v>232</v>
      </c>
      <c r="D239">
        <v>0</v>
      </c>
      <c r="BP239">
        <v>0</v>
      </c>
    </row>
    <row r="241" spans="1:86">
      <c r="B241" s="5" t="s">
        <v>233</v>
      </c>
      <c r="C241" s="3" t="s">
        <v>182</v>
      </c>
      <c r="D241">
        <v>0</v>
      </c>
      <c r="BP241">
        <v>0</v>
      </c>
      <c r="BQ241">
        <v>0</v>
      </c>
    </row>
    <row r="242" spans="1:86">
      <c r="B242" s="3"/>
      <c r="C242" s="3" t="s">
        <v>183</v>
      </c>
      <c r="D242">
        <v>0</v>
      </c>
      <c r="BP242">
        <v>0</v>
      </c>
    </row>
    <row r="243" spans="1:86">
      <c r="B243" s="3"/>
      <c r="C243" s="3" t="s">
        <v>234</v>
      </c>
      <c r="D243" s="3">
        <v>0</v>
      </c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>
        <v>0</v>
      </c>
      <c r="BQ243" s="3"/>
      <c r="BR243" s="3"/>
    </row>
    <row r="244" spans="1:86">
      <c r="C244" s="3" t="s">
        <v>182</v>
      </c>
      <c r="D244">
        <v>0</v>
      </c>
      <c r="BP244">
        <v>0</v>
      </c>
      <c r="BQ244">
        <v>0</v>
      </c>
    </row>
    <row r="245" spans="1:86">
      <c r="C245" s="3" t="s">
        <v>183</v>
      </c>
      <c r="D245">
        <v>0</v>
      </c>
      <c r="BP245">
        <v>0</v>
      </c>
    </row>
    <row r="246" spans="1:86">
      <c r="C246" s="3" t="s">
        <v>234</v>
      </c>
      <c r="D246">
        <v>0</v>
      </c>
      <c r="BP246">
        <v>0</v>
      </c>
    </row>
    <row r="247" spans="1:86">
      <c r="C247" s="3" t="s">
        <v>182</v>
      </c>
      <c r="D247">
        <v>0</v>
      </c>
      <c r="BP247">
        <v>0</v>
      </c>
      <c r="BQ247">
        <v>0</v>
      </c>
    </row>
    <row r="248" spans="1:86">
      <c r="C248" s="3" t="s">
        <v>183</v>
      </c>
      <c r="D248">
        <v>0</v>
      </c>
      <c r="BP248">
        <v>0</v>
      </c>
    </row>
    <row r="249" spans="1:86">
      <c r="C249" s="3" t="s">
        <v>234</v>
      </c>
      <c r="D249">
        <v>0</v>
      </c>
      <c r="BP249">
        <v>0</v>
      </c>
    </row>
    <row r="250" spans="1:86">
      <c r="C250" s="3" t="s">
        <v>182</v>
      </c>
      <c r="D250">
        <v>0</v>
      </c>
      <c r="BP250">
        <v>0</v>
      </c>
      <c r="BQ250">
        <v>0</v>
      </c>
    </row>
    <row r="251" spans="1:86">
      <c r="C251" s="3" t="s">
        <v>183</v>
      </c>
      <c r="D251">
        <v>0</v>
      </c>
      <c r="BP251">
        <v>0</v>
      </c>
    </row>
    <row r="252" spans="1:86">
      <c r="C252" s="3" t="s">
        <v>234</v>
      </c>
      <c r="D252">
        <v>0</v>
      </c>
      <c r="BP252">
        <v>0</v>
      </c>
    </row>
    <row r="253" spans="1:86">
      <c r="C253" s="3" t="s">
        <v>182</v>
      </c>
      <c r="D253">
        <v>0</v>
      </c>
      <c r="BP253">
        <v>0</v>
      </c>
      <c r="BQ253">
        <v>0</v>
      </c>
    </row>
    <row r="254" spans="1:86">
      <c r="C254" s="3" t="s">
        <v>183</v>
      </c>
      <c r="D254">
        <v>0</v>
      </c>
      <c r="BP254">
        <v>0</v>
      </c>
    </row>
    <row r="255" spans="1:86">
      <c r="C255" s="3" t="s">
        <v>234</v>
      </c>
      <c r="D255">
        <v>0</v>
      </c>
      <c r="BP255">
        <v>0</v>
      </c>
    </row>
    <row r="256" spans="1:86">
      <c r="C256" s="3" t="s">
        <v>182</v>
      </c>
      <c r="D256">
        <v>0</v>
      </c>
      <c r="BP256">
        <v>0</v>
      </c>
      <c r="BQ256">
        <v>0</v>
      </c>
    </row>
    <row r="257" spans="1:86">
      <c r="C257" s="3" t="s">
        <v>183</v>
      </c>
      <c r="D257">
        <v>0</v>
      </c>
      <c r="BP257">
        <v>0</v>
      </c>
    </row>
    <row r="258" spans="1:86">
      <c r="C258" s="3" t="s">
        <v>234</v>
      </c>
      <c r="D258">
        <v>0</v>
      </c>
      <c r="BP258">
        <v>0</v>
      </c>
    </row>
    <row r="259" spans="1:86">
      <c r="C259" s="3" t="s">
        <v>182</v>
      </c>
      <c r="D259">
        <v>0</v>
      </c>
      <c r="BP259">
        <v>0</v>
      </c>
      <c r="BQ259">
        <v>0</v>
      </c>
    </row>
    <row r="260" spans="1:86">
      <c r="C260" s="3" t="s">
        <v>183</v>
      </c>
      <c r="D260">
        <v>0</v>
      </c>
      <c r="BP260">
        <v>0</v>
      </c>
    </row>
    <row r="261" spans="1:86">
      <c r="C261" s="3" t="s">
        <v>234</v>
      </c>
      <c r="D261">
        <v>0</v>
      </c>
      <c r="BP261">
        <v>0</v>
      </c>
    </row>
    <row r="262" spans="1:86">
      <c r="C262" s="3" t="s">
        <v>182</v>
      </c>
      <c r="D262">
        <v>0</v>
      </c>
      <c r="BP262">
        <v>0</v>
      </c>
      <c r="BQ262">
        <v>0</v>
      </c>
    </row>
    <row r="263" spans="1:86">
      <c r="C263" s="3" t="s">
        <v>183</v>
      </c>
      <c r="D263">
        <v>0</v>
      </c>
      <c r="BP263">
        <v>0</v>
      </c>
    </row>
    <row r="264" spans="1:86">
      <c r="C264" s="3" t="s">
        <v>234</v>
      </c>
      <c r="D264">
        <v>0</v>
      </c>
      <c r="BP264">
        <v>0</v>
      </c>
    </row>
    <row r="265" spans="1:86">
      <c r="C265" s="3" t="s">
        <v>182</v>
      </c>
      <c r="D265">
        <v>0</v>
      </c>
      <c r="BP265">
        <v>0</v>
      </c>
      <c r="BQ265">
        <v>0</v>
      </c>
    </row>
    <row r="266" spans="1:86">
      <c r="C266" s="3" t="s">
        <v>183</v>
      </c>
      <c r="D266">
        <v>0</v>
      </c>
      <c r="BP266">
        <v>0</v>
      </c>
    </row>
    <row r="267" spans="1:86">
      <c r="C267" s="3" t="s">
        <v>234</v>
      </c>
      <c r="D267">
        <v>0</v>
      </c>
      <c r="BP267">
        <v>0</v>
      </c>
    </row>
    <row r="268" spans="1:86">
      <c r="C268" s="3" t="s">
        <v>182</v>
      </c>
      <c r="D268">
        <v>0</v>
      </c>
      <c r="BP268">
        <v>0</v>
      </c>
      <c r="BQ268">
        <v>0</v>
      </c>
    </row>
    <row r="269" spans="1:86">
      <c r="C269" s="3" t="s">
        <v>183</v>
      </c>
      <c r="D269">
        <v>0</v>
      </c>
      <c r="BP269">
        <v>0</v>
      </c>
    </row>
    <row r="270" spans="1:86">
      <c r="C270" s="3" t="s">
        <v>234</v>
      </c>
      <c r="D270">
        <v>0</v>
      </c>
      <c r="BP270">
        <v>0</v>
      </c>
    </row>
    <row r="271" spans="1:86">
      <c r="C271" s="3" t="s">
        <v>182</v>
      </c>
      <c r="D271">
        <v>0</v>
      </c>
      <c r="BP271">
        <v>0</v>
      </c>
      <c r="BQ271">
        <v>0</v>
      </c>
    </row>
    <row r="272" spans="1:86">
      <c r="C272" s="3" t="s">
        <v>183</v>
      </c>
      <c r="D272">
        <v>0</v>
      </c>
      <c r="BP272">
        <v>0</v>
      </c>
    </row>
    <row r="273" spans="1:86">
      <c r="C273" s="3" t="s">
        <v>234</v>
      </c>
      <c r="D273">
        <v>0</v>
      </c>
      <c r="BP273">
        <v>0</v>
      </c>
    </row>
    <row r="274" spans="1:86">
      <c r="C274" s="3" t="s">
        <v>182</v>
      </c>
      <c r="D274">
        <v>0</v>
      </c>
      <c r="BP274">
        <v>0</v>
      </c>
      <c r="BQ274">
        <v>0</v>
      </c>
    </row>
    <row r="275" spans="1:86">
      <c r="C275" s="3" t="s">
        <v>183</v>
      </c>
      <c r="D275">
        <v>0</v>
      </c>
      <c r="BP275">
        <v>0</v>
      </c>
    </row>
    <row r="276" spans="1:86">
      <c r="C276" s="3" t="s">
        <v>234</v>
      </c>
      <c r="D276">
        <v>0</v>
      </c>
      <c r="BP276">
        <v>0</v>
      </c>
    </row>
    <row r="277" spans="1:86">
      <c r="C277" s="3" t="s">
        <v>182</v>
      </c>
      <c r="D277">
        <v>0</v>
      </c>
      <c r="BP277">
        <v>0</v>
      </c>
      <c r="BQ277">
        <v>0</v>
      </c>
    </row>
    <row r="278" spans="1:86">
      <c r="C278" s="3" t="s">
        <v>183</v>
      </c>
      <c r="D278">
        <v>0</v>
      </c>
      <c r="BP278">
        <v>0</v>
      </c>
    </row>
    <row r="279" spans="1:86">
      <c r="C279" s="3" t="s">
        <v>234</v>
      </c>
      <c r="D279">
        <v>0</v>
      </c>
      <c r="BP279">
        <v>0</v>
      </c>
    </row>
    <row r="280" spans="1:86">
      <c r="C280" s="3" t="s">
        <v>182</v>
      </c>
      <c r="D280">
        <v>0</v>
      </c>
      <c r="BP280">
        <v>0</v>
      </c>
      <c r="BQ280">
        <v>0</v>
      </c>
    </row>
    <row r="281" spans="1:86">
      <c r="C281" s="3" t="s">
        <v>183</v>
      </c>
      <c r="D281">
        <v>0</v>
      </c>
      <c r="BP281">
        <v>0</v>
      </c>
    </row>
    <row r="282" spans="1:86">
      <c r="C282" s="3" t="s">
        <v>234</v>
      </c>
      <c r="D282">
        <v>0</v>
      </c>
      <c r="BP282">
        <v>0</v>
      </c>
    </row>
    <row r="283" spans="1:86">
      <c r="C283" s="3" t="s">
        <v>182</v>
      </c>
      <c r="D283">
        <v>0</v>
      </c>
      <c r="BP283">
        <v>0</v>
      </c>
      <c r="BQ283">
        <v>0</v>
      </c>
    </row>
    <row r="284" spans="1:86">
      <c r="C284" s="3" t="s">
        <v>183</v>
      </c>
      <c r="D284">
        <v>0</v>
      </c>
      <c r="BP284">
        <v>0</v>
      </c>
    </row>
    <row r="285" spans="1:86">
      <c r="C285" s="3" t="s">
        <v>234</v>
      </c>
      <c r="D285">
        <v>0</v>
      </c>
      <c r="BP285">
        <v>0</v>
      </c>
    </row>
    <row r="286" spans="1:86">
      <c r="C286" s="3" t="s">
        <v>182</v>
      </c>
      <c r="D286">
        <v>0</v>
      </c>
      <c r="BP286">
        <v>0</v>
      </c>
      <c r="BQ286">
        <v>0</v>
      </c>
    </row>
    <row r="287" spans="1:86">
      <c r="C287" s="3" t="s">
        <v>183</v>
      </c>
      <c r="D287">
        <v>0</v>
      </c>
      <c r="BP287">
        <v>0</v>
      </c>
    </row>
    <row r="288" spans="1:86">
      <c r="C288" s="3" t="s">
        <v>234</v>
      </c>
      <c r="D288">
        <v>0</v>
      </c>
      <c r="BP288">
        <v>0</v>
      </c>
    </row>
    <row r="289" spans="1:86">
      <c r="C289" s="3" t="s">
        <v>182</v>
      </c>
      <c r="D289">
        <v>0</v>
      </c>
      <c r="BP289">
        <v>0</v>
      </c>
      <c r="BQ289">
        <v>0</v>
      </c>
    </row>
    <row r="290" spans="1:86">
      <c r="C290" s="3" t="s">
        <v>183</v>
      </c>
      <c r="D290">
        <v>0</v>
      </c>
      <c r="BP290">
        <v>0</v>
      </c>
    </row>
    <row r="291" spans="1:86">
      <c r="C291" s="3" t="s">
        <v>234</v>
      </c>
      <c r="D291">
        <v>0</v>
      </c>
      <c r="BP291">
        <v>0</v>
      </c>
    </row>
    <row r="292" spans="1:86">
      <c r="C292" s="3" t="s">
        <v>182</v>
      </c>
      <c r="D292">
        <v>0</v>
      </c>
      <c r="BP292">
        <v>0</v>
      </c>
      <c r="BQ292">
        <v>0</v>
      </c>
    </row>
    <row r="293" spans="1:86">
      <c r="C293" s="3" t="s">
        <v>183</v>
      </c>
      <c r="D293">
        <v>0</v>
      </c>
      <c r="BP293">
        <v>0</v>
      </c>
    </row>
    <row r="294" spans="1:86">
      <c r="C294" s="3" t="s">
        <v>234</v>
      </c>
      <c r="D294">
        <v>0</v>
      </c>
      <c r="BP294">
        <v>0</v>
      </c>
    </row>
    <row r="295" spans="1:86">
      <c r="C295" s="3" t="s">
        <v>182</v>
      </c>
      <c r="D295">
        <v>0</v>
      </c>
      <c r="BP295">
        <v>0</v>
      </c>
      <c r="BQ295">
        <v>0</v>
      </c>
    </row>
    <row r="296" spans="1:86">
      <c r="C296" s="3" t="s">
        <v>183</v>
      </c>
      <c r="D296">
        <v>0</v>
      </c>
      <c r="BP296">
        <v>0</v>
      </c>
    </row>
    <row r="297" spans="1:86">
      <c r="C297" s="3" t="s">
        <v>234</v>
      </c>
      <c r="D297">
        <v>0</v>
      </c>
      <c r="BP297">
        <v>0</v>
      </c>
    </row>
    <row r="298" spans="1:86">
      <c r="C298" s="3" t="s">
        <v>182</v>
      </c>
      <c r="D298">
        <v>0</v>
      </c>
      <c r="BP298">
        <v>0</v>
      </c>
      <c r="BQ298">
        <v>0</v>
      </c>
    </row>
    <row r="299" spans="1:86">
      <c r="C299" s="3" t="s">
        <v>183</v>
      </c>
      <c r="D299">
        <v>0</v>
      </c>
      <c r="BP299">
        <v>0</v>
      </c>
    </row>
    <row r="300" spans="1:86">
      <c r="C300" s="3" t="s">
        <v>234</v>
      </c>
      <c r="D300">
        <v>0</v>
      </c>
      <c r="BP300">
        <v>0</v>
      </c>
    </row>
    <row r="301" spans="1:86">
      <c r="A301" s="7" t="s">
        <v>235</v>
      </c>
      <c r="B301" s="3"/>
      <c r="C301" s="3"/>
      <c r="D301" s="3">
        <v>0</v>
      </c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 t="str">
        <f>IFERROR(BQ301*100/BP301,0)</f>
        <v>0</v>
      </c>
    </row>
    <row r="303" spans="1:86" customHeight="1" ht="20">
      <c r="A303" s="11" t="s">
        <v>236</v>
      </c>
      <c r="B303" s="12"/>
      <c r="C303" s="12"/>
      <c r="D303" s="12">
        <v>0</v>
      </c>
      <c r="E303" s="12">
        <v>0</v>
      </c>
      <c r="F303" s="12">
        <v>0</v>
      </c>
      <c r="G303" s="13" t="s">
        <v>43</v>
      </c>
      <c r="H303" s="12">
        <v>0</v>
      </c>
      <c r="I303" s="12">
        <v>0</v>
      </c>
      <c r="J303" s="13" t="s">
        <v>43</v>
      </c>
      <c r="K303" s="12">
        <v>0</v>
      </c>
      <c r="L303" s="12">
        <v>0</v>
      </c>
      <c r="M303" s="13" t="s">
        <v>43</v>
      </c>
      <c r="N303" s="12">
        <v>0</v>
      </c>
      <c r="O303" s="12">
        <v>0</v>
      </c>
      <c r="P303" s="13" t="s">
        <v>43</v>
      </c>
      <c r="Q303" s="12">
        <v>0</v>
      </c>
      <c r="R303" s="12">
        <v>0</v>
      </c>
      <c r="S303" s="13" t="s">
        <v>43</v>
      </c>
      <c r="T303" s="12">
        <v>0</v>
      </c>
      <c r="U303" s="12">
        <v>0</v>
      </c>
      <c r="V303" s="13" t="s">
        <v>43</v>
      </c>
      <c r="W303" s="12">
        <v>0</v>
      </c>
      <c r="X303" s="12">
        <v>0</v>
      </c>
      <c r="Y303" s="13" t="s">
        <v>43</v>
      </c>
      <c r="Z303" s="12">
        <v>0</v>
      </c>
      <c r="AA303" s="12">
        <v>0</v>
      </c>
      <c r="AB303" s="13" t="s">
        <v>43</v>
      </c>
      <c r="AC303" s="12">
        <v>0</v>
      </c>
      <c r="AD303" s="12">
        <v>0</v>
      </c>
      <c r="AE303" s="13" t="s">
        <v>43</v>
      </c>
      <c r="AF303" s="12"/>
      <c r="AG303" s="12"/>
      <c r="AH303" s="12"/>
      <c r="AI303" s="12">
        <v>0</v>
      </c>
      <c r="AJ303" s="12">
        <v>0</v>
      </c>
      <c r="AK303" s="13" t="s">
        <v>43</v>
      </c>
      <c r="AL303" s="12">
        <v>0</v>
      </c>
      <c r="AM303" s="12">
        <v>0</v>
      </c>
      <c r="AN303" s="13" t="s">
        <v>43</v>
      </c>
      <c r="AO303" s="12"/>
      <c r="AP303" s="12"/>
      <c r="AQ303" s="12"/>
      <c r="AR303" s="12">
        <v>0</v>
      </c>
      <c r="AS303" s="12">
        <v>0</v>
      </c>
      <c r="AT303" s="13" t="s">
        <v>43</v>
      </c>
      <c r="AU303" s="12">
        <v>0</v>
      </c>
      <c r="AV303" s="12">
        <v>0</v>
      </c>
      <c r="AW303" s="13" t="s">
        <v>43</v>
      </c>
      <c r="AX303" s="12">
        <v>0</v>
      </c>
      <c r="AY303" s="12">
        <v>0</v>
      </c>
      <c r="AZ303" s="13" t="s">
        <v>43</v>
      </c>
      <c r="BA303" s="12"/>
      <c r="BB303" s="12"/>
      <c r="BC303" s="12"/>
      <c r="BD303" s="12">
        <v>0</v>
      </c>
      <c r="BE303" s="12">
        <v>0</v>
      </c>
      <c r="BF303" s="13" t="s">
        <v>43</v>
      </c>
      <c r="BG303" s="12">
        <v>0</v>
      </c>
      <c r="BH303" s="12">
        <v>0</v>
      </c>
      <c r="BI303" s="13" t="s">
        <v>43</v>
      </c>
      <c r="BJ303" s="12">
        <v>0</v>
      </c>
      <c r="BK303" s="12">
        <v>0</v>
      </c>
      <c r="BL303" s="13" t="s">
        <v>43</v>
      </c>
      <c r="BM303" s="12">
        <v>0</v>
      </c>
      <c r="BN303" s="12">
        <v>0</v>
      </c>
      <c r="BO303" s="13" t="s">
        <v>43</v>
      </c>
      <c r="BP303" s="12">
        <v>0</v>
      </c>
      <c r="BQ303" s="12">
        <v>0</v>
      </c>
      <c r="BR303" s="12" t="str">
        <f>IFERROR(BQ303*100/BP303,0)</f>
        <v>0</v>
      </c>
    </row>
    <row r="304" spans="1:86" customHeight="1" ht="20">
      <c r="A304" s="11" t="s">
        <v>237</v>
      </c>
      <c r="B304" s="12"/>
      <c r="C304" s="12"/>
      <c r="D304" s="12">
        <v>0</v>
      </c>
      <c r="E304" s="12">
        <v>0</v>
      </c>
      <c r="F304" s="12">
        <v>0</v>
      </c>
      <c r="G304" s="13" t="s">
        <v>43</v>
      </c>
      <c r="H304" s="12">
        <v>0</v>
      </c>
      <c r="I304" s="12">
        <v>0</v>
      </c>
      <c r="J304" s="13" t="s">
        <v>43</v>
      </c>
      <c r="K304" s="12">
        <v>0</v>
      </c>
      <c r="L304" s="12">
        <v>0</v>
      </c>
      <c r="M304" s="13" t="s">
        <v>43</v>
      </c>
      <c r="N304" s="12">
        <v>0</v>
      </c>
      <c r="O304" s="12">
        <v>0</v>
      </c>
      <c r="P304" s="13" t="s">
        <v>43</v>
      </c>
      <c r="Q304" s="12">
        <v>0</v>
      </c>
      <c r="R304" s="12">
        <v>0</v>
      </c>
      <c r="S304" s="13" t="s">
        <v>43</v>
      </c>
      <c r="T304" s="12">
        <v>0</v>
      </c>
      <c r="U304" s="12">
        <v>0</v>
      </c>
      <c r="V304" s="13" t="s">
        <v>43</v>
      </c>
      <c r="W304" s="12">
        <v>0</v>
      </c>
      <c r="X304" s="12">
        <v>0</v>
      </c>
      <c r="Y304" s="13" t="s">
        <v>43</v>
      </c>
      <c r="Z304" s="12">
        <v>0</v>
      </c>
      <c r="AA304" s="12">
        <v>0</v>
      </c>
      <c r="AB304" s="13" t="s">
        <v>43</v>
      </c>
      <c r="AC304" s="12">
        <v>0</v>
      </c>
      <c r="AD304" s="12">
        <v>0</v>
      </c>
      <c r="AE304" s="13" t="s">
        <v>43</v>
      </c>
      <c r="AF304" s="12"/>
      <c r="AG304" s="12"/>
      <c r="AH304" s="12"/>
      <c r="AI304" s="12">
        <v>0</v>
      </c>
      <c r="AJ304" s="12">
        <v>0</v>
      </c>
      <c r="AK304" s="13" t="s">
        <v>43</v>
      </c>
      <c r="AL304" s="12">
        <v>0</v>
      </c>
      <c r="AM304" s="12">
        <v>0</v>
      </c>
      <c r="AN304" s="13" t="s">
        <v>43</v>
      </c>
      <c r="AO304" s="12"/>
      <c r="AP304" s="12"/>
      <c r="AQ304" s="12"/>
      <c r="AR304" s="12">
        <v>0</v>
      </c>
      <c r="AS304" s="12">
        <v>0</v>
      </c>
      <c r="AT304" s="13" t="s">
        <v>43</v>
      </c>
      <c r="AU304" s="12">
        <v>0</v>
      </c>
      <c r="AV304" s="12">
        <v>0</v>
      </c>
      <c r="AW304" s="13" t="s">
        <v>43</v>
      </c>
      <c r="AX304" s="12">
        <v>0</v>
      </c>
      <c r="AY304" s="12">
        <v>0</v>
      </c>
      <c r="AZ304" s="13" t="s">
        <v>43</v>
      </c>
      <c r="BA304" s="12"/>
      <c r="BB304" s="12"/>
      <c r="BC304" s="12"/>
      <c r="BD304" s="12">
        <v>0</v>
      </c>
      <c r="BE304" s="12">
        <v>0</v>
      </c>
      <c r="BF304" s="13" t="s">
        <v>43</v>
      </c>
      <c r="BG304" s="12">
        <v>0</v>
      </c>
      <c r="BH304" s="12">
        <v>0</v>
      </c>
      <c r="BI304" s="13" t="s">
        <v>43</v>
      </c>
      <c r="BJ304" s="12">
        <v>0</v>
      </c>
      <c r="BK304" s="12">
        <v>0</v>
      </c>
      <c r="BL304" s="13" t="s">
        <v>43</v>
      </c>
      <c r="BM304" s="12">
        <v>0</v>
      </c>
      <c r="BN304" s="12">
        <v>0</v>
      </c>
      <c r="BO304" s="13" t="s">
        <v>43</v>
      </c>
      <c r="BP304" s="12">
        <v>0</v>
      </c>
      <c r="BQ304" s="12">
        <v>0</v>
      </c>
      <c r="BR304" s="12" t="str">
        <f>IFERROR(BQ304*100/BP304,0)</f>
        <v>0</v>
      </c>
    </row>
    <row r="305" spans="1:86" customHeight="1" ht="20">
      <c r="A305" s="11" t="s">
        <v>238</v>
      </c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>
        <v>0</v>
      </c>
      <c r="BQ305" s="12">
        <v>0</v>
      </c>
      <c r="BR305" s="12"/>
    </row>
    <row r="307" spans="1:86" customHeight="1" ht="20">
      <c r="A307" s="11" t="s">
        <v>239</v>
      </c>
      <c r="B307" s="12"/>
      <c r="C307" s="12"/>
      <c r="D307" s="12">
        <v>0</v>
      </c>
      <c r="E307" s="12">
        <v>0</v>
      </c>
      <c r="F307" s="12">
        <v>0</v>
      </c>
      <c r="G307" s="12" t="str">
        <f>IFERROR(F307*100/E307,0)</f>
        <v>0</v>
      </c>
      <c r="H307" s="12">
        <v>0</v>
      </c>
      <c r="I307" s="12">
        <v>0</v>
      </c>
      <c r="J307" s="12" t="str">
        <f>IFERROR(I307*100/H307,0)</f>
        <v>0</v>
      </c>
      <c r="K307" s="12">
        <v>0</v>
      </c>
      <c r="L307" s="12">
        <v>0</v>
      </c>
      <c r="M307" s="12" t="str">
        <f>IFERROR(L307*100/K307,0)</f>
        <v>0</v>
      </c>
      <c r="N307" s="12">
        <v>0</v>
      </c>
      <c r="O307" s="12">
        <v>0</v>
      </c>
      <c r="P307" s="12" t="str">
        <f>IFERROR(O307*100/N307,0)</f>
        <v>0</v>
      </c>
      <c r="Q307" s="12">
        <v>0</v>
      </c>
      <c r="R307" s="12">
        <v>0</v>
      </c>
      <c r="S307" s="12" t="str">
        <f>IFERROR(R307*100/Q307,0)</f>
        <v>0</v>
      </c>
      <c r="T307" s="12">
        <v>0</v>
      </c>
      <c r="U307" s="12">
        <v>0</v>
      </c>
      <c r="V307" s="12" t="str">
        <f>IFERROR(U307*100/T307,0)</f>
        <v>0</v>
      </c>
      <c r="W307" s="12">
        <v>0</v>
      </c>
      <c r="X307" s="12">
        <v>0</v>
      </c>
      <c r="Y307" s="12" t="str">
        <f>IFERROR(X307*100/W307,0)</f>
        <v>0</v>
      </c>
      <c r="Z307" s="12">
        <v>0</v>
      </c>
      <c r="AA307" s="12">
        <v>0</v>
      </c>
      <c r="AB307" s="12" t="str">
        <f>IFERROR(AA307*100/Z307,0)</f>
        <v>0</v>
      </c>
      <c r="AC307" s="12">
        <v>0</v>
      </c>
      <c r="AD307" s="12">
        <v>0</v>
      </c>
      <c r="AE307" s="12" t="str">
        <f>IFERROR(AD307*100/AC307,0)</f>
        <v>0</v>
      </c>
      <c r="AF307" s="12"/>
      <c r="AG307" s="12"/>
      <c r="AH307" s="12"/>
      <c r="AI307" s="12">
        <v>0</v>
      </c>
      <c r="AJ307" s="12">
        <v>0</v>
      </c>
      <c r="AK307" s="12" t="str">
        <f>IFERROR(AJ307*100/AI307,0)</f>
        <v>0</v>
      </c>
      <c r="AL307" s="12">
        <v>0</v>
      </c>
      <c r="AM307" s="12">
        <v>0</v>
      </c>
      <c r="AN307" s="12" t="str">
        <f>IFERROR(AM307*100/AL307,0)</f>
        <v>0</v>
      </c>
      <c r="AO307" s="12"/>
      <c r="AP307" s="12"/>
      <c r="AQ307" s="12"/>
      <c r="AR307" s="12">
        <v>0</v>
      </c>
      <c r="AS307" s="12">
        <v>0</v>
      </c>
      <c r="AT307" s="12" t="str">
        <f>IFERROR(AS307*100/AR307,0)</f>
        <v>0</v>
      </c>
      <c r="AU307" s="12">
        <v>0</v>
      </c>
      <c r="AV307" s="12">
        <v>0</v>
      </c>
      <c r="AW307" s="12" t="str">
        <f>IFERROR(AV307*100/AU307,0)</f>
        <v>0</v>
      </c>
      <c r="AX307" s="12">
        <v>0</v>
      </c>
      <c r="AY307" s="12">
        <v>0</v>
      </c>
      <c r="AZ307" s="12" t="str">
        <f>IFERROR(AY307*100/AX307,0)</f>
        <v>0</v>
      </c>
      <c r="BA307" s="12"/>
      <c r="BB307" s="12"/>
      <c r="BC307" s="12"/>
      <c r="BD307" s="12">
        <v>0</v>
      </c>
      <c r="BE307" s="12">
        <v>0</v>
      </c>
      <c r="BF307" s="12" t="str">
        <f>IFERROR(BE307*100/BD307,0)</f>
        <v>0</v>
      </c>
      <c r="BG307" s="12">
        <v>0</v>
      </c>
      <c r="BH307" s="12">
        <v>0</v>
      </c>
      <c r="BI307" s="12" t="str">
        <f>IFERROR(BH307*100/BG307,0)</f>
        <v>0</v>
      </c>
      <c r="BJ307" s="12">
        <v>0</v>
      </c>
      <c r="BK307" s="12">
        <v>0</v>
      </c>
      <c r="BL307" s="12" t="str">
        <f>IFERROR(BK307*100/BJ307,0)</f>
        <v>0</v>
      </c>
      <c r="BM307" s="12">
        <v>0</v>
      </c>
      <c r="BN307" s="12">
        <v>0</v>
      </c>
      <c r="BO307" s="12" t="str">
        <f>IFERROR(BN307*100/BM307,0)</f>
        <v>0</v>
      </c>
      <c r="BP307" s="12">
        <v>0</v>
      </c>
      <c r="BQ307" s="12" t="str">
        <f>(F307+I307+L307+O307+R307+U307+X307+AA307+AD307+AJ307+AM307+AS307+AV307+AY307+BE307+BH307+BK307+BN307+0)</f>
        <v>0</v>
      </c>
      <c r="BR307" s="12" t="str">
        <f>IFERROR(BQ307*100/BP307,0)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C4"/>
    <mergeCell ref="E4:G4"/>
    <mergeCell ref="H4:J4"/>
    <mergeCell ref="K4:M4"/>
    <mergeCell ref="N4:P4"/>
    <mergeCell ref="Q4:S4"/>
    <mergeCell ref="T4:V4"/>
    <mergeCell ref="W4:Y4"/>
    <mergeCell ref="Z4:AB4"/>
    <mergeCell ref="AC4:AE4"/>
    <mergeCell ref="AI4:AK4"/>
    <mergeCell ref="AL4:AN4"/>
    <mergeCell ref="AR4:AT4"/>
    <mergeCell ref="AU4:AW4"/>
    <mergeCell ref="AX4:AZ4"/>
    <mergeCell ref="BD4:BF4"/>
    <mergeCell ref="BG4:BI4"/>
    <mergeCell ref="BJ4:BL4"/>
    <mergeCell ref="BM4:BO4"/>
    <mergeCell ref="BP4:BR4"/>
    <mergeCell ref="D4:D5"/>
    <mergeCell ref="A7:A27"/>
    <mergeCell ref="A28:C28"/>
    <mergeCell ref="A30:A36"/>
    <mergeCell ref="A37:C37"/>
    <mergeCell ref="A39:A41"/>
    <mergeCell ref="A42:C42"/>
    <mergeCell ref="A44:A52"/>
    <mergeCell ref="A53:C53"/>
    <mergeCell ref="A55:A58"/>
    <mergeCell ref="A59:C59"/>
    <mergeCell ref="A61:A61"/>
    <mergeCell ref="A62:C62"/>
    <mergeCell ref="A64:A65"/>
    <mergeCell ref="A66:C66"/>
    <mergeCell ref="A68:A68"/>
    <mergeCell ref="A69:C69"/>
    <mergeCell ref="A71:A79"/>
    <mergeCell ref="A80:C80"/>
    <mergeCell ref="A82:A83"/>
    <mergeCell ref="A84:C84"/>
    <mergeCell ref="A85:C85"/>
    <mergeCell ref="A87:A177"/>
    <mergeCell ref="B87:B89"/>
    <mergeCell ref="B91:B93"/>
    <mergeCell ref="B95:B97"/>
    <mergeCell ref="B99:B101"/>
    <mergeCell ref="B103:B105"/>
    <mergeCell ref="B107:B109"/>
    <mergeCell ref="B111:B113"/>
    <mergeCell ref="B115:B117"/>
    <mergeCell ref="B119:B121"/>
    <mergeCell ref="B123:B125"/>
    <mergeCell ref="B127:B129"/>
    <mergeCell ref="B131:B133"/>
    <mergeCell ref="B135:B137"/>
    <mergeCell ref="B139:B141"/>
    <mergeCell ref="B143:B145"/>
    <mergeCell ref="B147:B149"/>
    <mergeCell ref="B151:B153"/>
    <mergeCell ref="B155:B157"/>
    <mergeCell ref="B159:B161"/>
    <mergeCell ref="B163:B165"/>
    <mergeCell ref="B167:B169"/>
    <mergeCell ref="B171:B173"/>
    <mergeCell ref="B175:B177"/>
    <mergeCell ref="A178:C178"/>
    <mergeCell ref="A180:A186"/>
    <mergeCell ref="B180:B182"/>
    <mergeCell ref="B241:B243"/>
    <mergeCell ref="A301:C301"/>
    <mergeCell ref="A303:C303"/>
    <mergeCell ref="A304:C304"/>
    <mergeCell ref="A305:C305"/>
    <mergeCell ref="A307:C307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23"/>
  <sheetViews>
    <sheetView tabSelected="1" workbookViewId="0" showGridLines="true" showRowColHeaders="1">
      <selection activeCell="D23" sqref="D23"/>
    </sheetView>
  </sheetViews>
  <sheetFormatPr defaultRowHeight="14.4" outlineLevelRow="0" outlineLevelCol="0"/>
  <cols>
    <col min="2" max="2" width="22" customWidth="true" style="0"/>
    <col min="3" max="3" width="22" customWidth="true" style="0"/>
    <col min="4" max="4" width="22" customWidth="true" style="0"/>
  </cols>
  <sheetData>
    <row r="2" spans="1:4">
      <c r="B2" s="4" t="s">
        <v>240</v>
      </c>
      <c r="C2" s="3"/>
      <c r="D2" s="3"/>
    </row>
    <row r="4" spans="1:4">
      <c r="B4" s="1" t="s">
        <v>241</v>
      </c>
      <c r="C4"/>
      <c r="D4"/>
    </row>
    <row r="5" spans="1:4">
      <c r="B5" s="14" t="s">
        <v>22</v>
      </c>
      <c r="C5" s="14" t="s">
        <v>242</v>
      </c>
      <c r="D5" s="14" t="s">
        <v>243</v>
      </c>
    </row>
    <row r="6" spans="1:4">
      <c r="B6" t="s">
        <v>244</v>
      </c>
      <c r="C6"/>
      <c r="D6"/>
    </row>
    <row r="7" spans="1:4">
      <c r="B7" t="s">
        <v>180</v>
      </c>
      <c r="C7">
        <v>0</v>
      </c>
      <c r="D7">
        <v>0</v>
      </c>
    </row>
    <row r="8" spans="1:4">
      <c r="B8" s="14" t="s">
        <v>245</v>
      </c>
      <c r="C8" s="15" t="str">
        <f>(C7+C6+C5)</f>
        <v>0</v>
      </c>
      <c r="D8" s="15" t="str">
        <f>(D7+D6+D5)</f>
        <v>0</v>
      </c>
    </row>
    <row r="10" spans="1:4">
      <c r="B10" s="1" t="s">
        <v>139</v>
      </c>
      <c r="C10"/>
      <c r="D10"/>
    </row>
    <row r="11" spans="1:4">
      <c r="B11" s="14" t="s">
        <v>22</v>
      </c>
      <c r="C11" s="14" t="s">
        <v>242</v>
      </c>
      <c r="D11" s="14" t="s">
        <v>243</v>
      </c>
    </row>
    <row r="12" spans="1:4">
      <c r="B12" t="s">
        <v>246</v>
      </c>
      <c r="C12">
        <v>0</v>
      </c>
      <c r="D12">
        <v>0</v>
      </c>
    </row>
    <row r="13" spans="1:4">
      <c r="B13" t="s">
        <v>244</v>
      </c>
      <c r="C13"/>
      <c r="D13"/>
    </row>
    <row r="14" spans="1:4">
      <c r="B14" t="s">
        <v>180</v>
      </c>
      <c r="C14">
        <v>0</v>
      </c>
      <c r="D14">
        <v>0</v>
      </c>
    </row>
    <row r="15" spans="1:4">
      <c r="B15" t="s">
        <v>231</v>
      </c>
      <c r="C15">
        <v>8070000</v>
      </c>
      <c r="D15">
        <v>8070000</v>
      </c>
    </row>
    <row r="16" spans="1:4">
      <c r="B16" s="14" t="s">
        <v>245</v>
      </c>
      <c r="C16" s="15" t="str">
        <f>(C15+C14+C13+C12)</f>
        <v>0</v>
      </c>
      <c r="D16" s="15" t="str">
        <f>(D15+D14+D13+D12)</f>
        <v>0</v>
      </c>
    </row>
    <row r="18" spans="1:4">
      <c r="B18" s="1" t="s">
        <v>247</v>
      </c>
      <c r="C18"/>
      <c r="D18"/>
    </row>
    <row r="19" spans="1:4">
      <c r="B19" s="14" t="s">
        <v>22</v>
      </c>
      <c r="C19" s="14" t="s">
        <v>242</v>
      </c>
      <c r="D19" s="14" t="s">
        <v>243</v>
      </c>
    </row>
    <row r="20" spans="1:4">
      <c r="B20" s="2">
        <v>965</v>
      </c>
      <c r="C20">
        <v>58006621</v>
      </c>
      <c r="D20">
        <v>60906956</v>
      </c>
    </row>
    <row r="21" spans="1:4">
      <c r="B21" s="2">
        <v>971</v>
      </c>
      <c r="C21">
        <v>154917552</v>
      </c>
      <c r="D21">
        <v>162663437</v>
      </c>
    </row>
    <row r="22" spans="1:4">
      <c r="B22" s="2" t="s">
        <v>248</v>
      </c>
      <c r="C22">
        <v>75644293</v>
      </c>
      <c r="D22">
        <v>79423534</v>
      </c>
    </row>
    <row r="23" spans="1:4">
      <c r="B23" s="14" t="s">
        <v>245</v>
      </c>
      <c r="C23" s="15" t="str">
        <f>(C22+C21+C20)</f>
        <v>0</v>
      </c>
      <c r="D23" s="15" t="str">
        <f>(D22+D21+D20)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D2"/>
    <mergeCell ref="B4:D4"/>
    <mergeCell ref="B10:D10"/>
    <mergeCell ref="B18:D18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Informe de Ventas</vt:lpstr>
      <vt:lpstr>Informe RH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Autor: Agrocampo</dc:creator>
  <cp:lastModifiedBy>Agrocampo</cp:lastModifiedBy>
  <dcterms:created xsi:type="dcterms:W3CDTF">2022-05-24T15:37:52-05:00</dcterms:created>
  <dcterms:modified xsi:type="dcterms:W3CDTF">2022-05-24T15:37:52-05:00</dcterms:modified>
  <dc:title>Informe de Ordenes</dc:title>
  <dc:description>Informe en Office 2007 XLSX</dc:description>
  <dc:subject>Office 2007 XLSX Informe Empresarial</dc:subject>
  <cp:keywords>office 2007 openxml php</cp:keywords>
  <cp:category>Resultado de Informe</cp:category>
</cp:coreProperties>
</file>