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810" windowWidth="15585" windowHeight="7380" activeTab="4"/>
  </bookViews>
  <sheets>
    <sheet name="2_TNT_experiment1_part2_new_201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D140" i="5" l="1"/>
  <c r="D139" i="5"/>
  <c r="J142" i="5" l="1"/>
  <c r="J141" i="5"/>
  <c r="J140" i="5"/>
  <c r="J139" i="5"/>
  <c r="L76" i="5" l="1"/>
  <c r="L68" i="5"/>
</calcChain>
</file>

<file path=xl/sharedStrings.xml><?xml version="1.0" encoding="utf-8"?>
<sst xmlns="http://schemas.openxmlformats.org/spreadsheetml/2006/main" count="5463" uniqueCount="652">
  <si>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</si>
  <si>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</si>
  <si>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</si>
  <si>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</si>
  <si>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</si>
  <si>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</si>
  <si>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</si>
  <si>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</si>
  <si>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</si>
  <si>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</si>
  <si>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</si>
  <si>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</si>
  <si>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</si>
  <si>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</si>
  <si>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</si>
  <si>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</si>
  <si>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</si>
  <si>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</si>
  <si>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</si>
  <si>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</si>
  <si>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</si>
  <si>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</si>
  <si>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</si>
  <si>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</si>
  <si>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</si>
  <si>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</si>
  <si>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</si>
  <si>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</si>
  <si>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</si>
  <si>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</si>
  <si>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</si>
  <si>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</si>
  <si>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</si>
  <si>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</si>
  <si>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</si>
  <si>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</si>
  <si>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</si>
  <si>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</si>
  <si>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</si>
  <si>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</si>
  <si>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</si>
  <si>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</si>
  <si>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</si>
  <si>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</si>
  <si>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</si>
  <si>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</si>
  <si>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</si>
  <si>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</si>
  <si>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</si>
  <si>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</si>
  <si>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</si>
  <si>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</si>
  <si>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</si>
  <si>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</si>
  <si>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</si>
  <si>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</si>
  <si>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</si>
  <si>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</si>
  <si>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</si>
  <si>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</si>
  <si>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</si>
  <si>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</si>
  <si>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</si>
  <si>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</si>
  <si>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</si>
  <si>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</si>
  <si>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</si>
  <si>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</si>
  <si>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</si>
  <si>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</si>
  <si>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</si>
  <si>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</si>
  <si>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</si>
  <si>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</si>
  <si>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</si>
  <si>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</si>
  <si>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</si>
  <si>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</si>
  <si>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</si>
  <si>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</si>
  <si>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</si>
  <si>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</si>
  <si>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</si>
  <si>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</si>
  <si>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</si>
  <si>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</si>
  <si>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</si>
  <si>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</si>
  <si>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</si>
  <si>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</si>
  <si>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</si>
  <si>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</si>
  <si>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</si>
  <si>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</si>
  <si>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</si>
  <si>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</si>
  <si>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</si>
  <si>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</si>
  <si>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</si>
  <si>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</si>
  <si>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</si>
  <si>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</si>
  <si>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</si>
  <si>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</si>
  <si>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</si>
  <si>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</si>
  <si>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</si>
  <si>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</si>
  <si>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</si>
  <si>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</si>
  <si>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</si>
  <si>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</si>
  <si>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</si>
  <si>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</si>
  <si>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</si>
  <si>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</si>
  <si>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</si>
  <si>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</si>
  <si>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</si>
  <si>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</si>
  <si>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</si>
  <si>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</si>
  <si>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</si>
  <si>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</si>
  <si>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</si>
  <si>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</si>
  <si>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</si>
  <si>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</si>
  <si>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</si>
  <si>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</si>
  <si>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</si>
  <si>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</si>
  <si>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</si>
  <si>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</si>
  <si>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</si>
  <si>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</si>
  <si>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</si>
  <si>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</si>
  <si>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</si>
  <si>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</si>
  <si>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</si>
  <si>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</si>
  <si>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</si>
  <si>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</si>
  <si>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</si>
  <si>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</si>
  <si>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</si>
  <si>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</si>
  <si>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</si>
  <si>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</si>
  <si>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</si>
  <si>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</si>
  <si>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</si>
  <si>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</si>
  <si>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</si>
  <si>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</si>
  <si>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</si>
  <si>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</si>
  <si>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</si>
  <si>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</si>
  <si>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</si>
  <si>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</si>
  <si>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</si>
  <si>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</si>
  <si>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</si>
  <si>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</si>
  <si>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</si>
  <si>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</si>
  <si>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</si>
  <si>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</si>
  <si>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</si>
  <si>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</si>
  <si>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</si>
  <si>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</si>
  <si>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</si>
  <si>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</si>
  <si>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</si>
  <si>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</si>
  <si>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</si>
  <si>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</si>
  <si>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</si>
  <si>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</si>
  <si>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</si>
  <si>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</si>
  <si>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</si>
  <si>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</si>
  <si>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</si>
  <si>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</si>
  <si>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</si>
  <si>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</si>
  <si>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</si>
  <si>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</si>
  <si>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</si>
  <si>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2015_11_29_1104</t>
  </si>
  <si>
    <t>n</t>
  </si>
  <si>
    <t>坊主</t>
  </si>
  <si>
    <t>ほくろ</t>
  </si>
  <si>
    <t>満月</t>
  </si>
  <si>
    <t>ベランダ</t>
  </si>
  <si>
    <t>缶詰</t>
  </si>
  <si>
    <t>バナナ</t>
  </si>
  <si>
    <t>屋台</t>
  </si>
  <si>
    <t>まぐろ</t>
  </si>
  <si>
    <t>砂漠</t>
  </si>
  <si>
    <t>ゴルフ</t>
  </si>
  <si>
    <t>捜査</t>
  </si>
  <si>
    <t>アリバイ</t>
  </si>
  <si>
    <t>煙突</t>
  </si>
  <si>
    <t>ドミノ</t>
  </si>
  <si>
    <t>浴衣</t>
  </si>
  <si>
    <t>おんぶ</t>
  </si>
  <si>
    <t>奥歯</t>
  </si>
  <si>
    <t>キャベツ</t>
  </si>
  <si>
    <t>地球</t>
  </si>
  <si>
    <t>メートル</t>
  </si>
  <si>
    <t>網戸</t>
  </si>
  <si>
    <t>とんぼ</t>
  </si>
  <si>
    <t>和室</t>
  </si>
  <si>
    <t>ろうそく</t>
  </si>
  <si>
    <t>面接</t>
  </si>
  <si>
    <t>おなか</t>
  </si>
  <si>
    <t>目薬</t>
  </si>
  <si>
    <t>ガーゼ</t>
  </si>
  <si>
    <t>真夏</t>
  </si>
  <si>
    <t>うどん</t>
  </si>
  <si>
    <t>手品</t>
  </si>
  <si>
    <t>テーブル</t>
  </si>
  <si>
    <t>神社</t>
  </si>
  <si>
    <t>しゃもじ</t>
  </si>
  <si>
    <t>映画</t>
  </si>
  <si>
    <t>ムード</t>
  </si>
  <si>
    <t>洞窟</t>
  </si>
  <si>
    <t>コンパス</t>
  </si>
  <si>
    <t>公園</t>
  </si>
  <si>
    <t>マナー</t>
  </si>
  <si>
    <t>漫才</t>
  </si>
  <si>
    <t>スーツ</t>
  </si>
  <si>
    <t>郵便</t>
  </si>
  <si>
    <t>はさみ</t>
  </si>
  <si>
    <t>競走</t>
  </si>
  <si>
    <t>うさぎ</t>
  </si>
  <si>
    <t>幼児</t>
  </si>
  <si>
    <t>ピアノ</t>
  </si>
  <si>
    <t>学校</t>
  </si>
  <si>
    <t>あじさい</t>
  </si>
  <si>
    <t>香水</t>
  </si>
  <si>
    <t>モデル</t>
  </si>
  <si>
    <t>雪国</t>
  </si>
  <si>
    <t>カレー</t>
  </si>
  <si>
    <t>雑誌</t>
  </si>
  <si>
    <t>クーポン</t>
  </si>
  <si>
    <t>都会</t>
  </si>
  <si>
    <t>ジャズ</t>
  </si>
  <si>
    <t>野宿</t>
  </si>
  <si>
    <t>カラス</t>
  </si>
  <si>
    <t>油絵</t>
  </si>
  <si>
    <t>ローマ</t>
  </si>
  <si>
    <t>銭湯</t>
  </si>
  <si>
    <t>バケツ</t>
  </si>
  <si>
    <t>餃子</t>
  </si>
  <si>
    <t>レンジ</t>
  </si>
  <si>
    <t>登山</t>
  </si>
  <si>
    <t>ラジオ</t>
  </si>
  <si>
    <t>乙女</t>
  </si>
  <si>
    <t>とんかち</t>
  </si>
  <si>
    <t>旅行</t>
  </si>
  <si>
    <t>ビール</t>
  </si>
  <si>
    <t>弁当</t>
  </si>
  <si>
    <t>みりん</t>
  </si>
  <si>
    <t>洋館</t>
  </si>
  <si>
    <t>カラオケ</t>
  </si>
  <si>
    <t>新年</t>
  </si>
  <si>
    <t>ニュース</t>
  </si>
  <si>
    <t>電車</t>
  </si>
  <si>
    <t>カップル</t>
  </si>
  <si>
    <t>王様</t>
  </si>
  <si>
    <t>カジノ</t>
  </si>
  <si>
    <t>彫刻</t>
  </si>
  <si>
    <t>ダイヤ</t>
  </si>
  <si>
    <t>雨雲</t>
  </si>
  <si>
    <t>トラック</t>
  </si>
  <si>
    <t>栄養</t>
  </si>
  <si>
    <t>しいたけ</t>
  </si>
  <si>
    <t>灰皿</t>
  </si>
  <si>
    <t>いとこ</t>
  </si>
  <si>
    <t>財布</t>
  </si>
  <si>
    <t>ワニ</t>
  </si>
  <si>
    <t>None</t>
  </si>
  <si>
    <t>/Users/GN_Experiment/Desktop/TNT_exp2_desktop/data/2_TNT_experiment1_part2_new_2015_11_29_1104_wav/mic_learn_test-1448763362.312.wav</t>
  </si>
  <si>
    <t>/Users/GN_Experiment/Desktop/TNT_exp2_desktop/data/2_TNT_experiment1_part2_new_2015_11_29_1104_wav/mic_learn_test-1448763364.313.wav</t>
  </si>
  <si>
    <t>/Users/GN_Experiment/Desktop/TNT_exp2_desktop/data/2_TNT_experiment1_part2_new_2015_11_29_1104_wav/mic_learn_test-1448763366.263.wav</t>
  </si>
  <si>
    <t>/Users/GN_Experiment/Desktop/TNT_exp2_desktop/data/2_TNT_experiment1_part2_new_2015_11_29_1104_wav/mic_learn_test-1448763368.213.wav</t>
  </si>
  <si>
    <t>/Users/GN_Experiment/Desktop/TNT_exp2_desktop/data/2_TNT_experiment1_part2_new_2015_11_29_1104_wav/mic_learn_test-1448763370.296.wav</t>
  </si>
  <si>
    <t>/Users/GN_Experiment/Desktop/TNT_exp2_desktop/data/2_TNT_experiment1_part2_new_2015_11_29_1104_wav/mic_learn_test-1448763372.379.wav</t>
  </si>
  <si>
    <t>/Users/GN_Experiment/Desktop/TNT_exp2_desktop/data/2_TNT_experiment1_part2_new_2015_11_29_1104_wav/mic_learn_test-1448763374.212.wav</t>
  </si>
  <si>
    <t>/Users/GN_Experiment/Desktop/TNT_exp2_desktop/data/2_TNT_experiment1_part2_new_2015_11_29_1104_wav/mic_learn_test-1448763376.496.wav</t>
  </si>
  <si>
    <t>/Users/GN_Experiment/Desktop/TNT_exp2_desktop/data/2_TNT_experiment1_part2_new_2015_11_29_1104_wav/mic_learn_test-1448763378.496.wav</t>
  </si>
  <si>
    <t>/Users/GN_Experiment/Desktop/TNT_exp2_desktop/data/2_TNT_experiment1_part2_new_2015_11_29_1104_wav/mic_learn_test-1448763380.296.wav</t>
  </si>
  <si>
    <t>/Users/GN_Experiment/Desktop/TNT_exp2_desktop/data/2_TNT_experiment1_part2_new_2015_11_29_1104_wav/mic_learn_test-1448763382.146.wav</t>
  </si>
  <si>
    <t>/Users/GN_Experiment/Desktop/TNT_exp2_desktop/data/2_TNT_experiment1_part2_new_2015_11_29_1104_wav/mic_learn_test-1448763384.962.wav</t>
  </si>
  <si>
    <t>/Users/GN_Experiment/Desktop/TNT_exp2_desktop/data/2_TNT_experiment1_part2_new_2015_11_29_1104_wav/mic_learn_test-1448763386.912.wav</t>
  </si>
  <si>
    <t>/Users/GN_Experiment/Desktop/TNT_exp2_desktop/data/2_TNT_experiment1_part2_new_2015_11_29_1104_wav/mic_learn_test-1448763388.796.wav</t>
  </si>
  <si>
    <t>/Users/GN_Experiment/Desktop/TNT_exp2_desktop/data/2_TNT_experiment1_part2_new_2015_11_29_1104_wav/mic_learn_test-1448763390.079.wav</t>
  </si>
  <si>
    <t>/Users/GN_Experiment/Desktop/TNT_exp2_desktop/data/2_TNT_experiment1_part2_new_2015_11_29_1104_wav/mic_learn_test-1448763392.062.wav</t>
  </si>
  <si>
    <t>/Users/GN_Experiment/Desktop/TNT_exp2_desktop/data/2_TNT_experiment1_part2_new_2015_11_29_1104_wav/mic_learn_test-1448763394.879.wav</t>
  </si>
  <si>
    <t>/Users/GN_Experiment/Desktop/TNT_exp2_desktop/data/2_TNT_experiment1_part2_new_2015_11_29_1104_wav/mic_learn_test-1448763396.713.wav</t>
  </si>
  <si>
    <t>/Users/GN_Experiment/Desktop/TNT_exp2_desktop/data/2_TNT_experiment1_part2_new_2015_11_29_1104_wav/mic_learn_test-1448763398.646.wav</t>
  </si>
  <si>
    <t>/Users/GN_Experiment/Desktop/TNT_exp2_desktop/data/2_TNT_experiment1_part2_new_2015_11_29_1104_wav/mic_learn_test-1448763400.596.wav</t>
  </si>
  <si>
    <t>/Users/GN_Experiment/Desktop/TNT_exp2_desktop/data/2_TNT_experiment1_part2_new_2015_11_29_1104_wav/mic_learn_test-1448763402.712.wav</t>
  </si>
  <si>
    <t>/Users/GN_Experiment/Desktop/TNT_exp2_desktop/data/2_TNT_experiment1_part2_new_2015_11_29_1104_wav/mic_learn_test-1448763404.679.wav</t>
  </si>
  <si>
    <t>/Users/GN_Experiment/Desktop/TNT_exp2_desktop/data/2_TNT_experiment1_part2_new_2015_11_29_1104_wav/mic_learn_test-1448763406.529.wav</t>
  </si>
  <si>
    <t>/Users/GN_Experiment/Desktop/TNT_exp2_desktop/data/2_TNT_experiment1_part2_new_2015_11_29_1104_wav/mic_learn_test-1448763408.796.wav</t>
  </si>
  <si>
    <t>/Users/GN_Experiment/Desktop/TNT_exp2_desktop/data/2_TNT_experiment1_part2_new_2015_11_29_1104_wav/mic_learn_test-1448763410.262.wav</t>
  </si>
  <si>
    <t>/Users/GN_Experiment/Desktop/TNT_exp2_desktop/data/2_TNT_experiment1_part2_new_2015_11_29_1104_wav/mic_learn_test-1448763412.179.wav</t>
  </si>
  <si>
    <t>/Users/GN_Experiment/Desktop/TNT_exp2_desktop/data/2_TNT_experiment1_part2_new_2015_11_29_1104_wav/mic_learn_test-1448763414.146.wav</t>
  </si>
  <si>
    <t>/Users/GN_Experiment/Desktop/TNT_exp2_desktop/data/2_TNT_experiment1_part2_new_2015_11_29_1104_wav/mic_learn_test-1448763416.246.wav</t>
  </si>
  <si>
    <t>/Users/GN_Experiment/Desktop/TNT_exp2_desktop/data/2_TNT_experiment1_part2_new_2015_11_29_1104_wav/mic_learn_test-1448763418.062.wav</t>
  </si>
  <si>
    <t>/Users/GN_Experiment/Desktop/TNT_exp2_desktop/data/2_TNT_experiment1_part2_new_2015_11_29_1104_wav/mic_learn_test-1448763420.346.wav</t>
  </si>
  <si>
    <t>/Users/GN_Experiment/Desktop/TNT_exp2_desktop/data/2_TNT_experiment1_part2_new_2015_11_29_1104_wav/mic_learn_test-1448763422.296.wav</t>
  </si>
  <si>
    <t>/Users/GN_Experiment/Desktop/TNT_exp2_desktop/data/2_TNT_experiment1_part2_new_2015_11_29_1104_wav/mic_learn_test-1448763424.229.wav</t>
  </si>
  <si>
    <t>/Users/GN_Experiment/Desktop/TNT_exp2_desktop/data/2_TNT_experiment1_part2_new_2015_11_29_1104_wav/mic_learn_test-1448763426.362.wav</t>
  </si>
  <si>
    <t>/Users/GN_Experiment/Desktop/TNT_exp2_desktop/data/2_TNT_experiment1_part2_new_2015_11_29_1104_wav/mic_learn_test-1448763429.679.wav</t>
  </si>
  <si>
    <t>/Users/GN_Experiment/Desktop/TNT_exp2_desktop/data/2_TNT_experiment1_part2_new_2015_11_29_1104_wav/mic_learn_test-1448763431.946.wav</t>
  </si>
  <si>
    <t>/Users/GN_Experiment/Desktop/TNT_exp2_desktop/data/2_TNT_experiment1_part2_new_2015_11_29_1104_wav/mic_learn_test-1448763434.612.wav</t>
  </si>
  <si>
    <t>/Users/GN_Experiment/Desktop/TNT_exp2_desktop/data/2_TNT_experiment1_part2_new_2015_11_29_1104_wav/mic_learn_test-1448763436.096.wav</t>
  </si>
  <si>
    <t>/Users/GN_Experiment/Desktop/TNT_exp2_desktop/data/2_TNT_experiment1_part2_new_2015_11_29_1104_wav/mic_learn_test-1448763438.129.wav</t>
  </si>
  <si>
    <t>/Users/GN_Experiment/Desktop/TNT_exp2_desktop/data/2_TNT_experiment1_part2_new_2015_11_29_1104_wav/mic_learn_test-1448763440.279.wav</t>
  </si>
  <si>
    <t>/Users/GN_Experiment/Desktop/TNT_exp2_desktop/data/2_TNT_experiment1_part2_new_2015_11_29_1104_wav/mic_learn_test-1448763443.712.wav</t>
  </si>
  <si>
    <t>/Users/GN_Experiment/Desktop/TNT_exp2_desktop/data/2_TNT_experiment1_part2_new_2015_11_29_1104_wav/mic_learn_test-1448763445.762.wav</t>
  </si>
  <si>
    <t>/Users/GN_Experiment/Desktop/TNT_exp2_desktop/data/2_TNT_experiment1_part2_new_2015_11_29_1104_wav/mic_learn_test-1448763447.079.wav</t>
  </si>
  <si>
    <t>/Users/GN_Experiment/Desktop/TNT_exp2_desktop/data/2_TNT_experiment1_part2_new_2015_11_29_1104_wav/mic_learn_test-1448763449.146.wav</t>
  </si>
  <si>
    <t>red</t>
  </si>
  <si>
    <t>forestgreen</t>
  </si>
  <si>
    <t>たばこ</t>
  </si>
  <si>
    <t>スプレー</t>
  </si>
  <si>
    <t>ストーブ</t>
  </si>
  <si>
    <t>ギャグ</t>
  </si>
  <si>
    <t>クレーター</t>
  </si>
  <si>
    <t>こうもり</t>
  </si>
  <si>
    <t>ナイフ</t>
  </si>
  <si>
    <t>まんが</t>
  </si>
  <si>
    <t>ホテル</t>
  </si>
  <si>
    <t>ビル</t>
  </si>
  <si>
    <t>オアシス</t>
  </si>
  <si>
    <t>アルプス</t>
  </si>
  <si>
    <t>カーテン</t>
  </si>
  <si>
    <t>おしぼり</t>
  </si>
  <si>
    <t>period</t>
  </si>
  <si>
    <t>x</t>
  </si>
  <si>
    <t>容姿</t>
  </si>
  <si>
    <t>E</t>
  </si>
  <si>
    <t>特典</t>
  </si>
  <si>
    <t>cong</t>
  </si>
  <si>
    <t>[0, 80]</t>
  </si>
  <si>
    <t>仮眠</t>
  </si>
  <si>
    <t>肉眼</t>
  </si>
  <si>
    <t>incong</t>
  </si>
  <si>
    <t>[0, -80]</t>
  </si>
  <si>
    <t>忠実</t>
  </si>
  <si>
    <t>制服</t>
  </si>
  <si>
    <t>心臓</t>
  </si>
  <si>
    <t>F</t>
  </si>
  <si>
    <t>休憩</t>
  </si>
  <si>
    <t>空港</t>
  </si>
  <si>
    <t>浜辺</t>
  </si>
  <si>
    <t>予約</t>
  </si>
  <si>
    <t>平均</t>
  </si>
  <si>
    <t>貿易</t>
  </si>
  <si>
    <t>欲望</t>
  </si>
  <si>
    <t>倉庫</t>
  </si>
  <si>
    <t>冬至</t>
  </si>
  <si>
    <t>蜂蜜</t>
  </si>
  <si>
    <t>短歌</t>
  </si>
  <si>
    <t>決勝</t>
  </si>
  <si>
    <t>印象</t>
  </si>
  <si>
    <t>対談</t>
  </si>
  <si>
    <t>投稿</t>
  </si>
  <si>
    <t>暖炉</t>
  </si>
  <si>
    <t>意味</t>
  </si>
  <si>
    <t>縁起</t>
  </si>
  <si>
    <t>濃度</t>
  </si>
  <si>
    <t>鉄棒</t>
  </si>
  <si>
    <t>賃貸</t>
  </si>
  <si>
    <t>信仰</t>
  </si>
  <si>
    <t>建設</t>
  </si>
  <si>
    <t>飛躍</t>
  </si>
  <si>
    <t>洗濯</t>
  </si>
  <si>
    <t>輸入</t>
  </si>
  <si>
    <t>皮膚</t>
  </si>
  <si>
    <t>礼儀</t>
  </si>
  <si>
    <t>温泉</t>
  </si>
  <si>
    <t>理科</t>
  </si>
  <si>
    <t>宛名</t>
  </si>
  <si>
    <t>苗字</t>
  </si>
  <si>
    <t>表紙</t>
  </si>
  <si>
    <t>玄関</t>
  </si>
  <si>
    <t>適性</t>
  </si>
  <si>
    <t>階段</t>
  </si>
  <si>
    <t>豚汁</t>
  </si>
  <si>
    <t>木綿</t>
  </si>
  <si>
    <t>大賞</t>
  </si>
  <si>
    <t>判定</t>
  </si>
  <si>
    <t>住所</t>
  </si>
  <si>
    <t>卵黄</t>
  </si>
  <si>
    <t>芸術</t>
  </si>
  <si>
    <t>昼寝</t>
  </si>
  <si>
    <t>体操</t>
  </si>
  <si>
    <t>握力</t>
  </si>
  <si>
    <t>背骨</t>
  </si>
  <si>
    <t>星座</t>
  </si>
  <si>
    <t>景色</t>
  </si>
  <si>
    <t>道路</t>
  </si>
  <si>
    <t>報酬</t>
  </si>
  <si>
    <t>確率</t>
  </si>
  <si>
    <t>酸素</t>
  </si>
  <si>
    <t>発明</t>
  </si>
  <si>
    <t>専門</t>
  </si>
  <si>
    <t>首相</t>
  </si>
  <si>
    <t>紅茶</t>
  </si>
  <si>
    <t>南北</t>
  </si>
  <si>
    <t>乾杯</t>
  </si>
  <si>
    <t>武士</t>
  </si>
  <si>
    <t>枕元</t>
  </si>
  <si>
    <t>海岸</t>
  </si>
  <si>
    <t>松茸</t>
  </si>
  <si>
    <t>恋愛</t>
  </si>
  <si>
    <t>速達</t>
  </si>
  <si>
    <t>模型</t>
  </si>
  <si>
    <t>静脈</t>
  </si>
  <si>
    <t>商売</t>
  </si>
  <si>
    <t>証拠</t>
  </si>
  <si>
    <t>着物</t>
  </si>
  <si>
    <t>正義</t>
  </si>
  <si>
    <t>西暦</t>
  </si>
  <si>
    <t>朝日</t>
  </si>
  <si>
    <t>消防</t>
  </si>
  <si>
    <t>秩序</t>
  </si>
  <si>
    <t>反射</t>
  </si>
  <si>
    <t>方針</t>
  </si>
  <si>
    <t>散歩</t>
  </si>
  <si>
    <t>貯金</t>
  </si>
  <si>
    <t>機械</t>
  </si>
  <si>
    <t>錠剤</t>
  </si>
  <si>
    <t>頭脳</t>
  </si>
  <si>
    <t>親戚</t>
  </si>
  <si>
    <t>録音</t>
  </si>
  <si>
    <t>観光</t>
  </si>
  <si>
    <t>製図</t>
  </si>
  <si>
    <t>演技</t>
  </si>
  <si>
    <t>答案</t>
  </si>
  <si>
    <t>給料</t>
  </si>
  <si>
    <t>端末</t>
  </si>
  <si>
    <t>算数</t>
  </si>
  <si>
    <t>横綱</t>
  </si>
  <si>
    <t>研究</t>
  </si>
  <si>
    <t>直角</t>
  </si>
  <si>
    <t>妖精</t>
  </si>
  <si>
    <t>豆腐</t>
  </si>
  <si>
    <t>完成</t>
  </si>
  <si>
    <t>伝言</t>
  </si>
  <si>
    <t>早口</t>
  </si>
  <si>
    <t>仲介</t>
  </si>
  <si>
    <t>活動</t>
  </si>
  <si>
    <t>故郷</t>
  </si>
  <si>
    <t>歴史</t>
  </si>
  <si>
    <t>博多</t>
  </si>
  <si>
    <t>標的</t>
  </si>
  <si>
    <t>徹夜</t>
  </si>
  <si>
    <t>天井</t>
  </si>
  <si>
    <t>代打</t>
  </si>
  <si>
    <t>福袋</t>
  </si>
  <si>
    <t>感情</t>
  </si>
  <si>
    <t>運転</t>
  </si>
  <si>
    <t>焼鳥</t>
  </si>
  <si>
    <t>小指</t>
  </si>
  <si>
    <t>九州</t>
  </si>
  <si>
    <t>展示</t>
  </si>
  <si>
    <t>遠足</t>
  </si>
  <si>
    <t>提供</t>
  </si>
  <si>
    <t>夕飯</t>
  </si>
  <si>
    <t>土産</t>
  </si>
  <si>
    <t>魔法</t>
  </si>
  <si>
    <t>乗馬</t>
  </si>
  <si>
    <t>政党</t>
  </si>
  <si>
    <t>宅配</t>
  </si>
  <si>
    <t>男前</t>
  </si>
  <si>
    <t>外見</t>
  </si>
  <si>
    <t>兄弟</t>
  </si>
  <si>
    <t>北極</t>
  </si>
  <si>
    <t>批評</t>
  </si>
  <si>
    <t>兵隊</t>
  </si>
  <si>
    <t>欧米</t>
  </si>
  <si>
    <t>呼吸</t>
  </si>
  <si>
    <t>追跡</t>
  </si>
  <si>
    <t>内装</t>
  </si>
  <si>
    <t>太陽</t>
  </si>
  <si>
    <t>任務</t>
  </si>
  <si>
    <t>夫妻</t>
  </si>
  <si>
    <t>牛乳</t>
  </si>
  <si>
    <t>祖先</t>
  </si>
  <si>
    <t>送迎</t>
  </si>
  <si>
    <t>経済</t>
  </si>
  <si>
    <t>掃除</t>
  </si>
  <si>
    <t>盗塁</t>
  </si>
  <si>
    <t>探偵</t>
  </si>
  <si>
    <t>開放</t>
  </si>
  <si>
    <t>梅酒</t>
  </si>
  <si>
    <t>教師</t>
  </si>
  <si>
    <t>労働</t>
  </si>
  <si>
    <t>囲碁</t>
  </si>
  <si>
    <t>廊下</t>
  </si>
  <si>
    <t>陸上</t>
  </si>
  <si>
    <t>価値</t>
  </si>
  <si>
    <t>知能</t>
  </si>
  <si>
    <t>俳優</t>
  </si>
  <si>
    <t>記憶</t>
  </si>
  <si>
    <t>生協</t>
  </si>
  <si>
    <t>氷河</t>
  </si>
  <si>
    <t>百姓</t>
  </si>
  <si>
    <t>宇宙</t>
  </si>
  <si>
    <t>添加</t>
  </si>
  <si>
    <t>店舗</t>
  </si>
  <si>
    <t>抽選</t>
  </si>
  <si>
    <t>駅員</t>
  </si>
  <si>
    <t>読書</t>
  </si>
  <si>
    <t>鉛筆</t>
  </si>
  <si>
    <t>戦略</t>
  </si>
  <si>
    <t>診察</t>
  </si>
  <si>
    <t>視線</t>
  </si>
  <si>
    <t>声援</t>
  </si>
  <si>
    <t>佃煮</t>
  </si>
  <si>
    <t>断食</t>
  </si>
  <si>
    <t>宝石</t>
  </si>
  <si>
    <t>胃腸</t>
  </si>
  <si>
    <t>派閥</t>
  </si>
  <si>
    <t>草原</t>
  </si>
  <si>
    <t>退院</t>
  </si>
  <si>
    <t>中東</t>
  </si>
  <si>
    <t>半径</t>
  </si>
  <si>
    <t>妊娠</t>
  </si>
  <si>
    <t>冷凍</t>
  </si>
  <si>
    <t>創造</t>
  </si>
  <si>
    <t>資格</t>
  </si>
  <si>
    <t>人権</t>
  </si>
  <si>
    <t>丁寧</t>
  </si>
  <si>
    <t>習慣</t>
  </si>
  <si>
    <t>授業</t>
  </si>
  <si>
    <t>全裸</t>
  </si>
  <si>
    <t>同盟</t>
  </si>
  <si>
    <t>告白</t>
  </si>
  <si>
    <t>準備</t>
  </si>
  <si>
    <t>腹筋</t>
  </si>
  <si>
    <t>時計</t>
  </si>
  <si>
    <t>挨拶</t>
  </si>
  <si>
    <t>納税</t>
  </si>
  <si>
    <t>連絡</t>
  </si>
  <si>
    <t>釣具</t>
  </si>
  <si>
    <t>著作</t>
  </si>
  <si>
    <t>青春</t>
  </si>
  <si>
    <t>総裁</t>
  </si>
  <si>
    <t>季節</t>
  </si>
  <si>
    <t>英雄</t>
  </si>
  <si>
    <t>民族</t>
  </si>
  <si>
    <t>世帯</t>
  </si>
  <si>
    <t>耐震</t>
  </si>
  <si>
    <t>依頼</t>
  </si>
  <si>
    <t>勇気</t>
  </si>
  <si>
    <t>進化</t>
  </si>
  <si>
    <t>単位</t>
  </si>
  <si>
    <t>団結</t>
  </si>
  <si>
    <t>交番</t>
  </si>
  <si>
    <t>身長</t>
  </si>
  <si>
    <t>役者</t>
  </si>
  <si>
    <t>童話</t>
  </si>
  <si>
    <t>測量</t>
  </si>
  <si>
    <t>通貨</t>
  </si>
  <si>
    <t>勉強</t>
  </si>
  <si>
    <t>家庭</t>
  </si>
  <si>
    <t>往復</t>
  </si>
  <si>
    <t>応募</t>
  </si>
  <si>
    <t>快晴</t>
  </si>
  <si>
    <t>組合</t>
  </si>
  <si>
    <t>脱出</t>
  </si>
  <si>
    <t>為替</t>
  </si>
  <si>
    <t>点検</t>
  </si>
  <si>
    <t>風船</t>
  </si>
  <si>
    <t>冒険</t>
  </si>
  <si>
    <t>聖火</t>
  </si>
  <si>
    <t>切符</t>
  </si>
  <si>
    <t>文章</t>
  </si>
  <si>
    <t>看板</t>
  </si>
  <si>
    <t>/Users/GN_Experiment/Desktop/TNT_exp2_desktop/data/2_TNT_experiment1_part2_new_2015_11_29_1104_wav/mic_recall-1448765695.623.wav</t>
  </si>
  <si>
    <t>/Users/GN_Experiment/Desktop/TNT_exp2_desktop/data/2_TNT_experiment1_part2_new_2015_11_29_1104_wav/mic_recall-1448765697.973.wav</t>
  </si>
  <si>
    <t>/Users/GN_Experiment/Desktop/TNT_exp2_desktop/data/2_TNT_experiment1_part2_new_2015_11_29_1104_wav/mic_recall-1448765699.340.wav</t>
  </si>
  <si>
    <t>/Users/GN_Experiment/Desktop/TNT_exp2_desktop/data/2_TNT_experiment1_part2_new_2015_11_29_1104_wav/mic_recall-1448765702.390.wav</t>
  </si>
  <si>
    <t>/Users/GN_Experiment/Desktop/TNT_exp2_desktop/data/2_TNT_experiment1_part2_new_2015_11_29_1104_wav/mic_recall-1448765704.340.wav</t>
  </si>
  <si>
    <t>/Users/GN_Experiment/Desktop/TNT_exp2_desktop/data/2_TNT_experiment1_part2_new_2015_11_29_1104_wav/mic_recall-1448765707.540.wav</t>
  </si>
  <si>
    <t>/Users/GN_Experiment/Desktop/TNT_exp2_desktop/data/2_TNT_experiment1_part2_new_2015_11_29_1104_wav/mic_recall-1448765709.140.wav</t>
  </si>
  <si>
    <t>/Users/GN_Experiment/Desktop/TNT_exp2_desktop/data/2_TNT_experiment1_part2_new_2015_11_29_1104_wav/mic_recall-1448765711.090.wav</t>
  </si>
  <si>
    <t>/Users/GN_Experiment/Desktop/TNT_exp2_desktop/data/2_TNT_experiment1_part2_new_2015_11_29_1104_wav/mic_recall-1448765713.073.wav</t>
  </si>
  <si>
    <t>/Users/GN_Experiment/Desktop/TNT_exp2_desktop/data/2_TNT_experiment1_part2_new_2015_11_29_1104_wav/mic_recall-1448765715.206.wav</t>
  </si>
  <si>
    <t>/Users/GN_Experiment/Desktop/TNT_exp2_desktop/data/2_TNT_experiment1_part2_new_2015_11_29_1104_wav/mic_recall-1448765717.290.wav</t>
  </si>
  <si>
    <t>/Users/GN_Experiment/Desktop/TNT_exp2_desktop/data/2_TNT_experiment1_part2_new_2015_11_29_1104_wav/mic_recall-1448765720.073.wav</t>
  </si>
  <si>
    <t>/Users/GN_Experiment/Desktop/TNT_exp2_desktop/data/2_TNT_experiment1_part2_new_2015_11_29_1104_wav/mic_recall-1448765722.123.wav</t>
  </si>
  <si>
    <t>/Users/GN_Experiment/Desktop/TNT_exp2_desktop/data/2_TNT_experiment1_part2_new_2015_11_29_1104_wav/mic_recall-1448765724.456.wav</t>
  </si>
  <si>
    <t>/Users/GN_Experiment/Desktop/TNT_exp2_desktop/data/2_TNT_experiment1_part2_new_2015_11_29_1104_wav/mic_recall-1448765727.556.wav</t>
  </si>
  <si>
    <t>/Users/GN_Experiment/Desktop/TNT_exp2_desktop/data/2_TNT_experiment1_part2_new_2015_11_29_1104_wav/mic_recall-1448765728.406.wav</t>
  </si>
  <si>
    <t>/Users/GN_Experiment/Desktop/TNT_exp2_desktop/data/2_TNT_experiment1_part2_new_2015_11_29_1104_wav/mic_recall-1448765731.873.wav</t>
  </si>
  <si>
    <t>/Users/GN_Experiment/Desktop/TNT_exp2_desktop/data/2_TNT_experiment1_part2_new_2015_11_29_1104_wav/mic_recall-1448765733.773.wav</t>
  </si>
  <si>
    <t>/Users/GN_Experiment/Desktop/TNT_exp2_desktop/data/2_TNT_experiment1_part2_new_2015_11_29_1104_wav/mic_recall-1448765735.673.wav</t>
  </si>
  <si>
    <t>/Users/GN_Experiment/Desktop/TNT_exp2_desktop/data/2_TNT_experiment1_part2_new_2015_11_29_1104_wav/mic_recall-1448765738.756.wav</t>
  </si>
  <si>
    <t>/Users/GN_Experiment/Desktop/TNT_exp2_desktop/data/2_TNT_experiment1_part2_new_2015_11_29_1104_wav/mic_recall-1448765740.773.wav</t>
  </si>
  <si>
    <t>/Users/GN_Experiment/Desktop/TNT_exp2_desktop/data/2_TNT_experiment1_part2_new_2015_11_29_1104_wav/mic_recall-1448765742.089.wav</t>
  </si>
  <si>
    <t>/Users/GN_Experiment/Desktop/TNT_exp2_desktop/data/2_TNT_experiment1_part2_new_2015_11_29_1104_wav/mic_recall-1448765745.523.wav</t>
  </si>
  <si>
    <t>/Users/GN_Experiment/Desktop/TNT_exp2_desktop/data/2_TNT_experiment1_part2_new_2015_11_29_1104_wav/mic_recall-1448765747.939.wav</t>
  </si>
  <si>
    <t>/Users/GN_Experiment/Desktop/TNT_exp2_desktop/data/2_TNT_experiment1_part2_new_2015_11_29_1104_wav/mic_recall-1448765749.390.wav</t>
  </si>
  <si>
    <t>/Users/GN_Experiment/Desktop/TNT_exp2_desktop/data/2_TNT_experiment1_part2_new_2015_11_29_1104_wav/mic_recall-1448765752.939.wav</t>
  </si>
  <si>
    <t>/Users/GN_Experiment/Desktop/TNT_exp2_desktop/data/2_TNT_experiment1_part2_new_2015_11_29_1104_wav/mic_recall-1448765755.806.wav</t>
  </si>
  <si>
    <t>/Users/GN_Experiment/Desktop/TNT_exp2_desktop/data/2_TNT_experiment1_part2_new_2015_11_29_1104_wav/mic_recall-1448765757.856.wav</t>
  </si>
  <si>
    <t>/Users/GN_Experiment/Desktop/TNT_exp2_desktop/data/2_TNT_experiment1_part2_new_2015_11_29_1104_wav/mic_recall-1448765759.623.wav</t>
  </si>
  <si>
    <t>/Users/GN_Experiment/Desktop/TNT_exp2_desktop/data/2_TNT_experiment1_part2_new_2015_11_29_1104_wav/mic_recall-1448765761.656.wav</t>
  </si>
  <si>
    <t>/Users/GN_Experiment/Desktop/TNT_exp2_desktop/data/2_TNT_experiment1_part2_new_2015_11_29_1104_wav/mic_recall-1448765763.656.wav</t>
  </si>
  <si>
    <t>/Users/GN_Experiment/Desktop/TNT_exp2_desktop/data/2_TNT_experiment1_part2_new_2015_11_29_1104_wav/mic_recall-1448765765.939.wav</t>
  </si>
  <si>
    <t>/Users/GN_Experiment/Desktop/TNT_exp2_desktop/data/2_TNT_experiment1_part2_new_2015_11_29_1104_wav/mic_recall-1448765767.873.wav</t>
  </si>
  <si>
    <t>/Users/GN_Experiment/Desktop/TNT_exp2_desktop/data/2_TNT_experiment1_part2_new_2015_11_29_1104_wav/mic_recall-1448765769.723.wav</t>
  </si>
  <si>
    <t>/Users/GN_Experiment/Desktop/TNT_exp2_desktop/data/2_TNT_experiment1_part2_new_2015_11_29_1104_wav/mic_recall-1448765771.173.wav</t>
  </si>
  <si>
    <t>/Users/GN_Experiment/Desktop/TNT_exp2_desktop/data/2_TNT_experiment1_part2_new_2015_11_29_1104_wav/mic_recall-1448765773.173.wav</t>
  </si>
  <si>
    <t>/Users/GN_Experiment/Desktop/TNT_exp2_desktop/data/2_TNT_experiment1_part2_new_2015_11_29_1104_wav/mic_sub_recall-1448765800.956.wav</t>
  </si>
  <si>
    <t>/Users/GN_Experiment/Desktop/TNT_exp2_desktop/data/2_TNT_experiment1_part2_new_2015_11_29_1104_wav/mic_sub_recall-1448765802.239.wav</t>
  </si>
  <si>
    <t>/Users/GN_Experiment/Desktop/TNT_exp2_desktop/data/2_TNT_experiment1_part2_new_2015_11_29_1104_wav/mic_sub_recall-1448765805.690.wav</t>
  </si>
  <si>
    <t>/Users/GN_Experiment/Desktop/TNT_exp2_desktop/data/2_TNT_experiment1_part2_new_2015_11_29_1104_wav/mic_sub_recall-1448765807.839.wav</t>
  </si>
  <si>
    <t>/Users/GN_Experiment/Desktop/TNT_exp2_desktop/data/2_TNT_experiment1_part2_new_2015_11_29_1104_wav/mic_sub_recall-1448765809.706.wav</t>
  </si>
  <si>
    <t>/Users/GN_Experiment/Desktop/TNT_exp2_desktop/data/2_TNT_experiment1_part2_new_2015_11_29_1104_wav/mic_sub_recall-1448765811.706.wav</t>
  </si>
  <si>
    <t>/Users/GN_Experiment/Desktop/TNT_exp2_desktop/data/2_TNT_experiment1_part2_new_2015_11_29_1104_wav/mic_sub_recall-1448765813.606.wav</t>
  </si>
  <si>
    <t>/Users/GN_Experiment/Desktop/TNT_exp2_desktop/data/2_TNT_experiment1_part2_new_2015_11_29_1104_wav/mic_sub_recall-1448765815.673.wav</t>
  </si>
  <si>
    <t>/Users/GN_Experiment/Desktop/TNT_exp2_desktop/data/2_TNT_experiment1_part2_new_2015_11_29_1104_wav/mic_sub_recall-1448765817.856.wav</t>
  </si>
  <si>
    <t>/Users/GN_Experiment/Desktop/TNT_exp2_desktop/data/2_TNT_experiment1_part2_new_2015_11_29_1104_wav/mic_sub_recall-1448765819.989.wav</t>
  </si>
  <si>
    <t>/Users/GN_Experiment/Desktop/TNT_exp2_desktop/data/2_TNT_experiment1_part2_new_2015_11_29_1104_wav/mic_sub_recall-1448765821.156.wav</t>
  </si>
  <si>
    <t>/Users/GN_Experiment/Desktop/TNT_exp2_desktop/data/2_TNT_experiment1_part2_new_2015_11_29_1104_wav/mic_sub_recall-1448765823.489.wav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</si>
  <si>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</si>
  <si>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</si>
  <si>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</si>
  <si>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</si>
  <si>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</si>
  <si>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</si>
  <si>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ID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</si>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</sst>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54"/>
  <sheetViews>
    <sheetView topLeftCell="EL1" zoomScale="80" zoomScaleNormal="80" workbookViewId="0">
      <pane ySplit="1" topLeftCell="A561" activePane="bottomLeft" state="frozen"/>
      <selection pane="bottomLeft" activeCell="FB696" sqref="FB561:FD696"/>
    </sheetView>
  </sheetViews>
  <sheetFormatPr defaultRowHeight="13.5" x14ac:dyDescent="0.15"/>
  <sheetData>
    <row r="1" spans="1:192" x14ac:dyDescent="0.15">
      <c r="A1" t="s">
        <v>0</v>
      </c>
      <c r="B1" t="s">
        <v>1</v>
      </c>
      <c r="C1" t="s">
        <v>644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6</v>
      </c>
    </row>
    <row r="2" spans="1:192" x14ac:dyDescent="0.15">
      <c r="G2">
        <v>1</v>
      </c>
      <c r="CO2" t="s">
        <v>191</v>
      </c>
      <c r="CP2">
        <v>30.583950996399999</v>
      </c>
      <c r="GE2">
        <v>1</v>
      </c>
      <c r="GF2">
        <v>2</v>
      </c>
      <c r="GG2">
        <v>60.002031395099998</v>
      </c>
      <c r="GH2" t="s">
        <v>192</v>
      </c>
      <c r="GI2" t="s">
        <v>193</v>
      </c>
      <c r="GJ2">
        <v>1</v>
      </c>
    </row>
    <row r="3" spans="1:192" x14ac:dyDescent="0.15">
      <c r="G3">
        <v>1</v>
      </c>
      <c r="CQ3" t="s">
        <v>191</v>
      </c>
      <c r="CR3">
        <v>27.763099908800001</v>
      </c>
      <c r="GE3">
        <v>1</v>
      </c>
      <c r="GF3">
        <v>2</v>
      </c>
      <c r="GG3">
        <v>60.002031395099998</v>
      </c>
      <c r="GH3" t="s">
        <v>192</v>
      </c>
      <c r="GI3" t="s">
        <v>193</v>
      </c>
      <c r="GJ3">
        <v>1</v>
      </c>
    </row>
    <row r="4" spans="1:192" x14ac:dyDescent="0.15">
      <c r="G4">
        <v>1</v>
      </c>
      <c r="CS4" t="s">
        <v>191</v>
      </c>
      <c r="CT4">
        <v>50.162539005299998</v>
      </c>
      <c r="GE4">
        <v>1</v>
      </c>
      <c r="GF4">
        <v>2</v>
      </c>
      <c r="GG4">
        <v>60.002031395099998</v>
      </c>
      <c r="GH4" t="s">
        <v>192</v>
      </c>
      <c r="GI4" t="s">
        <v>193</v>
      </c>
      <c r="GJ4">
        <v>1</v>
      </c>
    </row>
    <row r="5" spans="1:192" x14ac:dyDescent="0.15">
      <c r="G5">
        <v>1</v>
      </c>
      <c r="CU5" t="s">
        <v>191</v>
      </c>
      <c r="CV5">
        <v>37.833063125599999</v>
      </c>
      <c r="GE5">
        <v>1</v>
      </c>
      <c r="GF5">
        <v>2</v>
      </c>
      <c r="GG5">
        <v>60.002031395099998</v>
      </c>
      <c r="GH5" t="s">
        <v>192</v>
      </c>
      <c r="GI5" t="s">
        <v>193</v>
      </c>
      <c r="GJ5">
        <v>1</v>
      </c>
    </row>
    <row r="6" spans="1:192" x14ac:dyDescent="0.15">
      <c r="G6">
        <v>1</v>
      </c>
      <c r="CW6" t="s">
        <v>191</v>
      </c>
      <c r="CX6">
        <v>6.5327141284900003</v>
      </c>
      <c r="GE6">
        <v>1</v>
      </c>
      <c r="GF6">
        <v>2</v>
      </c>
      <c r="GG6">
        <v>60.002031395099998</v>
      </c>
      <c r="GH6" t="s">
        <v>192</v>
      </c>
      <c r="GI6" t="s">
        <v>193</v>
      </c>
      <c r="GJ6">
        <v>1</v>
      </c>
    </row>
    <row r="7" spans="1:192" x14ac:dyDescent="0.15">
      <c r="A7" t="s">
        <v>194</v>
      </c>
      <c r="B7" t="s">
        <v>195</v>
      </c>
      <c r="C7">
        <v>25</v>
      </c>
      <c r="D7" t="s">
        <v>196</v>
      </c>
      <c r="G7">
        <v>1</v>
      </c>
      <c r="M7">
        <v>0</v>
      </c>
      <c r="N7">
        <v>0</v>
      </c>
      <c r="O7">
        <v>0</v>
      </c>
      <c r="P7">
        <v>24</v>
      </c>
      <c r="GE7">
        <v>1</v>
      </c>
      <c r="GF7">
        <v>2</v>
      </c>
      <c r="GG7">
        <v>60.002031395099998</v>
      </c>
      <c r="GH7" t="s">
        <v>192</v>
      </c>
      <c r="GI7" t="s">
        <v>193</v>
      </c>
      <c r="GJ7">
        <v>1</v>
      </c>
    </row>
    <row r="8" spans="1:192" x14ac:dyDescent="0.15">
      <c r="A8" t="s">
        <v>194</v>
      </c>
      <c r="B8" t="s">
        <v>197</v>
      </c>
      <c r="C8">
        <v>20</v>
      </c>
      <c r="D8" t="s">
        <v>198</v>
      </c>
      <c r="G8">
        <v>1</v>
      </c>
      <c r="M8">
        <v>0</v>
      </c>
      <c r="N8">
        <v>1</v>
      </c>
      <c r="O8">
        <v>1</v>
      </c>
      <c r="P8">
        <v>19</v>
      </c>
      <c r="GE8">
        <v>1</v>
      </c>
      <c r="GF8">
        <v>2</v>
      </c>
      <c r="GG8">
        <v>60.002031395099998</v>
      </c>
      <c r="GH8" t="s">
        <v>192</v>
      </c>
      <c r="GI8" t="s">
        <v>193</v>
      </c>
      <c r="GJ8">
        <v>1</v>
      </c>
    </row>
    <row r="9" spans="1:192" x14ac:dyDescent="0.15">
      <c r="A9" t="s">
        <v>194</v>
      </c>
      <c r="B9" t="s">
        <v>199</v>
      </c>
      <c r="C9">
        <v>32</v>
      </c>
      <c r="D9" t="s">
        <v>200</v>
      </c>
      <c r="G9">
        <v>1</v>
      </c>
      <c r="M9">
        <v>0</v>
      </c>
      <c r="N9">
        <v>2</v>
      </c>
      <c r="O9">
        <v>2</v>
      </c>
      <c r="P9">
        <v>31</v>
      </c>
      <c r="GE9">
        <v>1</v>
      </c>
      <c r="GF9">
        <v>2</v>
      </c>
      <c r="GG9">
        <v>60.002031395099998</v>
      </c>
      <c r="GH9" t="s">
        <v>192</v>
      </c>
      <c r="GI9" t="s">
        <v>193</v>
      </c>
      <c r="GJ9">
        <v>1</v>
      </c>
    </row>
    <row r="10" spans="1:192" x14ac:dyDescent="0.15">
      <c r="A10" t="s">
        <v>194</v>
      </c>
      <c r="B10" t="s">
        <v>201</v>
      </c>
      <c r="C10">
        <v>14</v>
      </c>
      <c r="D10" t="s">
        <v>202</v>
      </c>
      <c r="G10">
        <v>1</v>
      </c>
      <c r="M10">
        <v>0</v>
      </c>
      <c r="N10">
        <v>3</v>
      </c>
      <c r="O10">
        <v>3</v>
      </c>
      <c r="P10">
        <v>13</v>
      </c>
      <c r="GE10">
        <v>1</v>
      </c>
      <c r="GF10">
        <v>2</v>
      </c>
      <c r="GG10">
        <v>60.002031395099998</v>
      </c>
      <c r="GH10" t="s">
        <v>192</v>
      </c>
      <c r="GI10" t="s">
        <v>193</v>
      </c>
      <c r="GJ10">
        <v>1</v>
      </c>
    </row>
    <row r="11" spans="1:192" x14ac:dyDescent="0.15">
      <c r="A11" t="s">
        <v>194</v>
      </c>
      <c r="B11" t="s">
        <v>203</v>
      </c>
      <c r="C11">
        <v>24</v>
      </c>
      <c r="D11" t="s">
        <v>204</v>
      </c>
      <c r="G11">
        <v>1</v>
      </c>
      <c r="M11">
        <v>0</v>
      </c>
      <c r="N11">
        <v>4</v>
      </c>
      <c r="O11">
        <v>4</v>
      </c>
      <c r="P11">
        <v>23</v>
      </c>
      <c r="GE11">
        <v>1</v>
      </c>
      <c r="GF11">
        <v>2</v>
      </c>
      <c r="GG11">
        <v>60.002031395099998</v>
      </c>
      <c r="GH11" t="s">
        <v>192</v>
      </c>
      <c r="GI11" t="s">
        <v>193</v>
      </c>
      <c r="GJ11">
        <v>1</v>
      </c>
    </row>
    <row r="12" spans="1:192" x14ac:dyDescent="0.15">
      <c r="A12" t="s">
        <v>194</v>
      </c>
      <c r="B12" t="s">
        <v>205</v>
      </c>
      <c r="C12">
        <v>41</v>
      </c>
      <c r="D12" t="s">
        <v>206</v>
      </c>
      <c r="G12">
        <v>1</v>
      </c>
      <c r="M12">
        <v>0</v>
      </c>
      <c r="N12">
        <v>5</v>
      </c>
      <c r="O12">
        <v>5</v>
      </c>
      <c r="P12">
        <v>40</v>
      </c>
      <c r="GE12">
        <v>1</v>
      </c>
      <c r="GF12">
        <v>2</v>
      </c>
      <c r="GG12">
        <v>60.002031395099998</v>
      </c>
      <c r="GH12" t="s">
        <v>192</v>
      </c>
      <c r="GI12" t="s">
        <v>193</v>
      </c>
      <c r="GJ12">
        <v>1</v>
      </c>
    </row>
    <row r="13" spans="1:192" x14ac:dyDescent="0.15">
      <c r="A13" t="s">
        <v>194</v>
      </c>
      <c r="B13" t="s">
        <v>207</v>
      </c>
      <c r="C13">
        <v>39</v>
      </c>
      <c r="D13" t="s">
        <v>208</v>
      </c>
      <c r="G13">
        <v>1</v>
      </c>
      <c r="M13">
        <v>0</v>
      </c>
      <c r="N13">
        <v>6</v>
      </c>
      <c r="O13">
        <v>6</v>
      </c>
      <c r="P13">
        <v>38</v>
      </c>
      <c r="GE13">
        <v>1</v>
      </c>
      <c r="GF13">
        <v>2</v>
      </c>
      <c r="GG13">
        <v>60.002031395099998</v>
      </c>
      <c r="GH13" t="s">
        <v>192</v>
      </c>
      <c r="GI13" t="s">
        <v>193</v>
      </c>
      <c r="GJ13">
        <v>1</v>
      </c>
    </row>
    <row r="14" spans="1:192" x14ac:dyDescent="0.15">
      <c r="A14" t="s">
        <v>194</v>
      </c>
      <c r="B14" t="s">
        <v>209</v>
      </c>
      <c r="C14">
        <v>10</v>
      </c>
      <c r="D14" t="s">
        <v>210</v>
      </c>
      <c r="G14">
        <v>1</v>
      </c>
      <c r="M14">
        <v>0</v>
      </c>
      <c r="N14">
        <v>7</v>
      </c>
      <c r="O14">
        <v>7</v>
      </c>
      <c r="P14">
        <v>9</v>
      </c>
      <c r="GE14">
        <v>1</v>
      </c>
      <c r="GF14">
        <v>2</v>
      </c>
      <c r="GG14">
        <v>60.002031395099998</v>
      </c>
      <c r="GH14" t="s">
        <v>192</v>
      </c>
      <c r="GI14" t="s">
        <v>193</v>
      </c>
      <c r="GJ14">
        <v>1</v>
      </c>
    </row>
    <row r="15" spans="1:192" x14ac:dyDescent="0.15">
      <c r="A15" t="s">
        <v>194</v>
      </c>
      <c r="B15" t="s">
        <v>211</v>
      </c>
      <c r="C15">
        <v>38</v>
      </c>
      <c r="D15" t="s">
        <v>212</v>
      </c>
      <c r="G15">
        <v>1</v>
      </c>
      <c r="M15">
        <v>0</v>
      </c>
      <c r="N15">
        <v>8</v>
      </c>
      <c r="O15">
        <v>8</v>
      </c>
      <c r="P15">
        <v>37</v>
      </c>
      <c r="GE15">
        <v>1</v>
      </c>
      <c r="GF15">
        <v>2</v>
      </c>
      <c r="GG15">
        <v>60.002031395099998</v>
      </c>
      <c r="GH15" t="s">
        <v>192</v>
      </c>
      <c r="GI15" t="s">
        <v>193</v>
      </c>
      <c r="GJ15">
        <v>1</v>
      </c>
    </row>
    <row r="16" spans="1:192" x14ac:dyDescent="0.15">
      <c r="A16" t="s">
        <v>194</v>
      </c>
      <c r="B16" t="s">
        <v>213</v>
      </c>
      <c r="C16">
        <v>27</v>
      </c>
      <c r="D16" t="s">
        <v>214</v>
      </c>
      <c r="G16">
        <v>1</v>
      </c>
      <c r="M16">
        <v>0</v>
      </c>
      <c r="N16">
        <v>9</v>
      </c>
      <c r="O16">
        <v>9</v>
      </c>
      <c r="P16">
        <v>26</v>
      </c>
      <c r="GE16">
        <v>1</v>
      </c>
      <c r="GF16">
        <v>2</v>
      </c>
      <c r="GG16">
        <v>60.002031395099998</v>
      </c>
      <c r="GH16" t="s">
        <v>192</v>
      </c>
      <c r="GI16" t="s">
        <v>193</v>
      </c>
      <c r="GJ16">
        <v>1</v>
      </c>
    </row>
    <row r="17" spans="1:192" x14ac:dyDescent="0.15">
      <c r="A17" t="s">
        <v>194</v>
      </c>
      <c r="B17" t="s">
        <v>215</v>
      </c>
      <c r="C17">
        <v>16</v>
      </c>
      <c r="D17" t="s">
        <v>216</v>
      </c>
      <c r="G17">
        <v>1</v>
      </c>
      <c r="M17">
        <v>0</v>
      </c>
      <c r="N17">
        <v>10</v>
      </c>
      <c r="O17">
        <v>10</v>
      </c>
      <c r="P17">
        <v>15</v>
      </c>
      <c r="GE17">
        <v>1</v>
      </c>
      <c r="GF17">
        <v>2</v>
      </c>
      <c r="GG17">
        <v>60.002031395099998</v>
      </c>
      <c r="GH17" t="s">
        <v>192</v>
      </c>
      <c r="GI17" t="s">
        <v>193</v>
      </c>
      <c r="GJ17">
        <v>1</v>
      </c>
    </row>
    <row r="18" spans="1:192" x14ac:dyDescent="0.15">
      <c r="A18" t="s">
        <v>194</v>
      </c>
      <c r="B18" t="s">
        <v>217</v>
      </c>
      <c r="C18">
        <v>12</v>
      </c>
      <c r="D18" t="s">
        <v>218</v>
      </c>
      <c r="G18">
        <v>1</v>
      </c>
      <c r="M18">
        <v>0</v>
      </c>
      <c r="N18">
        <v>11</v>
      </c>
      <c r="O18">
        <v>11</v>
      </c>
      <c r="P18">
        <v>11</v>
      </c>
      <c r="GE18">
        <v>1</v>
      </c>
      <c r="GF18">
        <v>2</v>
      </c>
      <c r="GG18">
        <v>60.002031395099998</v>
      </c>
      <c r="GH18" t="s">
        <v>192</v>
      </c>
      <c r="GI18" t="s">
        <v>193</v>
      </c>
      <c r="GJ18">
        <v>1</v>
      </c>
    </row>
    <row r="19" spans="1:192" x14ac:dyDescent="0.15">
      <c r="A19" t="s">
        <v>194</v>
      </c>
      <c r="B19" t="s">
        <v>219</v>
      </c>
      <c r="C19">
        <v>46</v>
      </c>
      <c r="D19" t="s">
        <v>220</v>
      </c>
      <c r="G19">
        <v>1</v>
      </c>
      <c r="M19">
        <v>0</v>
      </c>
      <c r="N19">
        <v>12</v>
      </c>
      <c r="O19">
        <v>12</v>
      </c>
      <c r="P19">
        <v>45</v>
      </c>
      <c r="GE19">
        <v>1</v>
      </c>
      <c r="GF19">
        <v>2</v>
      </c>
      <c r="GG19">
        <v>60.002031395099998</v>
      </c>
      <c r="GH19" t="s">
        <v>192</v>
      </c>
      <c r="GI19" t="s">
        <v>193</v>
      </c>
      <c r="GJ19">
        <v>1</v>
      </c>
    </row>
    <row r="20" spans="1:192" x14ac:dyDescent="0.15">
      <c r="A20" t="s">
        <v>194</v>
      </c>
      <c r="B20" t="s">
        <v>221</v>
      </c>
      <c r="C20">
        <v>40</v>
      </c>
      <c r="D20" t="s">
        <v>222</v>
      </c>
      <c r="G20">
        <v>1</v>
      </c>
      <c r="M20">
        <v>0</v>
      </c>
      <c r="N20">
        <v>13</v>
      </c>
      <c r="O20">
        <v>13</v>
      </c>
      <c r="P20">
        <v>39</v>
      </c>
      <c r="GE20">
        <v>1</v>
      </c>
      <c r="GF20">
        <v>2</v>
      </c>
      <c r="GG20">
        <v>60.002031395099998</v>
      </c>
      <c r="GH20" t="s">
        <v>192</v>
      </c>
      <c r="GI20" t="s">
        <v>193</v>
      </c>
      <c r="GJ20">
        <v>1</v>
      </c>
    </row>
    <row r="21" spans="1:192" x14ac:dyDescent="0.15">
      <c r="A21" t="s">
        <v>194</v>
      </c>
      <c r="B21" t="s">
        <v>223</v>
      </c>
      <c r="C21">
        <v>35</v>
      </c>
      <c r="D21" t="s">
        <v>224</v>
      </c>
      <c r="G21">
        <v>1</v>
      </c>
      <c r="M21">
        <v>0</v>
      </c>
      <c r="N21">
        <v>14</v>
      </c>
      <c r="O21">
        <v>14</v>
      </c>
      <c r="P21">
        <v>34</v>
      </c>
      <c r="GE21">
        <v>1</v>
      </c>
      <c r="GF21">
        <v>2</v>
      </c>
      <c r="GG21">
        <v>60.002031395099998</v>
      </c>
      <c r="GH21" t="s">
        <v>192</v>
      </c>
      <c r="GI21" t="s">
        <v>193</v>
      </c>
      <c r="GJ21">
        <v>1</v>
      </c>
    </row>
    <row r="22" spans="1:192" x14ac:dyDescent="0.15">
      <c r="A22" t="s">
        <v>194</v>
      </c>
      <c r="B22" t="s">
        <v>225</v>
      </c>
      <c r="C22">
        <v>26</v>
      </c>
      <c r="D22" t="s">
        <v>226</v>
      </c>
      <c r="G22">
        <v>1</v>
      </c>
      <c r="M22">
        <v>0</v>
      </c>
      <c r="N22">
        <v>15</v>
      </c>
      <c r="O22">
        <v>15</v>
      </c>
      <c r="P22">
        <v>25</v>
      </c>
      <c r="GE22">
        <v>1</v>
      </c>
      <c r="GF22">
        <v>2</v>
      </c>
      <c r="GG22">
        <v>60.002031395099998</v>
      </c>
      <c r="GH22" t="s">
        <v>192</v>
      </c>
      <c r="GI22" t="s">
        <v>193</v>
      </c>
      <c r="GJ22">
        <v>1</v>
      </c>
    </row>
    <row r="23" spans="1:192" x14ac:dyDescent="0.15">
      <c r="A23" t="s">
        <v>194</v>
      </c>
      <c r="B23" t="s">
        <v>227</v>
      </c>
      <c r="C23">
        <v>31</v>
      </c>
      <c r="D23" t="s">
        <v>228</v>
      </c>
      <c r="G23">
        <v>1</v>
      </c>
      <c r="M23">
        <v>0</v>
      </c>
      <c r="N23">
        <v>16</v>
      </c>
      <c r="O23">
        <v>16</v>
      </c>
      <c r="P23">
        <v>30</v>
      </c>
      <c r="GE23">
        <v>1</v>
      </c>
      <c r="GF23">
        <v>2</v>
      </c>
      <c r="GG23">
        <v>60.002031395099998</v>
      </c>
      <c r="GH23" t="s">
        <v>192</v>
      </c>
      <c r="GI23" t="s">
        <v>193</v>
      </c>
      <c r="GJ23">
        <v>1</v>
      </c>
    </row>
    <row r="24" spans="1:192" x14ac:dyDescent="0.15">
      <c r="A24" t="s">
        <v>194</v>
      </c>
      <c r="B24" t="s">
        <v>229</v>
      </c>
      <c r="C24">
        <v>11</v>
      </c>
      <c r="D24" t="s">
        <v>230</v>
      </c>
      <c r="G24">
        <v>1</v>
      </c>
      <c r="M24">
        <v>0</v>
      </c>
      <c r="N24">
        <v>17</v>
      </c>
      <c r="O24">
        <v>17</v>
      </c>
      <c r="P24">
        <v>10</v>
      </c>
      <c r="GE24">
        <v>1</v>
      </c>
      <c r="GF24">
        <v>2</v>
      </c>
      <c r="GG24">
        <v>60.002031395099998</v>
      </c>
      <c r="GH24" t="s">
        <v>192</v>
      </c>
      <c r="GI24" t="s">
        <v>193</v>
      </c>
      <c r="GJ24">
        <v>1</v>
      </c>
    </row>
    <row r="25" spans="1:192" x14ac:dyDescent="0.15">
      <c r="A25" t="s">
        <v>194</v>
      </c>
      <c r="B25" t="s">
        <v>231</v>
      </c>
      <c r="C25">
        <v>23</v>
      </c>
      <c r="D25" t="s">
        <v>232</v>
      </c>
      <c r="G25">
        <v>1</v>
      </c>
      <c r="M25">
        <v>0</v>
      </c>
      <c r="N25">
        <v>18</v>
      </c>
      <c r="O25">
        <v>18</v>
      </c>
      <c r="P25">
        <v>22</v>
      </c>
      <c r="GE25">
        <v>1</v>
      </c>
      <c r="GF25">
        <v>2</v>
      </c>
      <c r="GG25">
        <v>60.002031395099998</v>
      </c>
      <c r="GH25" t="s">
        <v>192</v>
      </c>
      <c r="GI25" t="s">
        <v>193</v>
      </c>
      <c r="GJ25">
        <v>1</v>
      </c>
    </row>
    <row r="26" spans="1:192" x14ac:dyDescent="0.15">
      <c r="A26" t="s">
        <v>194</v>
      </c>
      <c r="B26" t="s">
        <v>233</v>
      </c>
      <c r="C26">
        <v>7</v>
      </c>
      <c r="D26" t="s">
        <v>234</v>
      </c>
      <c r="G26">
        <v>1</v>
      </c>
      <c r="M26">
        <v>0</v>
      </c>
      <c r="N26">
        <v>19</v>
      </c>
      <c r="O26">
        <v>19</v>
      </c>
      <c r="P26">
        <v>6</v>
      </c>
      <c r="GE26">
        <v>1</v>
      </c>
      <c r="GF26">
        <v>2</v>
      </c>
      <c r="GG26">
        <v>60.002031395099998</v>
      </c>
      <c r="GH26" t="s">
        <v>192</v>
      </c>
      <c r="GI26" t="s">
        <v>193</v>
      </c>
      <c r="GJ26">
        <v>1</v>
      </c>
    </row>
    <row r="27" spans="1:192" x14ac:dyDescent="0.15">
      <c r="A27" t="s">
        <v>194</v>
      </c>
      <c r="B27" t="s">
        <v>235</v>
      </c>
      <c r="C27">
        <v>15</v>
      </c>
      <c r="D27" t="s">
        <v>236</v>
      </c>
      <c r="G27">
        <v>1</v>
      </c>
      <c r="M27">
        <v>0</v>
      </c>
      <c r="N27">
        <v>20</v>
      </c>
      <c r="O27">
        <v>20</v>
      </c>
      <c r="P27">
        <v>14</v>
      </c>
      <c r="GE27">
        <v>1</v>
      </c>
      <c r="GF27">
        <v>2</v>
      </c>
      <c r="GG27">
        <v>60.002031395099998</v>
      </c>
      <c r="GH27" t="s">
        <v>192</v>
      </c>
      <c r="GI27" t="s">
        <v>193</v>
      </c>
      <c r="GJ27">
        <v>1</v>
      </c>
    </row>
    <row r="28" spans="1:192" x14ac:dyDescent="0.15">
      <c r="A28" t="s">
        <v>194</v>
      </c>
      <c r="B28" t="s">
        <v>237</v>
      </c>
      <c r="C28">
        <v>30</v>
      </c>
      <c r="D28" t="s">
        <v>238</v>
      </c>
      <c r="G28">
        <v>1</v>
      </c>
      <c r="M28">
        <v>0</v>
      </c>
      <c r="N28">
        <v>21</v>
      </c>
      <c r="O28">
        <v>21</v>
      </c>
      <c r="P28">
        <v>29</v>
      </c>
      <c r="GE28">
        <v>1</v>
      </c>
      <c r="GF28">
        <v>2</v>
      </c>
      <c r="GG28">
        <v>60.002031395099998</v>
      </c>
      <c r="GH28" t="s">
        <v>192</v>
      </c>
      <c r="GI28" t="s">
        <v>193</v>
      </c>
      <c r="GJ28">
        <v>1</v>
      </c>
    </row>
    <row r="29" spans="1:192" x14ac:dyDescent="0.15">
      <c r="A29" t="s">
        <v>194</v>
      </c>
      <c r="B29" t="s">
        <v>239</v>
      </c>
      <c r="C29">
        <v>34</v>
      </c>
      <c r="D29" t="s">
        <v>240</v>
      </c>
      <c r="G29">
        <v>1</v>
      </c>
      <c r="M29">
        <v>0</v>
      </c>
      <c r="N29">
        <v>22</v>
      </c>
      <c r="O29">
        <v>22</v>
      </c>
      <c r="P29">
        <v>33</v>
      </c>
      <c r="GE29">
        <v>1</v>
      </c>
      <c r="GF29">
        <v>2</v>
      </c>
      <c r="GG29">
        <v>60.002031395099998</v>
      </c>
      <c r="GH29" t="s">
        <v>192</v>
      </c>
      <c r="GI29" t="s">
        <v>193</v>
      </c>
      <c r="GJ29">
        <v>1</v>
      </c>
    </row>
    <row r="30" spans="1:192" x14ac:dyDescent="0.15">
      <c r="A30" t="s">
        <v>194</v>
      </c>
      <c r="B30" t="s">
        <v>241</v>
      </c>
      <c r="C30">
        <v>2</v>
      </c>
      <c r="D30" t="s">
        <v>242</v>
      </c>
      <c r="G30">
        <v>1</v>
      </c>
      <c r="M30">
        <v>0</v>
      </c>
      <c r="N30">
        <v>23</v>
      </c>
      <c r="O30">
        <v>23</v>
      </c>
      <c r="P30">
        <v>1</v>
      </c>
      <c r="GE30">
        <v>1</v>
      </c>
      <c r="GF30">
        <v>2</v>
      </c>
      <c r="GG30">
        <v>60.002031395099998</v>
      </c>
      <c r="GH30" t="s">
        <v>192</v>
      </c>
      <c r="GI30" t="s">
        <v>193</v>
      </c>
      <c r="GJ30">
        <v>1</v>
      </c>
    </row>
    <row r="31" spans="1:192" x14ac:dyDescent="0.15">
      <c r="A31" t="s">
        <v>194</v>
      </c>
      <c r="B31" t="s">
        <v>243</v>
      </c>
      <c r="C31">
        <v>29</v>
      </c>
      <c r="D31" t="s">
        <v>244</v>
      </c>
      <c r="G31">
        <v>1</v>
      </c>
      <c r="M31">
        <v>0</v>
      </c>
      <c r="N31">
        <v>24</v>
      </c>
      <c r="O31">
        <v>24</v>
      </c>
      <c r="P31">
        <v>28</v>
      </c>
      <c r="GE31">
        <v>1</v>
      </c>
      <c r="GF31">
        <v>2</v>
      </c>
      <c r="GG31">
        <v>60.002031395099998</v>
      </c>
      <c r="GH31" t="s">
        <v>192</v>
      </c>
      <c r="GI31" t="s">
        <v>193</v>
      </c>
      <c r="GJ31">
        <v>1</v>
      </c>
    </row>
    <row r="32" spans="1:192" x14ac:dyDescent="0.15">
      <c r="A32" t="s">
        <v>194</v>
      </c>
      <c r="B32" t="s">
        <v>245</v>
      </c>
      <c r="C32">
        <v>13</v>
      </c>
      <c r="D32" t="s">
        <v>246</v>
      </c>
      <c r="G32">
        <v>1</v>
      </c>
      <c r="M32">
        <v>0</v>
      </c>
      <c r="N32">
        <v>25</v>
      </c>
      <c r="O32">
        <v>25</v>
      </c>
      <c r="P32">
        <v>12</v>
      </c>
      <c r="GE32">
        <v>1</v>
      </c>
      <c r="GF32">
        <v>2</v>
      </c>
      <c r="GG32">
        <v>60.002031395099998</v>
      </c>
      <c r="GH32" t="s">
        <v>192</v>
      </c>
      <c r="GI32" t="s">
        <v>193</v>
      </c>
      <c r="GJ32">
        <v>1</v>
      </c>
    </row>
    <row r="33" spans="1:192" x14ac:dyDescent="0.15">
      <c r="A33" t="s">
        <v>194</v>
      </c>
      <c r="B33" t="s">
        <v>247</v>
      </c>
      <c r="C33">
        <v>17</v>
      </c>
      <c r="D33" t="s">
        <v>248</v>
      </c>
      <c r="G33">
        <v>1</v>
      </c>
      <c r="M33">
        <v>0</v>
      </c>
      <c r="N33">
        <v>26</v>
      </c>
      <c r="O33">
        <v>26</v>
      </c>
      <c r="P33">
        <v>16</v>
      </c>
      <c r="GE33">
        <v>1</v>
      </c>
      <c r="GF33">
        <v>2</v>
      </c>
      <c r="GG33">
        <v>60.002031395099998</v>
      </c>
      <c r="GH33" t="s">
        <v>192</v>
      </c>
      <c r="GI33" t="s">
        <v>193</v>
      </c>
      <c r="GJ33">
        <v>1</v>
      </c>
    </row>
    <row r="34" spans="1:192" x14ac:dyDescent="0.15">
      <c r="A34" t="s">
        <v>194</v>
      </c>
      <c r="B34" t="s">
        <v>249</v>
      </c>
      <c r="C34">
        <v>45</v>
      </c>
      <c r="D34" t="s">
        <v>250</v>
      </c>
      <c r="G34">
        <v>1</v>
      </c>
      <c r="M34">
        <v>0</v>
      </c>
      <c r="N34">
        <v>27</v>
      </c>
      <c r="O34">
        <v>27</v>
      </c>
      <c r="P34">
        <v>44</v>
      </c>
      <c r="GE34">
        <v>1</v>
      </c>
      <c r="GF34">
        <v>2</v>
      </c>
      <c r="GG34">
        <v>60.002031395099998</v>
      </c>
      <c r="GH34" t="s">
        <v>192</v>
      </c>
      <c r="GI34" t="s">
        <v>193</v>
      </c>
      <c r="GJ34">
        <v>1</v>
      </c>
    </row>
    <row r="35" spans="1:192" x14ac:dyDescent="0.15">
      <c r="A35" t="s">
        <v>194</v>
      </c>
      <c r="B35" t="s">
        <v>251</v>
      </c>
      <c r="C35">
        <v>21</v>
      </c>
      <c r="D35" t="s">
        <v>252</v>
      </c>
      <c r="G35">
        <v>1</v>
      </c>
      <c r="M35">
        <v>0</v>
      </c>
      <c r="N35">
        <v>28</v>
      </c>
      <c r="O35">
        <v>28</v>
      </c>
      <c r="P35">
        <v>20</v>
      </c>
      <c r="GE35">
        <v>1</v>
      </c>
      <c r="GF35">
        <v>2</v>
      </c>
      <c r="GG35">
        <v>60.002031395099998</v>
      </c>
      <c r="GH35" t="s">
        <v>192</v>
      </c>
      <c r="GI35" t="s">
        <v>193</v>
      </c>
      <c r="GJ35">
        <v>1</v>
      </c>
    </row>
    <row r="36" spans="1:192" x14ac:dyDescent="0.15">
      <c r="A36" t="s">
        <v>194</v>
      </c>
      <c r="B36" t="s">
        <v>253</v>
      </c>
      <c r="C36">
        <v>36</v>
      </c>
      <c r="D36" t="s">
        <v>254</v>
      </c>
      <c r="G36">
        <v>1</v>
      </c>
      <c r="M36">
        <v>0</v>
      </c>
      <c r="N36">
        <v>29</v>
      </c>
      <c r="O36">
        <v>29</v>
      </c>
      <c r="P36">
        <v>35</v>
      </c>
      <c r="GE36">
        <v>1</v>
      </c>
      <c r="GF36">
        <v>2</v>
      </c>
      <c r="GG36">
        <v>60.002031395099998</v>
      </c>
      <c r="GH36" t="s">
        <v>192</v>
      </c>
      <c r="GI36" t="s">
        <v>193</v>
      </c>
      <c r="GJ36">
        <v>1</v>
      </c>
    </row>
    <row r="37" spans="1:192" x14ac:dyDescent="0.15">
      <c r="A37" t="s">
        <v>194</v>
      </c>
      <c r="B37" t="s">
        <v>255</v>
      </c>
      <c r="C37">
        <v>5</v>
      </c>
      <c r="D37" t="s">
        <v>256</v>
      </c>
      <c r="G37">
        <v>1</v>
      </c>
      <c r="M37">
        <v>0</v>
      </c>
      <c r="N37">
        <v>30</v>
      </c>
      <c r="O37">
        <v>30</v>
      </c>
      <c r="P37">
        <v>4</v>
      </c>
      <c r="GE37">
        <v>1</v>
      </c>
      <c r="GF37">
        <v>2</v>
      </c>
      <c r="GG37">
        <v>60.002031395099998</v>
      </c>
      <c r="GH37" t="s">
        <v>192</v>
      </c>
      <c r="GI37" t="s">
        <v>193</v>
      </c>
      <c r="GJ37">
        <v>1</v>
      </c>
    </row>
    <row r="38" spans="1:192" x14ac:dyDescent="0.15">
      <c r="A38" t="s">
        <v>194</v>
      </c>
      <c r="B38" t="s">
        <v>257</v>
      </c>
      <c r="C38">
        <v>33</v>
      </c>
      <c r="D38" t="s">
        <v>258</v>
      </c>
      <c r="G38">
        <v>1</v>
      </c>
      <c r="M38">
        <v>0</v>
      </c>
      <c r="N38">
        <v>31</v>
      </c>
      <c r="O38">
        <v>31</v>
      </c>
      <c r="P38">
        <v>32</v>
      </c>
      <c r="GE38">
        <v>1</v>
      </c>
      <c r="GF38">
        <v>2</v>
      </c>
      <c r="GG38">
        <v>60.002031395099998</v>
      </c>
      <c r="GH38" t="s">
        <v>192</v>
      </c>
      <c r="GI38" t="s">
        <v>193</v>
      </c>
      <c r="GJ38">
        <v>1</v>
      </c>
    </row>
    <row r="39" spans="1:192" x14ac:dyDescent="0.15">
      <c r="A39" t="s">
        <v>194</v>
      </c>
      <c r="B39" t="s">
        <v>259</v>
      </c>
      <c r="C39">
        <v>28</v>
      </c>
      <c r="D39" t="s">
        <v>260</v>
      </c>
      <c r="G39">
        <v>1</v>
      </c>
      <c r="M39">
        <v>0</v>
      </c>
      <c r="N39">
        <v>32</v>
      </c>
      <c r="O39">
        <v>32</v>
      </c>
      <c r="P39">
        <v>27</v>
      </c>
      <c r="GE39">
        <v>1</v>
      </c>
      <c r="GF39">
        <v>2</v>
      </c>
      <c r="GG39">
        <v>60.002031395099998</v>
      </c>
      <c r="GH39" t="s">
        <v>192</v>
      </c>
      <c r="GI39" t="s">
        <v>193</v>
      </c>
      <c r="GJ39">
        <v>1</v>
      </c>
    </row>
    <row r="40" spans="1:192" x14ac:dyDescent="0.15">
      <c r="A40" t="s">
        <v>194</v>
      </c>
      <c r="B40" t="s">
        <v>261</v>
      </c>
      <c r="C40">
        <v>19</v>
      </c>
      <c r="D40" t="s">
        <v>262</v>
      </c>
      <c r="G40">
        <v>1</v>
      </c>
      <c r="M40">
        <v>0</v>
      </c>
      <c r="N40">
        <v>33</v>
      </c>
      <c r="O40">
        <v>33</v>
      </c>
      <c r="P40">
        <v>18</v>
      </c>
      <c r="GE40">
        <v>1</v>
      </c>
      <c r="GF40">
        <v>2</v>
      </c>
      <c r="GG40">
        <v>60.002031395099998</v>
      </c>
      <c r="GH40" t="s">
        <v>192</v>
      </c>
      <c r="GI40" t="s">
        <v>193</v>
      </c>
      <c r="GJ40">
        <v>1</v>
      </c>
    </row>
    <row r="41" spans="1:192" x14ac:dyDescent="0.15">
      <c r="A41" t="s">
        <v>194</v>
      </c>
      <c r="B41" t="s">
        <v>263</v>
      </c>
      <c r="C41">
        <v>42</v>
      </c>
      <c r="D41" t="s">
        <v>264</v>
      </c>
      <c r="G41">
        <v>1</v>
      </c>
      <c r="M41">
        <v>0</v>
      </c>
      <c r="N41">
        <v>34</v>
      </c>
      <c r="O41">
        <v>34</v>
      </c>
      <c r="P41">
        <v>41</v>
      </c>
      <c r="GE41">
        <v>1</v>
      </c>
      <c r="GF41">
        <v>2</v>
      </c>
      <c r="GG41">
        <v>60.002031395099998</v>
      </c>
      <c r="GH41" t="s">
        <v>192</v>
      </c>
      <c r="GI41" t="s">
        <v>193</v>
      </c>
      <c r="GJ41">
        <v>1</v>
      </c>
    </row>
    <row r="42" spans="1:192" x14ac:dyDescent="0.15">
      <c r="A42" t="s">
        <v>194</v>
      </c>
      <c r="B42" t="s">
        <v>265</v>
      </c>
      <c r="C42">
        <v>22</v>
      </c>
      <c r="D42" t="s">
        <v>266</v>
      </c>
      <c r="G42">
        <v>1</v>
      </c>
      <c r="M42">
        <v>0</v>
      </c>
      <c r="N42">
        <v>35</v>
      </c>
      <c r="O42">
        <v>35</v>
      </c>
      <c r="P42">
        <v>21</v>
      </c>
      <c r="GE42">
        <v>1</v>
      </c>
      <c r="GF42">
        <v>2</v>
      </c>
      <c r="GG42">
        <v>60.002031395099998</v>
      </c>
      <c r="GH42" t="s">
        <v>192</v>
      </c>
      <c r="GI42" t="s">
        <v>193</v>
      </c>
      <c r="GJ42">
        <v>1</v>
      </c>
    </row>
    <row r="43" spans="1:192" x14ac:dyDescent="0.15">
      <c r="A43" t="s">
        <v>194</v>
      </c>
      <c r="B43" t="s">
        <v>267</v>
      </c>
      <c r="C43">
        <v>1</v>
      </c>
      <c r="D43" t="s">
        <v>268</v>
      </c>
      <c r="G43">
        <v>1</v>
      </c>
      <c r="M43">
        <v>0</v>
      </c>
      <c r="N43">
        <v>36</v>
      </c>
      <c r="O43">
        <v>36</v>
      </c>
      <c r="P43">
        <v>0</v>
      </c>
      <c r="GE43">
        <v>1</v>
      </c>
      <c r="GF43">
        <v>2</v>
      </c>
      <c r="GG43">
        <v>60.002031395099998</v>
      </c>
      <c r="GH43" t="s">
        <v>192</v>
      </c>
      <c r="GI43" t="s">
        <v>193</v>
      </c>
      <c r="GJ43">
        <v>1</v>
      </c>
    </row>
    <row r="44" spans="1:192" x14ac:dyDescent="0.15">
      <c r="A44" t="s">
        <v>194</v>
      </c>
      <c r="B44" t="s">
        <v>269</v>
      </c>
      <c r="C44">
        <v>44</v>
      </c>
      <c r="D44" t="s">
        <v>270</v>
      </c>
      <c r="G44">
        <v>1</v>
      </c>
      <c r="M44">
        <v>0</v>
      </c>
      <c r="N44">
        <v>37</v>
      </c>
      <c r="O44">
        <v>37</v>
      </c>
      <c r="P44">
        <v>43</v>
      </c>
      <c r="GE44">
        <v>1</v>
      </c>
      <c r="GF44">
        <v>2</v>
      </c>
      <c r="GG44">
        <v>60.002031395099998</v>
      </c>
      <c r="GH44" t="s">
        <v>192</v>
      </c>
      <c r="GI44" t="s">
        <v>193</v>
      </c>
      <c r="GJ44">
        <v>1</v>
      </c>
    </row>
    <row r="45" spans="1:192" x14ac:dyDescent="0.15">
      <c r="A45" t="s">
        <v>194</v>
      </c>
      <c r="B45" t="s">
        <v>271</v>
      </c>
      <c r="C45">
        <v>3</v>
      </c>
      <c r="D45" t="s">
        <v>272</v>
      </c>
      <c r="G45">
        <v>1</v>
      </c>
      <c r="M45">
        <v>0</v>
      </c>
      <c r="N45">
        <v>38</v>
      </c>
      <c r="O45">
        <v>38</v>
      </c>
      <c r="P45">
        <v>2</v>
      </c>
      <c r="GE45">
        <v>1</v>
      </c>
      <c r="GF45">
        <v>2</v>
      </c>
      <c r="GG45">
        <v>60.002031395099998</v>
      </c>
      <c r="GH45" t="s">
        <v>192</v>
      </c>
      <c r="GI45" t="s">
        <v>193</v>
      </c>
      <c r="GJ45">
        <v>1</v>
      </c>
    </row>
    <row r="46" spans="1:192" x14ac:dyDescent="0.15">
      <c r="A46" t="s">
        <v>194</v>
      </c>
      <c r="B46" t="s">
        <v>273</v>
      </c>
      <c r="C46">
        <v>4</v>
      </c>
      <c r="D46" t="s">
        <v>274</v>
      </c>
      <c r="G46">
        <v>1</v>
      </c>
      <c r="M46">
        <v>0</v>
      </c>
      <c r="N46">
        <v>39</v>
      </c>
      <c r="O46">
        <v>39</v>
      </c>
      <c r="P46">
        <v>3</v>
      </c>
      <c r="GE46">
        <v>1</v>
      </c>
      <c r="GF46">
        <v>2</v>
      </c>
      <c r="GG46">
        <v>60.002031395099998</v>
      </c>
      <c r="GH46" t="s">
        <v>192</v>
      </c>
      <c r="GI46" t="s">
        <v>193</v>
      </c>
      <c r="GJ46">
        <v>1</v>
      </c>
    </row>
    <row r="47" spans="1:192" x14ac:dyDescent="0.15">
      <c r="A47" t="s">
        <v>194</v>
      </c>
      <c r="B47" t="s">
        <v>275</v>
      </c>
      <c r="C47">
        <v>8</v>
      </c>
      <c r="D47" t="s">
        <v>276</v>
      </c>
      <c r="G47">
        <v>1</v>
      </c>
      <c r="M47">
        <v>0</v>
      </c>
      <c r="N47">
        <v>40</v>
      </c>
      <c r="O47">
        <v>40</v>
      </c>
      <c r="P47">
        <v>7</v>
      </c>
      <c r="GE47">
        <v>1</v>
      </c>
      <c r="GF47">
        <v>2</v>
      </c>
      <c r="GG47">
        <v>60.002031395099998</v>
      </c>
      <c r="GH47" t="s">
        <v>192</v>
      </c>
      <c r="GI47" t="s">
        <v>193</v>
      </c>
      <c r="GJ47">
        <v>1</v>
      </c>
    </row>
    <row r="48" spans="1:192" x14ac:dyDescent="0.15">
      <c r="A48" t="s">
        <v>194</v>
      </c>
      <c r="B48" t="s">
        <v>277</v>
      </c>
      <c r="C48">
        <v>18</v>
      </c>
      <c r="D48" t="s">
        <v>278</v>
      </c>
      <c r="G48">
        <v>1</v>
      </c>
      <c r="M48">
        <v>0</v>
      </c>
      <c r="N48">
        <v>41</v>
      </c>
      <c r="O48">
        <v>41</v>
      </c>
      <c r="P48">
        <v>17</v>
      </c>
      <c r="GE48">
        <v>1</v>
      </c>
      <c r="GF48">
        <v>2</v>
      </c>
      <c r="GG48">
        <v>60.002031395099998</v>
      </c>
      <c r="GH48" t="s">
        <v>192</v>
      </c>
      <c r="GI48" t="s">
        <v>193</v>
      </c>
      <c r="GJ48">
        <v>1</v>
      </c>
    </row>
    <row r="49" spans="1:192" x14ac:dyDescent="0.15">
      <c r="A49" t="s">
        <v>194</v>
      </c>
      <c r="B49" t="s">
        <v>279</v>
      </c>
      <c r="C49">
        <v>6</v>
      </c>
      <c r="D49" t="s">
        <v>280</v>
      </c>
      <c r="G49">
        <v>1</v>
      </c>
      <c r="M49">
        <v>0</v>
      </c>
      <c r="N49">
        <v>42</v>
      </c>
      <c r="O49">
        <v>42</v>
      </c>
      <c r="P49">
        <v>5</v>
      </c>
      <c r="GE49">
        <v>1</v>
      </c>
      <c r="GF49">
        <v>2</v>
      </c>
      <c r="GG49">
        <v>60.002031395099998</v>
      </c>
      <c r="GH49" t="s">
        <v>192</v>
      </c>
      <c r="GI49" t="s">
        <v>193</v>
      </c>
      <c r="GJ49">
        <v>1</v>
      </c>
    </row>
    <row r="50" spans="1:192" x14ac:dyDescent="0.15">
      <c r="A50" t="s">
        <v>194</v>
      </c>
      <c r="B50" t="s">
        <v>281</v>
      </c>
      <c r="C50">
        <v>43</v>
      </c>
      <c r="D50" t="s">
        <v>282</v>
      </c>
      <c r="G50">
        <v>1</v>
      </c>
      <c r="M50">
        <v>0</v>
      </c>
      <c r="N50">
        <v>43</v>
      </c>
      <c r="O50">
        <v>43</v>
      </c>
      <c r="P50">
        <v>42</v>
      </c>
      <c r="GE50">
        <v>1</v>
      </c>
      <c r="GF50">
        <v>2</v>
      </c>
      <c r="GG50">
        <v>60.002031395099998</v>
      </c>
      <c r="GH50" t="s">
        <v>192</v>
      </c>
      <c r="GI50" t="s">
        <v>193</v>
      </c>
      <c r="GJ50">
        <v>1</v>
      </c>
    </row>
    <row r="51" spans="1:192" x14ac:dyDescent="0.15">
      <c r="A51" t="s">
        <v>194</v>
      </c>
      <c r="B51" t="s">
        <v>283</v>
      </c>
      <c r="C51">
        <v>37</v>
      </c>
      <c r="D51" t="s">
        <v>284</v>
      </c>
      <c r="G51">
        <v>1</v>
      </c>
      <c r="M51">
        <v>0</v>
      </c>
      <c r="N51">
        <v>44</v>
      </c>
      <c r="O51">
        <v>44</v>
      </c>
      <c r="P51">
        <v>36</v>
      </c>
      <c r="GE51">
        <v>1</v>
      </c>
      <c r="GF51">
        <v>2</v>
      </c>
      <c r="GG51">
        <v>60.002031395099998</v>
      </c>
      <c r="GH51" t="s">
        <v>192</v>
      </c>
      <c r="GI51" t="s">
        <v>193</v>
      </c>
      <c r="GJ51">
        <v>1</v>
      </c>
    </row>
    <row r="52" spans="1:192" x14ac:dyDescent="0.15">
      <c r="A52" t="s">
        <v>194</v>
      </c>
      <c r="B52" t="s">
        <v>285</v>
      </c>
      <c r="C52">
        <v>9</v>
      </c>
      <c r="D52" t="s">
        <v>286</v>
      </c>
      <c r="G52">
        <v>1</v>
      </c>
      <c r="M52">
        <v>0</v>
      </c>
      <c r="N52">
        <v>45</v>
      </c>
      <c r="O52">
        <v>45</v>
      </c>
      <c r="P52">
        <v>8</v>
      </c>
      <c r="GE52">
        <v>1</v>
      </c>
      <c r="GF52">
        <v>2</v>
      </c>
      <c r="GG52">
        <v>60.002031395099998</v>
      </c>
      <c r="GH52" t="s">
        <v>192</v>
      </c>
      <c r="GI52" t="s">
        <v>193</v>
      </c>
      <c r="GJ52">
        <v>1</v>
      </c>
    </row>
    <row r="53" spans="1:192" x14ac:dyDescent="0.15">
      <c r="G53">
        <v>1</v>
      </c>
      <c r="CY53" t="s">
        <v>191</v>
      </c>
      <c r="CZ53">
        <v>9.3037259578700002</v>
      </c>
      <c r="GE53">
        <v>1</v>
      </c>
      <c r="GF53">
        <v>2</v>
      </c>
      <c r="GG53">
        <v>60.002031395099998</v>
      </c>
      <c r="GH53" t="s">
        <v>192</v>
      </c>
      <c r="GI53" t="s">
        <v>193</v>
      </c>
      <c r="GJ53">
        <v>1</v>
      </c>
    </row>
    <row r="54" spans="1:192" x14ac:dyDescent="0.15">
      <c r="A54" t="s">
        <v>194</v>
      </c>
      <c r="B54" t="s">
        <v>207</v>
      </c>
      <c r="C54">
        <v>39</v>
      </c>
      <c r="D54" t="s">
        <v>208</v>
      </c>
      <c r="G54">
        <v>1</v>
      </c>
      <c r="Q54">
        <v>0</v>
      </c>
      <c r="R54">
        <v>0</v>
      </c>
      <c r="S54">
        <v>0</v>
      </c>
      <c r="T54">
        <v>38</v>
      </c>
      <c r="DA54" t="s">
        <v>194</v>
      </c>
      <c r="DB54">
        <v>1</v>
      </c>
      <c r="DC54">
        <v>1.8427348136899999</v>
      </c>
      <c r="GE54">
        <v>1</v>
      </c>
      <c r="GF54">
        <v>2</v>
      </c>
      <c r="GG54">
        <v>60.002031395099998</v>
      </c>
      <c r="GH54" t="s">
        <v>192</v>
      </c>
      <c r="GI54" t="s">
        <v>193</v>
      </c>
      <c r="GJ54">
        <v>1</v>
      </c>
    </row>
    <row r="55" spans="1:192" x14ac:dyDescent="0.15">
      <c r="A55" t="s">
        <v>194</v>
      </c>
      <c r="B55" t="s">
        <v>253</v>
      </c>
      <c r="C55">
        <v>36</v>
      </c>
      <c r="D55" t="s">
        <v>254</v>
      </c>
      <c r="G55">
        <v>1</v>
      </c>
      <c r="Q55">
        <v>0</v>
      </c>
      <c r="R55">
        <v>1</v>
      </c>
      <c r="S55">
        <v>1</v>
      </c>
      <c r="T55">
        <v>35</v>
      </c>
      <c r="DA55" t="s">
        <v>194</v>
      </c>
      <c r="DB55">
        <v>1</v>
      </c>
      <c r="DC55">
        <v>1.90902614594</v>
      </c>
      <c r="GE55">
        <v>1</v>
      </c>
      <c r="GF55">
        <v>2</v>
      </c>
      <c r="GG55">
        <v>60.002031395099998</v>
      </c>
      <c r="GH55" t="s">
        <v>192</v>
      </c>
      <c r="GI55" t="s">
        <v>193</v>
      </c>
      <c r="GJ55">
        <v>1</v>
      </c>
    </row>
    <row r="56" spans="1:192" x14ac:dyDescent="0.15">
      <c r="A56" t="s">
        <v>194</v>
      </c>
      <c r="B56" t="s">
        <v>233</v>
      </c>
      <c r="C56">
        <v>7</v>
      </c>
      <c r="D56" t="s">
        <v>234</v>
      </c>
      <c r="G56">
        <v>1</v>
      </c>
      <c r="Q56">
        <v>0</v>
      </c>
      <c r="R56">
        <v>2</v>
      </c>
      <c r="S56">
        <v>2</v>
      </c>
      <c r="T56">
        <v>6</v>
      </c>
      <c r="DA56" t="s">
        <v>287</v>
      </c>
      <c r="DB56">
        <v>0</v>
      </c>
      <c r="GE56">
        <v>1</v>
      </c>
      <c r="GF56">
        <v>2</v>
      </c>
      <c r="GG56">
        <v>60.002031395099998</v>
      </c>
      <c r="GH56" t="s">
        <v>192</v>
      </c>
      <c r="GI56" t="s">
        <v>193</v>
      </c>
      <c r="GJ56">
        <v>1</v>
      </c>
    </row>
    <row r="57" spans="1:192" x14ac:dyDescent="0.15">
      <c r="A57" t="s">
        <v>194</v>
      </c>
      <c r="B57" t="s">
        <v>241</v>
      </c>
      <c r="C57">
        <v>2</v>
      </c>
      <c r="D57" t="s">
        <v>242</v>
      </c>
      <c r="G57">
        <v>1</v>
      </c>
      <c r="Q57">
        <v>0</v>
      </c>
      <c r="R57">
        <v>3</v>
      </c>
      <c r="S57">
        <v>3</v>
      </c>
      <c r="T57">
        <v>1</v>
      </c>
      <c r="DA57" t="s">
        <v>194</v>
      </c>
      <c r="DB57">
        <v>1</v>
      </c>
      <c r="DC57">
        <v>1.8259160518599999</v>
      </c>
      <c r="GE57">
        <v>1</v>
      </c>
      <c r="GF57">
        <v>2</v>
      </c>
      <c r="GG57">
        <v>60.002031395099998</v>
      </c>
      <c r="GH57" t="s">
        <v>192</v>
      </c>
      <c r="GI57" t="s">
        <v>193</v>
      </c>
      <c r="GJ57">
        <v>1</v>
      </c>
    </row>
    <row r="58" spans="1:192" x14ac:dyDescent="0.15">
      <c r="A58" t="s">
        <v>194</v>
      </c>
      <c r="B58" t="s">
        <v>201</v>
      </c>
      <c r="C58">
        <v>14</v>
      </c>
      <c r="D58" t="s">
        <v>202</v>
      </c>
      <c r="G58">
        <v>1</v>
      </c>
      <c r="Q58">
        <v>0</v>
      </c>
      <c r="R58">
        <v>4</v>
      </c>
      <c r="S58">
        <v>4</v>
      </c>
      <c r="T58">
        <v>13</v>
      </c>
      <c r="DA58" t="s">
        <v>194</v>
      </c>
      <c r="DB58">
        <v>1</v>
      </c>
      <c r="DC58">
        <v>2.4761810302699998</v>
      </c>
      <c r="GE58">
        <v>1</v>
      </c>
      <c r="GF58">
        <v>2</v>
      </c>
      <c r="GG58">
        <v>60.002031395099998</v>
      </c>
      <c r="GH58" t="s">
        <v>192</v>
      </c>
      <c r="GI58" t="s">
        <v>193</v>
      </c>
      <c r="GJ58">
        <v>1</v>
      </c>
    </row>
    <row r="59" spans="1:192" x14ac:dyDescent="0.15">
      <c r="A59" t="s">
        <v>194</v>
      </c>
      <c r="B59" t="s">
        <v>283</v>
      </c>
      <c r="C59">
        <v>37</v>
      </c>
      <c r="D59" t="s">
        <v>284</v>
      </c>
      <c r="G59">
        <v>1</v>
      </c>
      <c r="Q59">
        <v>0</v>
      </c>
      <c r="R59">
        <v>5</v>
      </c>
      <c r="S59">
        <v>5</v>
      </c>
      <c r="T59">
        <v>36</v>
      </c>
      <c r="DA59" t="s">
        <v>194</v>
      </c>
      <c r="DB59">
        <v>1</v>
      </c>
      <c r="DC59">
        <v>1.6257181167600001</v>
      </c>
      <c r="GE59">
        <v>1</v>
      </c>
      <c r="GF59">
        <v>2</v>
      </c>
      <c r="GG59">
        <v>60.002031395099998</v>
      </c>
      <c r="GH59" t="s">
        <v>192</v>
      </c>
      <c r="GI59" t="s">
        <v>193</v>
      </c>
      <c r="GJ59">
        <v>1</v>
      </c>
    </row>
    <row r="60" spans="1:192" x14ac:dyDescent="0.15">
      <c r="A60" t="s">
        <v>194</v>
      </c>
      <c r="B60" t="s">
        <v>239</v>
      </c>
      <c r="C60">
        <v>34</v>
      </c>
      <c r="D60" t="s">
        <v>240</v>
      </c>
      <c r="G60">
        <v>1</v>
      </c>
      <c r="Q60">
        <v>0</v>
      </c>
      <c r="R60">
        <v>6</v>
      </c>
      <c r="S60">
        <v>6</v>
      </c>
      <c r="T60">
        <v>33</v>
      </c>
      <c r="DA60" t="s">
        <v>194</v>
      </c>
      <c r="DB60">
        <v>1</v>
      </c>
      <c r="DC60">
        <v>1.8424639701800001</v>
      </c>
      <c r="GE60">
        <v>1</v>
      </c>
      <c r="GF60">
        <v>2</v>
      </c>
      <c r="GG60">
        <v>60.002031395099998</v>
      </c>
      <c r="GH60" t="s">
        <v>192</v>
      </c>
      <c r="GI60" t="s">
        <v>193</v>
      </c>
      <c r="GJ60">
        <v>1</v>
      </c>
    </row>
    <row r="61" spans="1:192" x14ac:dyDescent="0.15">
      <c r="A61" t="s">
        <v>194</v>
      </c>
      <c r="B61" t="s">
        <v>223</v>
      </c>
      <c r="C61">
        <v>35</v>
      </c>
      <c r="D61" t="s">
        <v>224</v>
      </c>
      <c r="G61">
        <v>1</v>
      </c>
      <c r="Q61">
        <v>0</v>
      </c>
      <c r="R61">
        <v>7</v>
      </c>
      <c r="S61">
        <v>7</v>
      </c>
      <c r="T61">
        <v>34</v>
      </c>
      <c r="DA61" t="s">
        <v>194</v>
      </c>
      <c r="DB61">
        <v>1</v>
      </c>
      <c r="DC61">
        <v>1.77570104599</v>
      </c>
      <c r="GE61">
        <v>1</v>
      </c>
      <c r="GF61">
        <v>2</v>
      </c>
      <c r="GG61">
        <v>60.002031395099998</v>
      </c>
      <c r="GH61" t="s">
        <v>192</v>
      </c>
      <c r="GI61" t="s">
        <v>193</v>
      </c>
      <c r="GJ61">
        <v>1</v>
      </c>
    </row>
    <row r="62" spans="1:192" x14ac:dyDescent="0.15">
      <c r="A62" t="s">
        <v>194</v>
      </c>
      <c r="B62" t="s">
        <v>203</v>
      </c>
      <c r="C62">
        <v>24</v>
      </c>
      <c r="D62" t="s">
        <v>204</v>
      </c>
      <c r="G62">
        <v>1</v>
      </c>
      <c r="Q62">
        <v>0</v>
      </c>
      <c r="R62">
        <v>8</v>
      </c>
      <c r="S62">
        <v>8</v>
      </c>
      <c r="T62">
        <v>23</v>
      </c>
      <c r="DA62" t="s">
        <v>194</v>
      </c>
      <c r="DB62">
        <v>1</v>
      </c>
      <c r="DC62">
        <v>1.89240908623</v>
      </c>
      <c r="GE62">
        <v>1</v>
      </c>
      <c r="GF62">
        <v>2</v>
      </c>
      <c r="GG62">
        <v>60.002031395099998</v>
      </c>
      <c r="GH62" t="s">
        <v>192</v>
      </c>
      <c r="GI62" t="s">
        <v>193</v>
      </c>
      <c r="GJ62">
        <v>1</v>
      </c>
    </row>
    <row r="63" spans="1:192" x14ac:dyDescent="0.15">
      <c r="A63" t="s">
        <v>194</v>
      </c>
      <c r="B63" t="s">
        <v>277</v>
      </c>
      <c r="C63">
        <v>18</v>
      </c>
      <c r="D63" t="s">
        <v>278</v>
      </c>
      <c r="G63">
        <v>1</v>
      </c>
      <c r="Q63">
        <v>0</v>
      </c>
      <c r="R63">
        <v>9</v>
      </c>
      <c r="S63">
        <v>9</v>
      </c>
      <c r="T63">
        <v>17</v>
      </c>
      <c r="DA63" t="s">
        <v>194</v>
      </c>
      <c r="DB63">
        <v>1</v>
      </c>
      <c r="DC63">
        <v>2.0258209705399999</v>
      </c>
      <c r="GE63">
        <v>1</v>
      </c>
      <c r="GF63">
        <v>2</v>
      </c>
      <c r="GG63">
        <v>60.002031395099998</v>
      </c>
      <c r="GH63" t="s">
        <v>192</v>
      </c>
      <c r="GI63" t="s">
        <v>193</v>
      </c>
      <c r="GJ63">
        <v>1</v>
      </c>
    </row>
    <row r="64" spans="1:192" x14ac:dyDescent="0.15">
      <c r="A64" t="s">
        <v>194</v>
      </c>
      <c r="B64" t="s">
        <v>249</v>
      </c>
      <c r="C64">
        <v>45</v>
      </c>
      <c r="D64" t="s">
        <v>250</v>
      </c>
      <c r="G64">
        <v>1</v>
      </c>
      <c r="Q64">
        <v>0</v>
      </c>
      <c r="R64">
        <v>10</v>
      </c>
      <c r="S64">
        <v>10</v>
      </c>
      <c r="T64">
        <v>44</v>
      </c>
      <c r="DA64" t="s">
        <v>194</v>
      </c>
      <c r="DB64">
        <v>1</v>
      </c>
      <c r="DC64">
        <v>2.3593990802799998</v>
      </c>
      <c r="GE64">
        <v>1</v>
      </c>
      <c r="GF64">
        <v>2</v>
      </c>
      <c r="GG64">
        <v>60.002031395099998</v>
      </c>
      <c r="GH64" t="s">
        <v>192</v>
      </c>
      <c r="GI64" t="s">
        <v>193</v>
      </c>
      <c r="GJ64">
        <v>1</v>
      </c>
    </row>
    <row r="65" spans="1:192" x14ac:dyDescent="0.15">
      <c r="A65" t="s">
        <v>194</v>
      </c>
      <c r="B65" t="s">
        <v>259</v>
      </c>
      <c r="C65">
        <v>28</v>
      </c>
      <c r="D65" t="s">
        <v>260</v>
      </c>
      <c r="G65">
        <v>1</v>
      </c>
      <c r="Q65">
        <v>0</v>
      </c>
      <c r="R65">
        <v>11</v>
      </c>
      <c r="S65">
        <v>11</v>
      </c>
      <c r="T65">
        <v>27</v>
      </c>
      <c r="DA65" t="s">
        <v>194</v>
      </c>
      <c r="DB65">
        <v>1</v>
      </c>
      <c r="DC65">
        <v>2.1424930095699999</v>
      </c>
      <c r="GE65">
        <v>1</v>
      </c>
      <c r="GF65">
        <v>2</v>
      </c>
      <c r="GG65">
        <v>60.002031395099998</v>
      </c>
      <c r="GH65" t="s">
        <v>192</v>
      </c>
      <c r="GI65" t="s">
        <v>193</v>
      </c>
      <c r="GJ65">
        <v>1</v>
      </c>
    </row>
    <row r="66" spans="1:192" x14ac:dyDescent="0.15">
      <c r="A66" t="s">
        <v>194</v>
      </c>
      <c r="B66" t="s">
        <v>209</v>
      </c>
      <c r="C66">
        <v>10</v>
      </c>
      <c r="D66" t="s">
        <v>210</v>
      </c>
      <c r="G66">
        <v>1</v>
      </c>
      <c r="Q66">
        <v>0</v>
      </c>
      <c r="R66">
        <v>12</v>
      </c>
      <c r="S66">
        <v>12</v>
      </c>
      <c r="T66">
        <v>9</v>
      </c>
      <c r="DA66" t="s">
        <v>194</v>
      </c>
      <c r="DB66">
        <v>1</v>
      </c>
      <c r="DC66">
        <v>1.7591910362200001</v>
      </c>
      <c r="GE66">
        <v>1</v>
      </c>
      <c r="GF66">
        <v>2</v>
      </c>
      <c r="GG66">
        <v>60.002031395099998</v>
      </c>
      <c r="GH66" t="s">
        <v>192</v>
      </c>
      <c r="GI66" t="s">
        <v>193</v>
      </c>
      <c r="GJ66">
        <v>1</v>
      </c>
    </row>
    <row r="67" spans="1:192" x14ac:dyDescent="0.15">
      <c r="A67" t="s">
        <v>194</v>
      </c>
      <c r="B67" t="s">
        <v>263</v>
      </c>
      <c r="C67">
        <v>42</v>
      </c>
      <c r="D67" t="s">
        <v>264</v>
      </c>
      <c r="G67">
        <v>1</v>
      </c>
      <c r="Q67">
        <v>0</v>
      </c>
      <c r="R67">
        <v>13</v>
      </c>
      <c r="S67">
        <v>13</v>
      </c>
      <c r="T67">
        <v>41</v>
      </c>
      <c r="DA67" t="s">
        <v>194</v>
      </c>
      <c r="DB67">
        <v>1</v>
      </c>
      <c r="DC67">
        <v>1.8258459568000001</v>
      </c>
      <c r="GE67">
        <v>1</v>
      </c>
      <c r="GF67">
        <v>2</v>
      </c>
      <c r="GG67">
        <v>60.002031395099998</v>
      </c>
      <c r="GH67" t="s">
        <v>192</v>
      </c>
      <c r="GI67" t="s">
        <v>193</v>
      </c>
      <c r="GJ67">
        <v>1</v>
      </c>
    </row>
    <row r="68" spans="1:192" x14ac:dyDescent="0.15">
      <c r="A68" t="s">
        <v>194</v>
      </c>
      <c r="B68" t="s">
        <v>211</v>
      </c>
      <c r="C68">
        <v>38</v>
      </c>
      <c r="D68" t="s">
        <v>212</v>
      </c>
      <c r="G68">
        <v>1</v>
      </c>
      <c r="Q68">
        <v>0</v>
      </c>
      <c r="R68">
        <v>14</v>
      </c>
      <c r="S68">
        <v>14</v>
      </c>
      <c r="T68">
        <v>37</v>
      </c>
      <c r="DA68" t="s">
        <v>194</v>
      </c>
      <c r="DB68">
        <v>1</v>
      </c>
      <c r="DC68">
        <v>1.8258099556</v>
      </c>
      <c r="GE68">
        <v>1</v>
      </c>
      <c r="GF68">
        <v>2</v>
      </c>
      <c r="GG68">
        <v>60.002031395099998</v>
      </c>
      <c r="GH68" t="s">
        <v>192</v>
      </c>
      <c r="GI68" t="s">
        <v>193</v>
      </c>
      <c r="GJ68">
        <v>1</v>
      </c>
    </row>
    <row r="69" spans="1:192" x14ac:dyDescent="0.15">
      <c r="A69" t="s">
        <v>194</v>
      </c>
      <c r="B69" t="s">
        <v>255</v>
      </c>
      <c r="C69">
        <v>5</v>
      </c>
      <c r="D69" t="s">
        <v>256</v>
      </c>
      <c r="G69">
        <v>1</v>
      </c>
      <c r="Q69">
        <v>0</v>
      </c>
      <c r="R69">
        <v>15</v>
      </c>
      <c r="S69">
        <v>15</v>
      </c>
      <c r="T69">
        <v>4</v>
      </c>
      <c r="DA69" t="s">
        <v>194</v>
      </c>
      <c r="DB69">
        <v>1</v>
      </c>
      <c r="DC69">
        <v>2.2924478054000001</v>
      </c>
      <c r="GE69">
        <v>1</v>
      </c>
      <c r="GF69">
        <v>2</v>
      </c>
      <c r="GG69">
        <v>60.002031395099998</v>
      </c>
      <c r="GH69" t="s">
        <v>192</v>
      </c>
      <c r="GI69" t="s">
        <v>193</v>
      </c>
      <c r="GJ69">
        <v>1</v>
      </c>
    </row>
    <row r="70" spans="1:192" x14ac:dyDescent="0.15">
      <c r="A70" t="s">
        <v>194</v>
      </c>
      <c r="B70" t="s">
        <v>257</v>
      </c>
      <c r="C70">
        <v>33</v>
      </c>
      <c r="D70" t="s">
        <v>258</v>
      </c>
      <c r="G70">
        <v>1</v>
      </c>
      <c r="Q70">
        <v>0</v>
      </c>
      <c r="R70">
        <v>16</v>
      </c>
      <c r="S70">
        <v>16</v>
      </c>
      <c r="T70">
        <v>32</v>
      </c>
      <c r="DA70" t="s">
        <v>194</v>
      </c>
      <c r="DB70">
        <v>1</v>
      </c>
      <c r="DC70">
        <v>3.8427240848499999</v>
      </c>
      <c r="GE70">
        <v>1</v>
      </c>
      <c r="GF70">
        <v>2</v>
      </c>
      <c r="GG70">
        <v>60.002031395099998</v>
      </c>
      <c r="GH70" t="s">
        <v>192</v>
      </c>
      <c r="GI70" t="s">
        <v>193</v>
      </c>
      <c r="GJ70">
        <v>1</v>
      </c>
    </row>
    <row r="71" spans="1:192" x14ac:dyDescent="0.15">
      <c r="A71" t="s">
        <v>194</v>
      </c>
      <c r="B71" t="s">
        <v>231</v>
      </c>
      <c r="C71">
        <v>23</v>
      </c>
      <c r="D71" t="s">
        <v>232</v>
      </c>
      <c r="G71">
        <v>1</v>
      </c>
      <c r="Q71">
        <v>0</v>
      </c>
      <c r="R71">
        <v>17</v>
      </c>
      <c r="S71">
        <v>17</v>
      </c>
      <c r="T71">
        <v>22</v>
      </c>
      <c r="DA71" t="s">
        <v>287</v>
      </c>
      <c r="DB71">
        <v>0</v>
      </c>
      <c r="GE71">
        <v>1</v>
      </c>
      <c r="GF71">
        <v>2</v>
      </c>
      <c r="GG71">
        <v>60.002031395099998</v>
      </c>
      <c r="GH71" t="s">
        <v>192</v>
      </c>
      <c r="GI71" t="s">
        <v>193</v>
      </c>
      <c r="GJ71">
        <v>1</v>
      </c>
    </row>
    <row r="72" spans="1:192" x14ac:dyDescent="0.15">
      <c r="A72" t="s">
        <v>194</v>
      </c>
      <c r="B72" t="s">
        <v>219</v>
      </c>
      <c r="C72">
        <v>46</v>
      </c>
      <c r="D72" t="s">
        <v>220</v>
      </c>
      <c r="G72">
        <v>1</v>
      </c>
      <c r="Q72">
        <v>0</v>
      </c>
      <c r="R72">
        <v>18</v>
      </c>
      <c r="S72">
        <v>18</v>
      </c>
      <c r="T72">
        <v>45</v>
      </c>
      <c r="DA72" t="s">
        <v>194</v>
      </c>
      <c r="DB72">
        <v>1</v>
      </c>
      <c r="DC72">
        <v>2.2258951664</v>
      </c>
      <c r="GE72">
        <v>1</v>
      </c>
      <c r="GF72">
        <v>2</v>
      </c>
      <c r="GG72">
        <v>60.002031395099998</v>
      </c>
      <c r="GH72" t="s">
        <v>192</v>
      </c>
      <c r="GI72" t="s">
        <v>193</v>
      </c>
      <c r="GJ72">
        <v>1</v>
      </c>
    </row>
    <row r="73" spans="1:192" x14ac:dyDescent="0.15">
      <c r="A73" t="s">
        <v>194</v>
      </c>
      <c r="B73" t="s">
        <v>275</v>
      </c>
      <c r="C73">
        <v>8</v>
      </c>
      <c r="D73" t="s">
        <v>276</v>
      </c>
      <c r="G73">
        <v>1</v>
      </c>
      <c r="Q73">
        <v>0</v>
      </c>
      <c r="R73">
        <v>19</v>
      </c>
      <c r="S73">
        <v>19</v>
      </c>
      <c r="T73">
        <v>7</v>
      </c>
      <c r="DA73" t="s">
        <v>194</v>
      </c>
      <c r="DB73">
        <v>1</v>
      </c>
      <c r="DC73">
        <v>2.0925090313000001</v>
      </c>
      <c r="GE73">
        <v>1</v>
      </c>
      <c r="GF73">
        <v>2</v>
      </c>
      <c r="GG73">
        <v>60.002031395099998</v>
      </c>
      <c r="GH73" t="s">
        <v>192</v>
      </c>
      <c r="GI73" t="s">
        <v>193</v>
      </c>
      <c r="GJ73">
        <v>1</v>
      </c>
    </row>
    <row r="74" spans="1:192" x14ac:dyDescent="0.15">
      <c r="A74" t="s">
        <v>194</v>
      </c>
      <c r="B74" t="s">
        <v>251</v>
      </c>
      <c r="C74">
        <v>21</v>
      </c>
      <c r="D74" t="s">
        <v>252</v>
      </c>
      <c r="G74">
        <v>1</v>
      </c>
      <c r="Q74">
        <v>0</v>
      </c>
      <c r="R74">
        <v>20</v>
      </c>
      <c r="S74">
        <v>20</v>
      </c>
      <c r="T74">
        <v>20</v>
      </c>
      <c r="DA74" t="s">
        <v>194</v>
      </c>
      <c r="DB74">
        <v>1</v>
      </c>
      <c r="DC74">
        <v>2.6924321651500001</v>
      </c>
      <c r="GE74">
        <v>1</v>
      </c>
      <c r="GF74">
        <v>2</v>
      </c>
      <c r="GG74">
        <v>60.002031395099998</v>
      </c>
      <c r="GH74" t="s">
        <v>192</v>
      </c>
      <c r="GI74" t="s">
        <v>193</v>
      </c>
      <c r="GJ74">
        <v>1</v>
      </c>
    </row>
    <row r="75" spans="1:192" x14ac:dyDescent="0.15">
      <c r="A75" t="s">
        <v>194</v>
      </c>
      <c r="B75" t="s">
        <v>213</v>
      </c>
      <c r="C75">
        <v>27</v>
      </c>
      <c r="D75" t="s">
        <v>214</v>
      </c>
      <c r="G75">
        <v>1</v>
      </c>
      <c r="Q75">
        <v>0</v>
      </c>
      <c r="R75">
        <v>21</v>
      </c>
      <c r="S75">
        <v>21</v>
      </c>
      <c r="T75">
        <v>26</v>
      </c>
      <c r="DA75" t="s">
        <v>194</v>
      </c>
      <c r="DB75">
        <v>1</v>
      </c>
      <c r="DC75">
        <v>2.1927750110600002</v>
      </c>
      <c r="GE75">
        <v>1</v>
      </c>
      <c r="GF75">
        <v>2</v>
      </c>
      <c r="GG75">
        <v>60.002031395099998</v>
      </c>
      <c r="GH75" t="s">
        <v>192</v>
      </c>
      <c r="GI75" t="s">
        <v>193</v>
      </c>
      <c r="GJ75">
        <v>1</v>
      </c>
    </row>
    <row r="76" spans="1:192" x14ac:dyDescent="0.15">
      <c r="A76" t="s">
        <v>194</v>
      </c>
      <c r="B76" t="s">
        <v>205</v>
      </c>
      <c r="C76">
        <v>41</v>
      </c>
      <c r="D76" t="s">
        <v>206</v>
      </c>
      <c r="G76">
        <v>1</v>
      </c>
      <c r="Q76">
        <v>0</v>
      </c>
      <c r="R76">
        <v>22</v>
      </c>
      <c r="S76">
        <v>22</v>
      </c>
      <c r="T76">
        <v>40</v>
      </c>
      <c r="DA76" t="s">
        <v>194</v>
      </c>
      <c r="DB76">
        <v>1</v>
      </c>
      <c r="DC76">
        <v>2.1257379054999999</v>
      </c>
      <c r="GE76">
        <v>1</v>
      </c>
      <c r="GF76">
        <v>2</v>
      </c>
      <c r="GG76">
        <v>60.002031395099998</v>
      </c>
      <c r="GH76" t="s">
        <v>192</v>
      </c>
      <c r="GI76" t="s">
        <v>193</v>
      </c>
      <c r="GJ76">
        <v>1</v>
      </c>
    </row>
    <row r="77" spans="1:192" x14ac:dyDescent="0.15">
      <c r="A77" t="s">
        <v>194</v>
      </c>
      <c r="B77" t="s">
        <v>243</v>
      </c>
      <c r="C77">
        <v>29</v>
      </c>
      <c r="D77" t="s">
        <v>244</v>
      </c>
      <c r="G77">
        <v>1</v>
      </c>
      <c r="Q77">
        <v>0</v>
      </c>
      <c r="R77">
        <v>23</v>
      </c>
      <c r="S77">
        <v>23</v>
      </c>
      <c r="T77">
        <v>28</v>
      </c>
      <c r="DA77" t="s">
        <v>287</v>
      </c>
      <c r="DB77">
        <v>0</v>
      </c>
      <c r="GE77">
        <v>1</v>
      </c>
      <c r="GF77">
        <v>2</v>
      </c>
      <c r="GG77">
        <v>60.002031395099998</v>
      </c>
      <c r="GH77" t="s">
        <v>192</v>
      </c>
      <c r="GI77" t="s">
        <v>193</v>
      </c>
      <c r="GJ77">
        <v>1</v>
      </c>
    </row>
    <row r="78" spans="1:192" x14ac:dyDescent="0.15">
      <c r="A78" t="s">
        <v>194</v>
      </c>
      <c r="B78" t="s">
        <v>199</v>
      </c>
      <c r="C78">
        <v>32</v>
      </c>
      <c r="D78" t="s">
        <v>200</v>
      </c>
      <c r="G78">
        <v>1</v>
      </c>
      <c r="Q78">
        <v>0</v>
      </c>
      <c r="R78">
        <v>24</v>
      </c>
      <c r="S78">
        <v>24</v>
      </c>
      <c r="T78">
        <v>31</v>
      </c>
      <c r="DA78" t="s">
        <v>194</v>
      </c>
      <c r="DB78">
        <v>1</v>
      </c>
      <c r="DC78">
        <v>2.73334288597</v>
      </c>
      <c r="GE78">
        <v>1</v>
      </c>
      <c r="GF78">
        <v>2</v>
      </c>
      <c r="GG78">
        <v>60.002031395099998</v>
      </c>
      <c r="GH78" t="s">
        <v>192</v>
      </c>
      <c r="GI78" t="s">
        <v>193</v>
      </c>
      <c r="GJ78">
        <v>1</v>
      </c>
    </row>
    <row r="79" spans="1:192" x14ac:dyDescent="0.15">
      <c r="A79" t="s">
        <v>194</v>
      </c>
      <c r="B79" t="s">
        <v>245</v>
      </c>
      <c r="C79">
        <v>13</v>
      </c>
      <c r="D79" t="s">
        <v>246</v>
      </c>
      <c r="G79">
        <v>1</v>
      </c>
      <c r="Q79">
        <v>0</v>
      </c>
      <c r="R79">
        <v>25</v>
      </c>
      <c r="S79">
        <v>25</v>
      </c>
      <c r="T79">
        <v>12</v>
      </c>
      <c r="DA79" t="s">
        <v>194</v>
      </c>
      <c r="DB79">
        <v>1</v>
      </c>
      <c r="DC79">
        <v>1.8257958889000001</v>
      </c>
      <c r="GE79">
        <v>1</v>
      </c>
      <c r="GF79">
        <v>2</v>
      </c>
      <c r="GG79">
        <v>60.002031395099998</v>
      </c>
      <c r="GH79" t="s">
        <v>192</v>
      </c>
      <c r="GI79" t="s">
        <v>193</v>
      </c>
      <c r="GJ79">
        <v>1</v>
      </c>
    </row>
    <row r="80" spans="1:192" x14ac:dyDescent="0.15">
      <c r="A80" t="s">
        <v>194</v>
      </c>
      <c r="B80" t="s">
        <v>197</v>
      </c>
      <c r="C80">
        <v>20</v>
      </c>
      <c r="D80" t="s">
        <v>198</v>
      </c>
      <c r="G80">
        <v>1</v>
      </c>
      <c r="Q80">
        <v>0</v>
      </c>
      <c r="R80">
        <v>26</v>
      </c>
      <c r="S80">
        <v>26</v>
      </c>
      <c r="T80">
        <v>19</v>
      </c>
      <c r="DA80" t="s">
        <v>194</v>
      </c>
      <c r="DB80">
        <v>1</v>
      </c>
      <c r="DC80">
        <v>1.92611408234</v>
      </c>
      <c r="GE80">
        <v>1</v>
      </c>
      <c r="GF80">
        <v>2</v>
      </c>
      <c r="GG80">
        <v>60.002031395099998</v>
      </c>
      <c r="GH80" t="s">
        <v>192</v>
      </c>
      <c r="GI80" t="s">
        <v>193</v>
      </c>
      <c r="GJ80">
        <v>1</v>
      </c>
    </row>
    <row r="81" spans="1:192" x14ac:dyDescent="0.15">
      <c r="A81" t="s">
        <v>194</v>
      </c>
      <c r="B81" t="s">
        <v>273</v>
      </c>
      <c r="C81">
        <v>4</v>
      </c>
      <c r="D81" t="s">
        <v>274</v>
      </c>
      <c r="G81">
        <v>1</v>
      </c>
      <c r="Q81">
        <v>0</v>
      </c>
      <c r="R81">
        <v>27</v>
      </c>
      <c r="S81">
        <v>27</v>
      </c>
      <c r="T81">
        <v>3</v>
      </c>
      <c r="DA81" t="s">
        <v>194</v>
      </c>
      <c r="DB81">
        <v>1</v>
      </c>
      <c r="DC81">
        <v>2.8425362110100001</v>
      </c>
      <c r="GE81">
        <v>1</v>
      </c>
      <c r="GF81">
        <v>2</v>
      </c>
      <c r="GG81">
        <v>60.002031395099998</v>
      </c>
      <c r="GH81" t="s">
        <v>192</v>
      </c>
      <c r="GI81" t="s">
        <v>193</v>
      </c>
      <c r="GJ81">
        <v>1</v>
      </c>
    </row>
    <row r="82" spans="1:192" x14ac:dyDescent="0.15">
      <c r="A82" t="s">
        <v>194</v>
      </c>
      <c r="B82" t="s">
        <v>217</v>
      </c>
      <c r="C82">
        <v>12</v>
      </c>
      <c r="D82" t="s">
        <v>218</v>
      </c>
      <c r="G82">
        <v>1</v>
      </c>
      <c r="Q82">
        <v>0</v>
      </c>
      <c r="R82">
        <v>28</v>
      </c>
      <c r="S82">
        <v>28</v>
      </c>
      <c r="T82">
        <v>11</v>
      </c>
      <c r="DA82" t="s">
        <v>194</v>
      </c>
      <c r="DB82">
        <v>1</v>
      </c>
      <c r="DC82">
        <v>2.5592761039699998</v>
      </c>
      <c r="GE82">
        <v>1</v>
      </c>
      <c r="GF82">
        <v>2</v>
      </c>
      <c r="GG82">
        <v>60.002031395099998</v>
      </c>
      <c r="GH82" t="s">
        <v>192</v>
      </c>
      <c r="GI82" t="s">
        <v>193</v>
      </c>
      <c r="GJ82">
        <v>1</v>
      </c>
    </row>
    <row r="83" spans="1:192" x14ac:dyDescent="0.15">
      <c r="A83" t="s">
        <v>194</v>
      </c>
      <c r="B83" t="s">
        <v>195</v>
      </c>
      <c r="C83">
        <v>25</v>
      </c>
      <c r="D83" t="s">
        <v>196</v>
      </c>
      <c r="G83">
        <v>1</v>
      </c>
      <c r="Q83">
        <v>0</v>
      </c>
      <c r="R83">
        <v>29</v>
      </c>
      <c r="S83">
        <v>29</v>
      </c>
      <c r="T83">
        <v>24</v>
      </c>
      <c r="DA83" t="s">
        <v>194</v>
      </c>
      <c r="DB83">
        <v>1</v>
      </c>
      <c r="DC83">
        <v>1.9925351142900001</v>
      </c>
      <c r="GE83">
        <v>1</v>
      </c>
      <c r="GF83">
        <v>2</v>
      </c>
      <c r="GG83">
        <v>60.002031395099998</v>
      </c>
      <c r="GH83" t="s">
        <v>192</v>
      </c>
      <c r="GI83" t="s">
        <v>193</v>
      </c>
      <c r="GJ83">
        <v>1</v>
      </c>
    </row>
    <row r="84" spans="1:192" x14ac:dyDescent="0.15">
      <c r="A84" t="s">
        <v>194</v>
      </c>
      <c r="B84" t="s">
        <v>281</v>
      </c>
      <c r="C84">
        <v>43</v>
      </c>
      <c r="D84" t="s">
        <v>282</v>
      </c>
      <c r="G84">
        <v>1</v>
      </c>
      <c r="Q84">
        <v>0</v>
      </c>
      <c r="R84">
        <v>30</v>
      </c>
      <c r="S84">
        <v>30</v>
      </c>
      <c r="T84">
        <v>42</v>
      </c>
      <c r="DA84" t="s">
        <v>194</v>
      </c>
      <c r="DB84">
        <v>1</v>
      </c>
      <c r="DC84">
        <v>2.1091220378900002</v>
      </c>
      <c r="GE84">
        <v>1</v>
      </c>
      <c r="GF84">
        <v>2</v>
      </c>
      <c r="GG84">
        <v>60.002031395099998</v>
      </c>
      <c r="GH84" t="s">
        <v>192</v>
      </c>
      <c r="GI84" t="s">
        <v>193</v>
      </c>
      <c r="GJ84">
        <v>1</v>
      </c>
    </row>
    <row r="85" spans="1:192" x14ac:dyDescent="0.15">
      <c r="A85" t="s">
        <v>194</v>
      </c>
      <c r="B85" t="s">
        <v>237</v>
      </c>
      <c r="C85">
        <v>30</v>
      </c>
      <c r="D85" t="s">
        <v>238</v>
      </c>
      <c r="G85">
        <v>1</v>
      </c>
      <c r="Q85">
        <v>0</v>
      </c>
      <c r="R85">
        <v>31</v>
      </c>
      <c r="S85">
        <v>31</v>
      </c>
      <c r="T85">
        <v>29</v>
      </c>
      <c r="DA85" t="s">
        <v>194</v>
      </c>
      <c r="DB85">
        <v>1</v>
      </c>
      <c r="DC85">
        <v>1.6924879550900001</v>
      </c>
      <c r="GE85">
        <v>1</v>
      </c>
      <c r="GF85">
        <v>2</v>
      </c>
      <c r="GG85">
        <v>60.002031395099998</v>
      </c>
      <c r="GH85" t="s">
        <v>192</v>
      </c>
      <c r="GI85" t="s">
        <v>193</v>
      </c>
      <c r="GJ85">
        <v>1</v>
      </c>
    </row>
    <row r="86" spans="1:192" x14ac:dyDescent="0.15">
      <c r="A86" t="s">
        <v>194</v>
      </c>
      <c r="B86" t="s">
        <v>271</v>
      </c>
      <c r="C86">
        <v>3</v>
      </c>
      <c r="D86" t="s">
        <v>272</v>
      </c>
      <c r="G86">
        <v>1</v>
      </c>
      <c r="Q86">
        <v>0</v>
      </c>
      <c r="R86">
        <v>32</v>
      </c>
      <c r="S86">
        <v>32</v>
      </c>
      <c r="T86">
        <v>2</v>
      </c>
      <c r="DA86" t="s">
        <v>194</v>
      </c>
      <c r="DB86">
        <v>1</v>
      </c>
      <c r="DC86">
        <v>1.8927450180100001</v>
      </c>
      <c r="GE86">
        <v>1</v>
      </c>
      <c r="GF86">
        <v>2</v>
      </c>
      <c r="GG86">
        <v>60.002031395099998</v>
      </c>
      <c r="GH86" t="s">
        <v>192</v>
      </c>
      <c r="GI86" t="s">
        <v>193</v>
      </c>
      <c r="GJ86">
        <v>1</v>
      </c>
    </row>
    <row r="87" spans="1:192" x14ac:dyDescent="0.15">
      <c r="A87" t="s">
        <v>194</v>
      </c>
      <c r="B87" t="s">
        <v>225</v>
      </c>
      <c r="C87">
        <v>26</v>
      </c>
      <c r="D87" t="s">
        <v>226</v>
      </c>
      <c r="G87">
        <v>1</v>
      </c>
      <c r="Q87">
        <v>0</v>
      </c>
      <c r="R87">
        <v>33</v>
      </c>
      <c r="S87">
        <v>33</v>
      </c>
      <c r="T87">
        <v>25</v>
      </c>
      <c r="DA87" t="s">
        <v>194</v>
      </c>
      <c r="DB87">
        <v>1</v>
      </c>
      <c r="DC87">
        <v>2.0758438110399999</v>
      </c>
      <c r="GE87">
        <v>1</v>
      </c>
      <c r="GF87">
        <v>2</v>
      </c>
      <c r="GG87">
        <v>60.002031395099998</v>
      </c>
      <c r="GH87" t="s">
        <v>192</v>
      </c>
      <c r="GI87" t="s">
        <v>193</v>
      </c>
      <c r="GJ87">
        <v>1</v>
      </c>
    </row>
    <row r="88" spans="1:192" x14ac:dyDescent="0.15">
      <c r="A88" t="s">
        <v>194</v>
      </c>
      <c r="B88" t="s">
        <v>215</v>
      </c>
      <c r="C88">
        <v>16</v>
      </c>
      <c r="D88" t="s">
        <v>216</v>
      </c>
      <c r="G88">
        <v>1</v>
      </c>
      <c r="Q88">
        <v>0</v>
      </c>
      <c r="R88">
        <v>34</v>
      </c>
      <c r="S88">
        <v>34</v>
      </c>
      <c r="T88">
        <v>15</v>
      </c>
      <c r="DA88" t="s">
        <v>194</v>
      </c>
      <c r="DB88">
        <v>1</v>
      </c>
      <c r="DC88">
        <v>1.79243397713</v>
      </c>
      <c r="GE88">
        <v>1</v>
      </c>
      <c r="GF88">
        <v>2</v>
      </c>
      <c r="GG88">
        <v>60.002031395099998</v>
      </c>
      <c r="GH88" t="s">
        <v>192</v>
      </c>
      <c r="GI88" t="s">
        <v>193</v>
      </c>
      <c r="GJ88">
        <v>1</v>
      </c>
    </row>
    <row r="89" spans="1:192" x14ac:dyDescent="0.15">
      <c r="A89" t="s">
        <v>194</v>
      </c>
      <c r="B89" t="s">
        <v>235</v>
      </c>
      <c r="C89">
        <v>15</v>
      </c>
      <c r="D89" t="s">
        <v>236</v>
      </c>
      <c r="G89">
        <v>1</v>
      </c>
      <c r="Q89">
        <v>0</v>
      </c>
      <c r="R89">
        <v>35</v>
      </c>
      <c r="S89">
        <v>35</v>
      </c>
      <c r="T89">
        <v>14</v>
      </c>
      <c r="DA89" t="s">
        <v>194</v>
      </c>
      <c r="DB89">
        <v>1</v>
      </c>
      <c r="DC89">
        <v>2.4590599536900002</v>
      </c>
      <c r="GE89">
        <v>1</v>
      </c>
      <c r="GF89">
        <v>2</v>
      </c>
      <c r="GG89">
        <v>60.002031395099998</v>
      </c>
      <c r="GH89" t="s">
        <v>192</v>
      </c>
      <c r="GI89" t="s">
        <v>193</v>
      </c>
      <c r="GJ89">
        <v>1</v>
      </c>
    </row>
    <row r="90" spans="1:192" x14ac:dyDescent="0.15">
      <c r="A90" t="s">
        <v>194</v>
      </c>
      <c r="B90" t="s">
        <v>267</v>
      </c>
      <c r="C90">
        <v>1</v>
      </c>
      <c r="D90" t="s">
        <v>268</v>
      </c>
      <c r="G90">
        <v>1</v>
      </c>
      <c r="Q90">
        <v>0</v>
      </c>
      <c r="R90">
        <v>36</v>
      </c>
      <c r="S90">
        <v>36</v>
      </c>
      <c r="T90">
        <v>0</v>
      </c>
      <c r="DA90" t="s">
        <v>194</v>
      </c>
      <c r="DB90">
        <v>1</v>
      </c>
      <c r="DC90">
        <v>2.2258298397099998</v>
      </c>
      <c r="GE90">
        <v>1</v>
      </c>
      <c r="GF90">
        <v>2</v>
      </c>
      <c r="GG90">
        <v>60.002031395099998</v>
      </c>
      <c r="GH90" t="s">
        <v>192</v>
      </c>
      <c r="GI90" t="s">
        <v>193</v>
      </c>
      <c r="GJ90">
        <v>1</v>
      </c>
    </row>
    <row r="91" spans="1:192" x14ac:dyDescent="0.15">
      <c r="A91" t="s">
        <v>194</v>
      </c>
      <c r="B91" t="s">
        <v>247</v>
      </c>
      <c r="C91">
        <v>17</v>
      </c>
      <c r="D91" t="s">
        <v>248</v>
      </c>
      <c r="G91">
        <v>1</v>
      </c>
      <c r="Q91">
        <v>0</v>
      </c>
      <c r="R91">
        <v>37</v>
      </c>
      <c r="S91">
        <v>37</v>
      </c>
      <c r="T91">
        <v>16</v>
      </c>
      <c r="DA91" t="s">
        <v>194</v>
      </c>
      <c r="DB91">
        <v>1</v>
      </c>
      <c r="DC91">
        <v>2.1925420761100001</v>
      </c>
      <c r="GE91">
        <v>1</v>
      </c>
      <c r="GF91">
        <v>2</v>
      </c>
      <c r="GG91">
        <v>60.002031395099998</v>
      </c>
      <c r="GH91" t="s">
        <v>192</v>
      </c>
      <c r="GI91" t="s">
        <v>193</v>
      </c>
      <c r="GJ91">
        <v>1</v>
      </c>
    </row>
    <row r="92" spans="1:192" x14ac:dyDescent="0.15">
      <c r="A92" t="s">
        <v>194</v>
      </c>
      <c r="B92" t="s">
        <v>279</v>
      </c>
      <c r="C92">
        <v>6</v>
      </c>
      <c r="D92" t="s">
        <v>280</v>
      </c>
      <c r="G92">
        <v>1</v>
      </c>
      <c r="Q92">
        <v>0</v>
      </c>
      <c r="R92">
        <v>38</v>
      </c>
      <c r="S92">
        <v>38</v>
      </c>
      <c r="T92">
        <v>5</v>
      </c>
      <c r="DA92" t="s">
        <v>194</v>
      </c>
      <c r="DB92">
        <v>1</v>
      </c>
      <c r="DC92">
        <v>1.82616901398</v>
      </c>
      <c r="GE92">
        <v>1</v>
      </c>
      <c r="GF92">
        <v>2</v>
      </c>
      <c r="GG92">
        <v>60.002031395099998</v>
      </c>
      <c r="GH92" t="s">
        <v>192</v>
      </c>
      <c r="GI92" t="s">
        <v>193</v>
      </c>
      <c r="GJ92">
        <v>1</v>
      </c>
    </row>
    <row r="93" spans="1:192" x14ac:dyDescent="0.15">
      <c r="A93" t="s">
        <v>194</v>
      </c>
      <c r="B93" t="s">
        <v>229</v>
      </c>
      <c r="C93">
        <v>11</v>
      </c>
      <c r="D93" t="s">
        <v>230</v>
      </c>
      <c r="G93">
        <v>1</v>
      </c>
      <c r="Q93">
        <v>0</v>
      </c>
      <c r="R93">
        <v>39</v>
      </c>
      <c r="S93">
        <v>39</v>
      </c>
      <c r="T93">
        <v>10</v>
      </c>
      <c r="DA93" t="s">
        <v>194</v>
      </c>
      <c r="DB93">
        <v>1</v>
      </c>
      <c r="DC93">
        <v>2.0757670402500001</v>
      </c>
      <c r="GE93">
        <v>1</v>
      </c>
      <c r="GF93">
        <v>2</v>
      </c>
      <c r="GG93">
        <v>60.002031395099998</v>
      </c>
      <c r="GH93" t="s">
        <v>192</v>
      </c>
      <c r="GI93" t="s">
        <v>193</v>
      </c>
      <c r="GJ93">
        <v>1</v>
      </c>
    </row>
    <row r="94" spans="1:192" x14ac:dyDescent="0.15">
      <c r="A94" t="s">
        <v>194</v>
      </c>
      <c r="B94" t="s">
        <v>285</v>
      </c>
      <c r="C94">
        <v>9</v>
      </c>
      <c r="D94" t="s">
        <v>286</v>
      </c>
      <c r="G94">
        <v>1</v>
      </c>
      <c r="Q94">
        <v>0</v>
      </c>
      <c r="R94">
        <v>40</v>
      </c>
      <c r="S94">
        <v>40</v>
      </c>
      <c r="T94">
        <v>8</v>
      </c>
      <c r="DA94" t="s">
        <v>194</v>
      </c>
      <c r="DB94">
        <v>1</v>
      </c>
      <c r="DC94">
        <v>2.1834349632299999</v>
      </c>
      <c r="GE94">
        <v>1</v>
      </c>
      <c r="GF94">
        <v>2</v>
      </c>
      <c r="GG94">
        <v>60.002031395099998</v>
      </c>
      <c r="GH94" t="s">
        <v>192</v>
      </c>
      <c r="GI94" t="s">
        <v>193</v>
      </c>
      <c r="GJ94">
        <v>1</v>
      </c>
    </row>
    <row r="95" spans="1:192" x14ac:dyDescent="0.15">
      <c r="A95" t="s">
        <v>194</v>
      </c>
      <c r="B95" t="s">
        <v>269</v>
      </c>
      <c r="C95">
        <v>44</v>
      </c>
      <c r="D95" t="s">
        <v>270</v>
      </c>
      <c r="G95">
        <v>1</v>
      </c>
      <c r="Q95">
        <v>0</v>
      </c>
      <c r="R95">
        <v>41</v>
      </c>
      <c r="S95">
        <v>41</v>
      </c>
      <c r="T95">
        <v>43</v>
      </c>
      <c r="DA95" t="s">
        <v>194</v>
      </c>
      <c r="DB95">
        <v>1</v>
      </c>
      <c r="DC95">
        <v>2.3591511249499999</v>
      </c>
      <c r="GE95">
        <v>1</v>
      </c>
      <c r="GF95">
        <v>2</v>
      </c>
      <c r="GG95">
        <v>60.002031395099998</v>
      </c>
      <c r="GH95" t="s">
        <v>192</v>
      </c>
      <c r="GI95" t="s">
        <v>193</v>
      </c>
      <c r="GJ95">
        <v>1</v>
      </c>
    </row>
    <row r="96" spans="1:192" x14ac:dyDescent="0.15">
      <c r="A96" t="s">
        <v>194</v>
      </c>
      <c r="B96" t="s">
        <v>265</v>
      </c>
      <c r="C96">
        <v>22</v>
      </c>
      <c r="D96" t="s">
        <v>266</v>
      </c>
      <c r="G96">
        <v>1</v>
      </c>
      <c r="Q96">
        <v>0</v>
      </c>
      <c r="R96">
        <v>42</v>
      </c>
      <c r="S96">
        <v>42</v>
      </c>
      <c r="T96">
        <v>21</v>
      </c>
      <c r="DA96" t="s">
        <v>287</v>
      </c>
      <c r="DB96">
        <v>0</v>
      </c>
      <c r="GE96">
        <v>1</v>
      </c>
      <c r="GF96">
        <v>2</v>
      </c>
      <c r="GG96">
        <v>60.002031395099998</v>
      </c>
      <c r="GH96" t="s">
        <v>192</v>
      </c>
      <c r="GI96" t="s">
        <v>193</v>
      </c>
      <c r="GJ96">
        <v>1</v>
      </c>
    </row>
    <row r="97" spans="1:192" x14ac:dyDescent="0.15">
      <c r="A97" t="s">
        <v>194</v>
      </c>
      <c r="B97" t="s">
        <v>221</v>
      </c>
      <c r="C97">
        <v>40</v>
      </c>
      <c r="D97" t="s">
        <v>222</v>
      </c>
      <c r="G97">
        <v>1</v>
      </c>
      <c r="Q97">
        <v>0</v>
      </c>
      <c r="R97">
        <v>43</v>
      </c>
      <c r="S97">
        <v>43</v>
      </c>
      <c r="T97">
        <v>39</v>
      </c>
      <c r="DA97" t="s">
        <v>194</v>
      </c>
      <c r="DB97">
        <v>1</v>
      </c>
      <c r="DC97">
        <v>2.19281506538</v>
      </c>
      <c r="GE97">
        <v>1</v>
      </c>
      <c r="GF97">
        <v>2</v>
      </c>
      <c r="GG97">
        <v>60.002031395099998</v>
      </c>
      <c r="GH97" t="s">
        <v>192</v>
      </c>
      <c r="GI97" t="s">
        <v>193</v>
      </c>
      <c r="GJ97">
        <v>1</v>
      </c>
    </row>
    <row r="98" spans="1:192" x14ac:dyDescent="0.15">
      <c r="A98" t="s">
        <v>194</v>
      </c>
      <c r="B98" t="s">
        <v>261</v>
      </c>
      <c r="C98">
        <v>19</v>
      </c>
      <c r="D98" t="s">
        <v>262</v>
      </c>
      <c r="G98">
        <v>1</v>
      </c>
      <c r="Q98">
        <v>0</v>
      </c>
      <c r="R98">
        <v>44</v>
      </c>
      <c r="S98">
        <v>44</v>
      </c>
      <c r="T98">
        <v>18</v>
      </c>
      <c r="DA98" t="s">
        <v>194</v>
      </c>
      <c r="DB98">
        <v>1</v>
      </c>
      <c r="DC98">
        <v>1.9757690429699999</v>
      </c>
      <c r="GE98">
        <v>1</v>
      </c>
      <c r="GF98">
        <v>2</v>
      </c>
      <c r="GG98">
        <v>60.002031395099998</v>
      </c>
      <c r="GH98" t="s">
        <v>192</v>
      </c>
      <c r="GI98" t="s">
        <v>193</v>
      </c>
      <c r="GJ98">
        <v>1</v>
      </c>
    </row>
    <row r="99" spans="1:192" x14ac:dyDescent="0.15">
      <c r="A99" t="s">
        <v>194</v>
      </c>
      <c r="B99" t="s">
        <v>227</v>
      </c>
      <c r="C99">
        <v>31</v>
      </c>
      <c r="D99" t="s">
        <v>228</v>
      </c>
      <c r="G99">
        <v>1</v>
      </c>
      <c r="Q99">
        <v>0</v>
      </c>
      <c r="R99">
        <v>45</v>
      </c>
      <c r="S99">
        <v>45</v>
      </c>
      <c r="T99">
        <v>30</v>
      </c>
      <c r="DA99" t="s">
        <v>194</v>
      </c>
      <c r="DB99">
        <v>1</v>
      </c>
      <c r="DC99">
        <v>2.4591131210300001</v>
      </c>
      <c r="GE99">
        <v>1</v>
      </c>
      <c r="GF99">
        <v>2</v>
      </c>
      <c r="GG99">
        <v>60.002031395099998</v>
      </c>
      <c r="GH99" t="s">
        <v>192</v>
      </c>
      <c r="GI99" t="s">
        <v>193</v>
      </c>
      <c r="GJ99">
        <v>1</v>
      </c>
    </row>
    <row r="100" spans="1:192" x14ac:dyDescent="0.15">
      <c r="G100">
        <v>1</v>
      </c>
      <c r="DD100" t="s">
        <v>191</v>
      </c>
      <c r="DE100">
        <v>9.9663848877000003</v>
      </c>
      <c r="GE100">
        <v>1</v>
      </c>
      <c r="GF100">
        <v>2</v>
      </c>
      <c r="GG100">
        <v>60.002031395099998</v>
      </c>
      <c r="GH100" t="s">
        <v>192</v>
      </c>
      <c r="GI100" t="s">
        <v>193</v>
      </c>
      <c r="GJ100">
        <v>1</v>
      </c>
    </row>
    <row r="101" spans="1:192" x14ac:dyDescent="0.15">
      <c r="G101">
        <v>1</v>
      </c>
      <c r="DF101" t="s">
        <v>194</v>
      </c>
      <c r="DG101">
        <v>1.5424849987</v>
      </c>
      <c r="GE101">
        <v>1</v>
      </c>
      <c r="GF101">
        <v>2</v>
      </c>
      <c r="GG101">
        <v>60.002031395099998</v>
      </c>
      <c r="GH101" t="s">
        <v>192</v>
      </c>
      <c r="GI101" t="s">
        <v>193</v>
      </c>
      <c r="GJ101">
        <v>1</v>
      </c>
    </row>
    <row r="102" spans="1:192" x14ac:dyDescent="0.15">
      <c r="G102">
        <v>1</v>
      </c>
      <c r="DH102" t="s">
        <v>194</v>
      </c>
      <c r="DI102">
        <v>2.19279003143</v>
      </c>
      <c r="GE102">
        <v>1</v>
      </c>
      <c r="GF102">
        <v>2</v>
      </c>
      <c r="GG102">
        <v>60.002031395099998</v>
      </c>
      <c r="GH102" t="s">
        <v>192</v>
      </c>
      <c r="GI102" t="s">
        <v>193</v>
      </c>
      <c r="GJ102">
        <v>1</v>
      </c>
    </row>
    <row r="103" spans="1:192" x14ac:dyDescent="0.15">
      <c r="G103">
        <v>1</v>
      </c>
      <c r="DJ103" t="s">
        <v>194</v>
      </c>
      <c r="DK103">
        <v>1.60909795761</v>
      </c>
      <c r="GE103">
        <v>1</v>
      </c>
      <c r="GF103">
        <v>2</v>
      </c>
      <c r="GG103">
        <v>60.002031395099998</v>
      </c>
      <c r="GH103" t="s">
        <v>192</v>
      </c>
      <c r="GI103" t="s">
        <v>193</v>
      </c>
      <c r="GJ103">
        <v>1</v>
      </c>
    </row>
    <row r="104" spans="1:192" x14ac:dyDescent="0.15">
      <c r="A104" t="s">
        <v>194</v>
      </c>
      <c r="B104" t="s">
        <v>285</v>
      </c>
      <c r="C104">
        <v>9</v>
      </c>
      <c r="D104" t="s">
        <v>286</v>
      </c>
      <c r="G104">
        <v>1</v>
      </c>
      <c r="AC104">
        <v>0</v>
      </c>
      <c r="AD104">
        <v>0</v>
      </c>
      <c r="AE104">
        <v>0</v>
      </c>
      <c r="AF104">
        <v>8</v>
      </c>
      <c r="DL104" t="s">
        <v>288</v>
      </c>
      <c r="DM104" t="s">
        <v>194</v>
      </c>
      <c r="DN104">
        <v>1</v>
      </c>
      <c r="DO104">
        <v>1.47315692902</v>
      </c>
      <c r="GE104">
        <v>1</v>
      </c>
      <c r="GF104">
        <v>2</v>
      </c>
      <c r="GG104">
        <v>60.002031395099998</v>
      </c>
      <c r="GH104" t="s">
        <v>192</v>
      </c>
      <c r="GI104" t="s">
        <v>193</v>
      </c>
      <c r="GJ104">
        <v>1</v>
      </c>
    </row>
    <row r="105" spans="1:192" x14ac:dyDescent="0.15">
      <c r="A105" t="s">
        <v>194</v>
      </c>
      <c r="B105" t="s">
        <v>273</v>
      </c>
      <c r="C105">
        <v>4</v>
      </c>
      <c r="D105" t="s">
        <v>274</v>
      </c>
      <c r="G105">
        <v>1</v>
      </c>
      <c r="AC105">
        <v>0</v>
      </c>
      <c r="AD105">
        <v>1</v>
      </c>
      <c r="AE105">
        <v>1</v>
      </c>
      <c r="AF105">
        <v>3</v>
      </c>
      <c r="DL105" t="s">
        <v>289</v>
      </c>
      <c r="DM105" t="s">
        <v>194</v>
      </c>
      <c r="DN105">
        <v>1</v>
      </c>
      <c r="DO105">
        <v>1.44144701958</v>
      </c>
      <c r="GE105">
        <v>1</v>
      </c>
      <c r="GF105">
        <v>2</v>
      </c>
      <c r="GG105">
        <v>60.002031395099998</v>
      </c>
      <c r="GH105" t="s">
        <v>192</v>
      </c>
      <c r="GI105" t="s">
        <v>193</v>
      </c>
      <c r="GJ105">
        <v>1</v>
      </c>
    </row>
    <row r="106" spans="1:192" x14ac:dyDescent="0.15">
      <c r="A106" t="s">
        <v>194</v>
      </c>
      <c r="B106" t="s">
        <v>283</v>
      </c>
      <c r="C106">
        <v>37</v>
      </c>
      <c r="D106" t="s">
        <v>284</v>
      </c>
      <c r="G106">
        <v>1</v>
      </c>
      <c r="AC106">
        <v>0</v>
      </c>
      <c r="AD106">
        <v>2</v>
      </c>
      <c r="AE106">
        <v>2</v>
      </c>
      <c r="AF106">
        <v>36</v>
      </c>
      <c r="DL106" t="s">
        <v>290</v>
      </c>
      <c r="DM106" t="s">
        <v>194</v>
      </c>
      <c r="DN106">
        <v>1</v>
      </c>
      <c r="DO106">
        <v>1.44152498245</v>
      </c>
      <c r="GE106">
        <v>1</v>
      </c>
      <c r="GF106">
        <v>2</v>
      </c>
      <c r="GG106">
        <v>60.002031395099998</v>
      </c>
      <c r="GH106" t="s">
        <v>192</v>
      </c>
      <c r="GI106" t="s">
        <v>193</v>
      </c>
      <c r="GJ106">
        <v>1</v>
      </c>
    </row>
    <row r="107" spans="1:192" x14ac:dyDescent="0.15">
      <c r="A107" t="s">
        <v>194</v>
      </c>
      <c r="B107" t="s">
        <v>259</v>
      </c>
      <c r="C107">
        <v>28</v>
      </c>
      <c r="D107" t="s">
        <v>260</v>
      </c>
      <c r="G107">
        <v>1</v>
      </c>
      <c r="AC107">
        <v>0</v>
      </c>
      <c r="AD107">
        <v>3</v>
      </c>
      <c r="AE107">
        <v>3</v>
      </c>
      <c r="AF107">
        <v>27</v>
      </c>
      <c r="DL107" t="s">
        <v>291</v>
      </c>
      <c r="DM107" t="s">
        <v>194</v>
      </c>
      <c r="DN107">
        <v>1</v>
      </c>
      <c r="DO107">
        <v>1.5748088359800001</v>
      </c>
      <c r="GE107">
        <v>1</v>
      </c>
      <c r="GF107">
        <v>2</v>
      </c>
      <c r="GG107">
        <v>60.002031395099998</v>
      </c>
      <c r="GH107" t="s">
        <v>192</v>
      </c>
      <c r="GI107" t="s">
        <v>193</v>
      </c>
      <c r="GJ107">
        <v>1</v>
      </c>
    </row>
    <row r="108" spans="1:192" x14ac:dyDescent="0.15">
      <c r="A108" t="s">
        <v>194</v>
      </c>
      <c r="B108" t="s">
        <v>215</v>
      </c>
      <c r="C108">
        <v>16</v>
      </c>
      <c r="D108" t="s">
        <v>216</v>
      </c>
      <c r="G108">
        <v>1</v>
      </c>
      <c r="AC108">
        <v>0</v>
      </c>
      <c r="AD108">
        <v>4</v>
      </c>
      <c r="AE108">
        <v>4</v>
      </c>
      <c r="AF108">
        <v>15</v>
      </c>
      <c r="DL108" t="s">
        <v>292</v>
      </c>
      <c r="DM108" t="s">
        <v>194</v>
      </c>
      <c r="DN108">
        <v>1</v>
      </c>
      <c r="DO108">
        <v>1.5748839378399999</v>
      </c>
      <c r="GE108">
        <v>1</v>
      </c>
      <c r="GF108">
        <v>2</v>
      </c>
      <c r="GG108">
        <v>60.002031395099998</v>
      </c>
      <c r="GH108" t="s">
        <v>192</v>
      </c>
      <c r="GI108" t="s">
        <v>193</v>
      </c>
      <c r="GJ108">
        <v>1</v>
      </c>
    </row>
    <row r="109" spans="1:192" x14ac:dyDescent="0.15">
      <c r="A109" t="s">
        <v>194</v>
      </c>
      <c r="B109" t="s">
        <v>221</v>
      </c>
      <c r="C109">
        <v>40</v>
      </c>
      <c r="D109" t="s">
        <v>222</v>
      </c>
      <c r="G109">
        <v>1</v>
      </c>
      <c r="AC109">
        <v>0</v>
      </c>
      <c r="AD109">
        <v>5</v>
      </c>
      <c r="AE109">
        <v>5</v>
      </c>
      <c r="AF109">
        <v>39</v>
      </c>
      <c r="DL109" t="s">
        <v>293</v>
      </c>
      <c r="DM109" t="s">
        <v>194</v>
      </c>
      <c r="DN109">
        <v>1</v>
      </c>
      <c r="DO109">
        <v>1.3247668743100001</v>
      </c>
      <c r="GE109">
        <v>1</v>
      </c>
      <c r="GF109">
        <v>2</v>
      </c>
      <c r="GG109">
        <v>60.002031395099998</v>
      </c>
      <c r="GH109" t="s">
        <v>192</v>
      </c>
      <c r="GI109" t="s">
        <v>193</v>
      </c>
      <c r="GJ109">
        <v>1</v>
      </c>
    </row>
    <row r="110" spans="1:192" x14ac:dyDescent="0.15">
      <c r="A110" t="s">
        <v>194</v>
      </c>
      <c r="B110" t="s">
        <v>233</v>
      </c>
      <c r="C110">
        <v>7</v>
      </c>
      <c r="D110" t="s">
        <v>234</v>
      </c>
      <c r="G110">
        <v>1</v>
      </c>
      <c r="AC110">
        <v>0</v>
      </c>
      <c r="AD110">
        <v>6</v>
      </c>
      <c r="AE110">
        <v>6</v>
      </c>
      <c r="AF110">
        <v>6</v>
      </c>
      <c r="DL110" t="s">
        <v>294</v>
      </c>
      <c r="DM110" t="s">
        <v>194</v>
      </c>
      <c r="DN110">
        <v>1</v>
      </c>
      <c r="DO110">
        <v>1.7748370170600001</v>
      </c>
      <c r="GE110">
        <v>1</v>
      </c>
      <c r="GF110">
        <v>2</v>
      </c>
      <c r="GG110">
        <v>60.002031395099998</v>
      </c>
      <c r="GH110" t="s">
        <v>192</v>
      </c>
      <c r="GI110" t="s">
        <v>193</v>
      </c>
      <c r="GJ110">
        <v>1</v>
      </c>
    </row>
    <row r="111" spans="1:192" x14ac:dyDescent="0.15">
      <c r="A111" t="s">
        <v>194</v>
      </c>
      <c r="B111" t="s">
        <v>225</v>
      </c>
      <c r="C111">
        <v>26</v>
      </c>
      <c r="D111" t="s">
        <v>226</v>
      </c>
      <c r="G111">
        <v>1</v>
      </c>
      <c r="AC111">
        <v>0</v>
      </c>
      <c r="AD111">
        <v>7</v>
      </c>
      <c r="AE111">
        <v>7</v>
      </c>
      <c r="AF111">
        <v>25</v>
      </c>
      <c r="DL111" t="s">
        <v>295</v>
      </c>
      <c r="DM111" t="s">
        <v>194</v>
      </c>
      <c r="DN111">
        <v>1</v>
      </c>
      <c r="DO111">
        <v>1.4913249015800001</v>
      </c>
      <c r="GE111">
        <v>1</v>
      </c>
      <c r="GF111">
        <v>2</v>
      </c>
      <c r="GG111">
        <v>60.002031395099998</v>
      </c>
      <c r="GH111" t="s">
        <v>192</v>
      </c>
      <c r="GI111" t="s">
        <v>193</v>
      </c>
      <c r="GJ111">
        <v>1</v>
      </c>
    </row>
    <row r="112" spans="1:192" x14ac:dyDescent="0.15">
      <c r="A112" t="s">
        <v>194</v>
      </c>
      <c r="B112" t="s">
        <v>247</v>
      </c>
      <c r="C112">
        <v>17</v>
      </c>
      <c r="D112" t="s">
        <v>248</v>
      </c>
      <c r="G112">
        <v>1</v>
      </c>
      <c r="AC112">
        <v>0</v>
      </c>
      <c r="AD112">
        <v>8</v>
      </c>
      <c r="AE112">
        <v>8</v>
      </c>
      <c r="AF112">
        <v>16</v>
      </c>
      <c r="DL112" t="s">
        <v>296</v>
      </c>
      <c r="DM112" t="s">
        <v>194</v>
      </c>
      <c r="DN112">
        <v>1</v>
      </c>
      <c r="DO112">
        <v>1.2915968895000001</v>
      </c>
      <c r="GE112">
        <v>1</v>
      </c>
      <c r="GF112">
        <v>2</v>
      </c>
      <c r="GG112">
        <v>60.002031395099998</v>
      </c>
      <c r="GH112" t="s">
        <v>192</v>
      </c>
      <c r="GI112" t="s">
        <v>193</v>
      </c>
      <c r="GJ112">
        <v>1</v>
      </c>
    </row>
    <row r="113" spans="1:192" x14ac:dyDescent="0.15">
      <c r="A113" t="s">
        <v>194</v>
      </c>
      <c r="B113" t="s">
        <v>223</v>
      </c>
      <c r="C113">
        <v>35</v>
      </c>
      <c r="D113" t="s">
        <v>224</v>
      </c>
      <c r="G113">
        <v>1</v>
      </c>
      <c r="AC113">
        <v>0</v>
      </c>
      <c r="AD113">
        <v>9</v>
      </c>
      <c r="AE113">
        <v>9</v>
      </c>
      <c r="AF113">
        <v>34</v>
      </c>
      <c r="DL113" t="s">
        <v>297</v>
      </c>
      <c r="DM113" t="s">
        <v>194</v>
      </c>
      <c r="DN113">
        <v>1</v>
      </c>
      <c r="DO113">
        <v>1.3414089679700001</v>
      </c>
      <c r="GE113">
        <v>1</v>
      </c>
      <c r="GF113">
        <v>2</v>
      </c>
      <c r="GG113">
        <v>60.002031395099998</v>
      </c>
      <c r="GH113" t="s">
        <v>192</v>
      </c>
      <c r="GI113" t="s">
        <v>193</v>
      </c>
      <c r="GJ113">
        <v>1</v>
      </c>
    </row>
    <row r="114" spans="1:192" x14ac:dyDescent="0.15">
      <c r="A114" t="s">
        <v>194</v>
      </c>
      <c r="B114" t="s">
        <v>195</v>
      </c>
      <c r="C114">
        <v>25</v>
      </c>
      <c r="D114" t="s">
        <v>196</v>
      </c>
      <c r="G114">
        <v>1</v>
      </c>
      <c r="AC114">
        <v>0</v>
      </c>
      <c r="AD114">
        <v>10</v>
      </c>
      <c r="AE114">
        <v>10</v>
      </c>
      <c r="AF114">
        <v>24</v>
      </c>
      <c r="DL114" t="s">
        <v>298</v>
      </c>
      <c r="DM114" t="s">
        <v>194</v>
      </c>
      <c r="DN114">
        <v>1</v>
      </c>
      <c r="DO114">
        <v>1.30819606781</v>
      </c>
      <c r="GE114">
        <v>1</v>
      </c>
      <c r="GF114">
        <v>2</v>
      </c>
      <c r="GG114">
        <v>60.002031395099998</v>
      </c>
      <c r="GH114" t="s">
        <v>192</v>
      </c>
      <c r="GI114" t="s">
        <v>193</v>
      </c>
      <c r="GJ114">
        <v>1</v>
      </c>
    </row>
    <row r="115" spans="1:192" x14ac:dyDescent="0.15">
      <c r="A115" t="s">
        <v>194</v>
      </c>
      <c r="B115" t="s">
        <v>257</v>
      </c>
      <c r="C115">
        <v>33</v>
      </c>
      <c r="D115" t="s">
        <v>258</v>
      </c>
      <c r="G115">
        <v>1</v>
      </c>
      <c r="AC115">
        <v>0</v>
      </c>
      <c r="AD115">
        <v>11</v>
      </c>
      <c r="AE115">
        <v>11</v>
      </c>
      <c r="AF115">
        <v>32</v>
      </c>
      <c r="DL115" t="s">
        <v>299</v>
      </c>
      <c r="DM115" t="s">
        <v>194</v>
      </c>
      <c r="DN115">
        <v>1</v>
      </c>
      <c r="DO115">
        <v>1.4323379993400001</v>
      </c>
      <c r="GE115">
        <v>1</v>
      </c>
      <c r="GF115">
        <v>2</v>
      </c>
      <c r="GG115">
        <v>60.002031395099998</v>
      </c>
      <c r="GH115" t="s">
        <v>192</v>
      </c>
      <c r="GI115" t="s">
        <v>193</v>
      </c>
      <c r="GJ115">
        <v>1</v>
      </c>
    </row>
    <row r="116" spans="1:192" x14ac:dyDescent="0.15">
      <c r="A116" t="s">
        <v>194</v>
      </c>
      <c r="B116" t="s">
        <v>205</v>
      </c>
      <c r="C116">
        <v>41</v>
      </c>
      <c r="D116" t="s">
        <v>206</v>
      </c>
      <c r="G116">
        <v>1</v>
      </c>
      <c r="AC116">
        <v>0</v>
      </c>
      <c r="AD116">
        <v>12</v>
      </c>
      <c r="AE116">
        <v>12</v>
      </c>
      <c r="AF116">
        <v>40</v>
      </c>
      <c r="DL116" t="s">
        <v>300</v>
      </c>
      <c r="DM116" t="s">
        <v>194</v>
      </c>
      <c r="DN116">
        <v>1</v>
      </c>
      <c r="DO116">
        <v>1.3747110366799999</v>
      </c>
      <c r="GE116">
        <v>1</v>
      </c>
      <c r="GF116">
        <v>2</v>
      </c>
      <c r="GG116">
        <v>60.002031395099998</v>
      </c>
      <c r="GH116" t="s">
        <v>192</v>
      </c>
      <c r="GI116" t="s">
        <v>193</v>
      </c>
      <c r="GJ116">
        <v>1</v>
      </c>
    </row>
    <row r="117" spans="1:192" x14ac:dyDescent="0.15">
      <c r="A117" t="s">
        <v>194</v>
      </c>
      <c r="B117" t="s">
        <v>275</v>
      </c>
      <c r="C117">
        <v>8</v>
      </c>
      <c r="D117" t="s">
        <v>276</v>
      </c>
      <c r="G117">
        <v>1</v>
      </c>
      <c r="AC117">
        <v>0</v>
      </c>
      <c r="AD117">
        <v>13</v>
      </c>
      <c r="AE117">
        <v>13</v>
      </c>
      <c r="AF117">
        <v>7</v>
      </c>
      <c r="DL117" t="s">
        <v>301</v>
      </c>
      <c r="DM117" t="s">
        <v>194</v>
      </c>
      <c r="DN117">
        <v>1</v>
      </c>
      <c r="DO117">
        <v>1.77522206306</v>
      </c>
      <c r="GE117">
        <v>1</v>
      </c>
      <c r="GF117">
        <v>2</v>
      </c>
      <c r="GG117">
        <v>60.002031395099998</v>
      </c>
      <c r="GH117" t="s">
        <v>192</v>
      </c>
      <c r="GI117" t="s">
        <v>193</v>
      </c>
      <c r="GJ117">
        <v>1</v>
      </c>
    </row>
    <row r="118" spans="1:192" x14ac:dyDescent="0.15">
      <c r="A118" t="s">
        <v>194</v>
      </c>
      <c r="B118" t="s">
        <v>277</v>
      </c>
      <c r="C118">
        <v>18</v>
      </c>
      <c r="D118" t="s">
        <v>278</v>
      </c>
      <c r="G118">
        <v>1</v>
      </c>
      <c r="AC118">
        <v>0</v>
      </c>
      <c r="AD118">
        <v>14</v>
      </c>
      <c r="AE118">
        <v>14</v>
      </c>
      <c r="AF118">
        <v>17</v>
      </c>
      <c r="DL118" t="s">
        <v>302</v>
      </c>
      <c r="DM118" t="s">
        <v>194</v>
      </c>
      <c r="DN118">
        <v>1</v>
      </c>
      <c r="DO118">
        <v>1.4747350215899999</v>
      </c>
      <c r="GE118">
        <v>1</v>
      </c>
      <c r="GF118">
        <v>2</v>
      </c>
      <c r="GG118">
        <v>60.002031395099998</v>
      </c>
      <c r="GH118" t="s">
        <v>192</v>
      </c>
      <c r="GI118" t="s">
        <v>193</v>
      </c>
      <c r="GJ118">
        <v>1</v>
      </c>
    </row>
    <row r="119" spans="1:192" x14ac:dyDescent="0.15">
      <c r="A119" t="s">
        <v>194</v>
      </c>
      <c r="B119" t="s">
        <v>211</v>
      </c>
      <c r="C119">
        <v>38</v>
      </c>
      <c r="D119" t="s">
        <v>212</v>
      </c>
      <c r="G119">
        <v>1</v>
      </c>
      <c r="AC119">
        <v>0</v>
      </c>
      <c r="AD119">
        <v>15</v>
      </c>
      <c r="AE119">
        <v>15</v>
      </c>
      <c r="AF119">
        <v>37</v>
      </c>
      <c r="DL119" t="s">
        <v>303</v>
      </c>
      <c r="DM119" t="s">
        <v>194</v>
      </c>
      <c r="DN119">
        <v>1</v>
      </c>
      <c r="DO119">
        <v>1.30821108818</v>
      </c>
      <c r="GE119">
        <v>1</v>
      </c>
      <c r="GF119">
        <v>2</v>
      </c>
      <c r="GG119">
        <v>60.002031395099998</v>
      </c>
      <c r="GH119" t="s">
        <v>192</v>
      </c>
      <c r="GI119" t="s">
        <v>193</v>
      </c>
      <c r="GJ119">
        <v>1</v>
      </c>
    </row>
    <row r="120" spans="1:192" x14ac:dyDescent="0.15">
      <c r="A120" t="s">
        <v>194</v>
      </c>
      <c r="B120" t="s">
        <v>199</v>
      </c>
      <c r="C120">
        <v>32</v>
      </c>
      <c r="D120" t="s">
        <v>200</v>
      </c>
      <c r="G120">
        <v>1</v>
      </c>
      <c r="AC120">
        <v>0</v>
      </c>
      <c r="AD120">
        <v>16</v>
      </c>
      <c r="AE120">
        <v>16</v>
      </c>
      <c r="AF120">
        <v>31</v>
      </c>
      <c r="DL120" t="s">
        <v>304</v>
      </c>
      <c r="DM120" t="s">
        <v>194</v>
      </c>
      <c r="DN120">
        <v>1</v>
      </c>
      <c r="DO120">
        <v>1.3248598575599999</v>
      </c>
      <c r="GE120">
        <v>1</v>
      </c>
      <c r="GF120">
        <v>2</v>
      </c>
      <c r="GG120">
        <v>60.002031395099998</v>
      </c>
      <c r="GH120" t="s">
        <v>192</v>
      </c>
      <c r="GI120" t="s">
        <v>193</v>
      </c>
      <c r="GJ120">
        <v>1</v>
      </c>
    </row>
    <row r="121" spans="1:192" x14ac:dyDescent="0.15">
      <c r="A121" t="s">
        <v>194</v>
      </c>
      <c r="B121" t="s">
        <v>279</v>
      </c>
      <c r="C121">
        <v>6</v>
      </c>
      <c r="D121" t="s">
        <v>280</v>
      </c>
      <c r="G121">
        <v>1</v>
      </c>
      <c r="AC121">
        <v>0</v>
      </c>
      <c r="AD121">
        <v>17</v>
      </c>
      <c r="AE121">
        <v>17</v>
      </c>
      <c r="AF121">
        <v>5</v>
      </c>
      <c r="DL121" t="s">
        <v>305</v>
      </c>
      <c r="DM121" t="s">
        <v>194</v>
      </c>
      <c r="DN121">
        <v>1</v>
      </c>
      <c r="DO121">
        <v>1.4246950149499999</v>
      </c>
      <c r="GE121">
        <v>1</v>
      </c>
      <c r="GF121">
        <v>2</v>
      </c>
      <c r="GG121">
        <v>60.002031395099998</v>
      </c>
      <c r="GH121" t="s">
        <v>192</v>
      </c>
      <c r="GI121" t="s">
        <v>193</v>
      </c>
      <c r="GJ121">
        <v>1</v>
      </c>
    </row>
    <row r="122" spans="1:192" x14ac:dyDescent="0.15">
      <c r="A122" t="s">
        <v>194</v>
      </c>
      <c r="B122" t="s">
        <v>237</v>
      </c>
      <c r="C122">
        <v>30</v>
      </c>
      <c r="D122" t="s">
        <v>238</v>
      </c>
      <c r="G122">
        <v>1</v>
      </c>
      <c r="AC122">
        <v>0</v>
      </c>
      <c r="AD122">
        <v>18</v>
      </c>
      <c r="AE122">
        <v>18</v>
      </c>
      <c r="AF122">
        <v>29</v>
      </c>
      <c r="DL122" t="s">
        <v>306</v>
      </c>
      <c r="DM122" t="s">
        <v>194</v>
      </c>
      <c r="DN122">
        <v>1</v>
      </c>
      <c r="DO122">
        <v>1.4415700435600001</v>
      </c>
      <c r="GE122">
        <v>1</v>
      </c>
      <c r="GF122">
        <v>2</v>
      </c>
      <c r="GG122">
        <v>60.002031395099998</v>
      </c>
      <c r="GH122" t="s">
        <v>192</v>
      </c>
      <c r="GI122" t="s">
        <v>193</v>
      </c>
      <c r="GJ122">
        <v>1</v>
      </c>
    </row>
    <row r="123" spans="1:192" x14ac:dyDescent="0.15">
      <c r="A123" t="s">
        <v>194</v>
      </c>
      <c r="B123" t="s">
        <v>231</v>
      </c>
      <c r="C123">
        <v>23</v>
      </c>
      <c r="D123" t="s">
        <v>232</v>
      </c>
      <c r="G123">
        <v>1</v>
      </c>
      <c r="AC123">
        <v>0</v>
      </c>
      <c r="AD123">
        <v>19</v>
      </c>
      <c r="AE123">
        <v>19</v>
      </c>
      <c r="AF123">
        <v>22</v>
      </c>
      <c r="DL123" t="s">
        <v>307</v>
      </c>
      <c r="DM123" t="s">
        <v>194</v>
      </c>
      <c r="DN123">
        <v>1</v>
      </c>
      <c r="DO123">
        <v>1.60812401772</v>
      </c>
      <c r="GE123">
        <v>1</v>
      </c>
      <c r="GF123">
        <v>2</v>
      </c>
      <c r="GG123">
        <v>60.002031395099998</v>
      </c>
      <c r="GH123" t="s">
        <v>192</v>
      </c>
      <c r="GI123" t="s">
        <v>193</v>
      </c>
      <c r="GJ123">
        <v>1</v>
      </c>
    </row>
    <row r="124" spans="1:192" x14ac:dyDescent="0.15">
      <c r="A124" t="s">
        <v>194</v>
      </c>
      <c r="B124" t="s">
        <v>253</v>
      </c>
      <c r="C124">
        <v>36</v>
      </c>
      <c r="D124" t="s">
        <v>254</v>
      </c>
      <c r="G124">
        <v>1</v>
      </c>
      <c r="AC124">
        <v>0</v>
      </c>
      <c r="AD124">
        <v>20</v>
      </c>
      <c r="AE124">
        <v>20</v>
      </c>
      <c r="AF124">
        <v>35</v>
      </c>
      <c r="DL124" t="s">
        <v>308</v>
      </c>
      <c r="DM124" t="s">
        <v>194</v>
      </c>
      <c r="DN124">
        <v>1</v>
      </c>
      <c r="DO124">
        <v>1.4581308364900001</v>
      </c>
      <c r="GE124">
        <v>1</v>
      </c>
      <c r="GF124">
        <v>2</v>
      </c>
      <c r="GG124">
        <v>60.002031395099998</v>
      </c>
      <c r="GH124" t="s">
        <v>192</v>
      </c>
      <c r="GI124" t="s">
        <v>193</v>
      </c>
      <c r="GJ124">
        <v>1</v>
      </c>
    </row>
    <row r="125" spans="1:192" x14ac:dyDescent="0.15">
      <c r="A125" t="s">
        <v>194</v>
      </c>
      <c r="B125" t="s">
        <v>227</v>
      </c>
      <c r="C125">
        <v>31</v>
      </c>
      <c r="D125" t="s">
        <v>228</v>
      </c>
      <c r="G125">
        <v>1</v>
      </c>
      <c r="AC125">
        <v>0</v>
      </c>
      <c r="AD125">
        <v>21</v>
      </c>
      <c r="AE125">
        <v>21</v>
      </c>
      <c r="AF125">
        <v>30</v>
      </c>
      <c r="DL125" t="s">
        <v>309</v>
      </c>
      <c r="DM125" t="s">
        <v>194</v>
      </c>
      <c r="DN125">
        <v>1</v>
      </c>
      <c r="DO125">
        <v>1.3413059711499999</v>
      </c>
      <c r="GE125">
        <v>1</v>
      </c>
      <c r="GF125">
        <v>2</v>
      </c>
      <c r="GG125">
        <v>60.002031395099998</v>
      </c>
      <c r="GH125" t="s">
        <v>192</v>
      </c>
      <c r="GI125" t="s">
        <v>193</v>
      </c>
      <c r="GJ125">
        <v>1</v>
      </c>
    </row>
    <row r="126" spans="1:192" x14ac:dyDescent="0.15">
      <c r="A126" t="s">
        <v>194</v>
      </c>
      <c r="B126" t="s">
        <v>265</v>
      </c>
      <c r="C126">
        <v>22</v>
      </c>
      <c r="D126" t="s">
        <v>266</v>
      </c>
      <c r="G126">
        <v>1</v>
      </c>
      <c r="AC126">
        <v>0</v>
      </c>
      <c r="AD126">
        <v>22</v>
      </c>
      <c r="AE126">
        <v>22</v>
      </c>
      <c r="AF126">
        <v>21</v>
      </c>
      <c r="DL126" t="s">
        <v>310</v>
      </c>
      <c r="DM126" t="s">
        <v>194</v>
      </c>
      <c r="DN126">
        <v>1</v>
      </c>
      <c r="DO126">
        <v>1.7581450939200001</v>
      </c>
      <c r="GE126">
        <v>1</v>
      </c>
      <c r="GF126">
        <v>2</v>
      </c>
      <c r="GG126">
        <v>60.002031395099998</v>
      </c>
      <c r="GH126" t="s">
        <v>192</v>
      </c>
      <c r="GI126" t="s">
        <v>193</v>
      </c>
      <c r="GJ126">
        <v>1</v>
      </c>
    </row>
    <row r="127" spans="1:192" x14ac:dyDescent="0.15">
      <c r="A127" t="s">
        <v>194</v>
      </c>
      <c r="B127" t="s">
        <v>197</v>
      </c>
      <c r="C127">
        <v>20</v>
      </c>
      <c r="D127" t="s">
        <v>198</v>
      </c>
      <c r="G127">
        <v>1</v>
      </c>
      <c r="AC127">
        <v>0</v>
      </c>
      <c r="AD127">
        <v>23</v>
      </c>
      <c r="AE127">
        <v>23</v>
      </c>
      <c r="AF127">
        <v>19</v>
      </c>
      <c r="DL127" t="s">
        <v>311</v>
      </c>
      <c r="DM127" t="s">
        <v>194</v>
      </c>
      <c r="DN127">
        <v>1</v>
      </c>
      <c r="DO127">
        <v>1.9581699371300001</v>
      </c>
      <c r="GE127">
        <v>1</v>
      </c>
      <c r="GF127">
        <v>2</v>
      </c>
      <c r="GG127">
        <v>60.002031395099998</v>
      </c>
      <c r="GH127" t="s">
        <v>192</v>
      </c>
      <c r="GI127" t="s">
        <v>193</v>
      </c>
      <c r="GJ127">
        <v>1</v>
      </c>
    </row>
    <row r="128" spans="1:192" x14ac:dyDescent="0.15">
      <c r="A128" t="s">
        <v>194</v>
      </c>
      <c r="B128" t="s">
        <v>261</v>
      </c>
      <c r="C128">
        <v>19</v>
      </c>
      <c r="D128" t="s">
        <v>262</v>
      </c>
      <c r="G128">
        <v>1</v>
      </c>
      <c r="AC128">
        <v>0</v>
      </c>
      <c r="AD128">
        <v>24</v>
      </c>
      <c r="AE128">
        <v>24</v>
      </c>
      <c r="AF128">
        <v>18</v>
      </c>
      <c r="DL128" t="s">
        <v>312</v>
      </c>
      <c r="DM128" t="s">
        <v>194</v>
      </c>
      <c r="DN128">
        <v>1</v>
      </c>
      <c r="DO128">
        <v>1.40802502632</v>
      </c>
      <c r="GE128">
        <v>1</v>
      </c>
      <c r="GF128">
        <v>2</v>
      </c>
      <c r="GG128">
        <v>60.002031395099998</v>
      </c>
      <c r="GH128" t="s">
        <v>192</v>
      </c>
      <c r="GI128" t="s">
        <v>193</v>
      </c>
      <c r="GJ128">
        <v>1</v>
      </c>
    </row>
    <row r="129" spans="1:192" x14ac:dyDescent="0.15">
      <c r="A129" t="s">
        <v>194</v>
      </c>
      <c r="B129" t="s">
        <v>209</v>
      </c>
      <c r="C129">
        <v>10</v>
      </c>
      <c r="D129" t="s">
        <v>210</v>
      </c>
      <c r="G129">
        <v>1</v>
      </c>
      <c r="AC129">
        <v>0</v>
      </c>
      <c r="AD129">
        <v>25</v>
      </c>
      <c r="AE129">
        <v>25</v>
      </c>
      <c r="AF129">
        <v>9</v>
      </c>
      <c r="DL129" t="s">
        <v>313</v>
      </c>
      <c r="DM129" t="s">
        <v>194</v>
      </c>
      <c r="DN129">
        <v>1</v>
      </c>
      <c r="DO129">
        <v>1.45775294304</v>
      </c>
      <c r="GE129">
        <v>1</v>
      </c>
      <c r="GF129">
        <v>2</v>
      </c>
      <c r="GG129">
        <v>60.002031395099998</v>
      </c>
      <c r="GH129" t="s">
        <v>192</v>
      </c>
      <c r="GI129" t="s">
        <v>193</v>
      </c>
      <c r="GJ129">
        <v>1</v>
      </c>
    </row>
    <row r="130" spans="1:192" x14ac:dyDescent="0.15">
      <c r="A130" t="s">
        <v>194</v>
      </c>
      <c r="B130" t="s">
        <v>245</v>
      </c>
      <c r="C130">
        <v>13</v>
      </c>
      <c r="D130" t="s">
        <v>246</v>
      </c>
      <c r="G130">
        <v>1</v>
      </c>
      <c r="AC130">
        <v>0</v>
      </c>
      <c r="AD130">
        <v>26</v>
      </c>
      <c r="AE130">
        <v>26</v>
      </c>
      <c r="AF130">
        <v>12</v>
      </c>
      <c r="DL130" t="s">
        <v>314</v>
      </c>
      <c r="DM130" t="s">
        <v>194</v>
      </c>
      <c r="DN130">
        <v>1</v>
      </c>
      <c r="DO130">
        <v>1.5914349556</v>
      </c>
      <c r="GE130">
        <v>1</v>
      </c>
      <c r="GF130">
        <v>2</v>
      </c>
      <c r="GG130">
        <v>60.002031395099998</v>
      </c>
      <c r="GH130" t="s">
        <v>192</v>
      </c>
      <c r="GI130" t="s">
        <v>193</v>
      </c>
      <c r="GJ130">
        <v>1</v>
      </c>
    </row>
    <row r="131" spans="1:192" x14ac:dyDescent="0.15">
      <c r="A131" t="s">
        <v>194</v>
      </c>
      <c r="B131" t="s">
        <v>255</v>
      </c>
      <c r="C131">
        <v>5</v>
      </c>
      <c r="D131" t="s">
        <v>256</v>
      </c>
      <c r="G131">
        <v>1</v>
      </c>
      <c r="AC131">
        <v>0</v>
      </c>
      <c r="AD131">
        <v>27</v>
      </c>
      <c r="AE131">
        <v>27</v>
      </c>
      <c r="AF131">
        <v>4</v>
      </c>
      <c r="DL131" t="s">
        <v>315</v>
      </c>
      <c r="DM131" t="s">
        <v>194</v>
      </c>
      <c r="DN131">
        <v>1</v>
      </c>
      <c r="DO131">
        <v>1.3080730438199999</v>
      </c>
      <c r="GE131">
        <v>1</v>
      </c>
      <c r="GF131">
        <v>2</v>
      </c>
      <c r="GG131">
        <v>60.002031395099998</v>
      </c>
      <c r="GH131" t="s">
        <v>192</v>
      </c>
      <c r="GI131" t="s">
        <v>193</v>
      </c>
      <c r="GJ131">
        <v>1</v>
      </c>
    </row>
    <row r="132" spans="1:192" x14ac:dyDescent="0.15">
      <c r="A132" t="s">
        <v>194</v>
      </c>
      <c r="B132" t="s">
        <v>219</v>
      </c>
      <c r="C132">
        <v>46</v>
      </c>
      <c r="D132" t="s">
        <v>220</v>
      </c>
      <c r="G132">
        <v>1</v>
      </c>
      <c r="AC132">
        <v>0</v>
      </c>
      <c r="AD132">
        <v>28</v>
      </c>
      <c r="AE132">
        <v>28</v>
      </c>
      <c r="AF132">
        <v>42</v>
      </c>
      <c r="DL132" t="s">
        <v>316</v>
      </c>
      <c r="DM132" t="s">
        <v>194</v>
      </c>
      <c r="DN132">
        <v>1</v>
      </c>
      <c r="DO132">
        <v>1.7751891612999999</v>
      </c>
      <c r="GE132">
        <v>1</v>
      </c>
      <c r="GF132">
        <v>2</v>
      </c>
      <c r="GG132">
        <v>60.002031395099998</v>
      </c>
      <c r="GH132" t="s">
        <v>192</v>
      </c>
      <c r="GI132" t="s">
        <v>193</v>
      </c>
      <c r="GJ132">
        <v>1</v>
      </c>
    </row>
    <row r="133" spans="1:192" x14ac:dyDescent="0.15">
      <c r="A133" t="s">
        <v>194</v>
      </c>
      <c r="B133" t="s">
        <v>241</v>
      </c>
      <c r="C133">
        <v>2</v>
      </c>
      <c r="D133" t="s">
        <v>242</v>
      </c>
      <c r="G133">
        <v>1</v>
      </c>
      <c r="AC133">
        <v>0</v>
      </c>
      <c r="AD133">
        <v>29</v>
      </c>
      <c r="AE133">
        <v>29</v>
      </c>
      <c r="AF133">
        <v>1</v>
      </c>
      <c r="DL133" t="s">
        <v>317</v>
      </c>
      <c r="DM133" t="s">
        <v>194</v>
      </c>
      <c r="DN133">
        <v>1</v>
      </c>
      <c r="DO133">
        <v>1.44133114815</v>
      </c>
      <c r="GE133">
        <v>1</v>
      </c>
      <c r="GF133">
        <v>2</v>
      </c>
      <c r="GG133">
        <v>60.002031395099998</v>
      </c>
      <c r="GH133" t="s">
        <v>192</v>
      </c>
      <c r="GI133" t="s">
        <v>193</v>
      </c>
      <c r="GJ133">
        <v>1</v>
      </c>
    </row>
    <row r="134" spans="1:192" x14ac:dyDescent="0.15">
      <c r="A134" t="s">
        <v>194</v>
      </c>
      <c r="B134" t="s">
        <v>239</v>
      </c>
      <c r="C134">
        <v>34</v>
      </c>
      <c r="D134" t="s">
        <v>240</v>
      </c>
      <c r="G134">
        <v>1</v>
      </c>
      <c r="AC134">
        <v>0</v>
      </c>
      <c r="AD134">
        <v>30</v>
      </c>
      <c r="AE134">
        <v>30</v>
      </c>
      <c r="AF134">
        <v>33</v>
      </c>
      <c r="DL134" t="s">
        <v>318</v>
      </c>
      <c r="DM134" t="s">
        <v>194</v>
      </c>
      <c r="DN134">
        <v>1</v>
      </c>
      <c r="DO134">
        <v>1.4243550300600001</v>
      </c>
      <c r="GE134">
        <v>1</v>
      </c>
      <c r="GF134">
        <v>2</v>
      </c>
      <c r="GG134">
        <v>60.002031395099998</v>
      </c>
      <c r="GH134" t="s">
        <v>192</v>
      </c>
      <c r="GI134" t="s">
        <v>193</v>
      </c>
      <c r="GJ134">
        <v>1</v>
      </c>
    </row>
    <row r="135" spans="1:192" x14ac:dyDescent="0.15">
      <c r="A135" t="s">
        <v>194</v>
      </c>
      <c r="B135" t="s">
        <v>213</v>
      </c>
      <c r="C135">
        <v>27</v>
      </c>
      <c r="D135" t="s">
        <v>214</v>
      </c>
      <c r="G135">
        <v>1</v>
      </c>
      <c r="AC135">
        <v>0</v>
      </c>
      <c r="AD135">
        <v>31</v>
      </c>
      <c r="AE135">
        <v>31</v>
      </c>
      <c r="AF135">
        <v>26</v>
      </c>
      <c r="DL135" t="s">
        <v>319</v>
      </c>
      <c r="DM135" t="s">
        <v>194</v>
      </c>
      <c r="DN135">
        <v>1</v>
      </c>
      <c r="DO135">
        <v>1.62479496002</v>
      </c>
      <c r="GE135">
        <v>1</v>
      </c>
      <c r="GF135">
        <v>2</v>
      </c>
      <c r="GG135">
        <v>60.002031395099998</v>
      </c>
      <c r="GH135" t="s">
        <v>192</v>
      </c>
      <c r="GI135" t="s">
        <v>193</v>
      </c>
      <c r="GJ135">
        <v>1</v>
      </c>
    </row>
    <row r="136" spans="1:192" x14ac:dyDescent="0.15">
      <c r="A136" t="s">
        <v>194</v>
      </c>
      <c r="B136" t="s">
        <v>203</v>
      </c>
      <c r="C136">
        <v>24</v>
      </c>
      <c r="D136" t="s">
        <v>204</v>
      </c>
      <c r="G136">
        <v>1</v>
      </c>
      <c r="AC136">
        <v>0</v>
      </c>
      <c r="AD136">
        <v>32</v>
      </c>
      <c r="AE136">
        <v>32</v>
      </c>
      <c r="AF136">
        <v>23</v>
      </c>
      <c r="DL136" t="s">
        <v>320</v>
      </c>
      <c r="DM136" t="s">
        <v>194</v>
      </c>
      <c r="DN136">
        <v>1</v>
      </c>
      <c r="DO136">
        <v>1.80822896957</v>
      </c>
      <c r="GE136">
        <v>1</v>
      </c>
      <c r="GF136">
        <v>2</v>
      </c>
      <c r="GG136">
        <v>60.002031395099998</v>
      </c>
      <c r="GH136" t="s">
        <v>192</v>
      </c>
      <c r="GI136" t="s">
        <v>193</v>
      </c>
      <c r="GJ136">
        <v>1</v>
      </c>
    </row>
    <row r="137" spans="1:192" x14ac:dyDescent="0.15">
      <c r="A137" t="s">
        <v>194</v>
      </c>
      <c r="B137" t="s">
        <v>201</v>
      </c>
      <c r="C137">
        <v>14</v>
      </c>
      <c r="D137" t="s">
        <v>202</v>
      </c>
      <c r="G137">
        <v>1</v>
      </c>
      <c r="AC137">
        <v>0</v>
      </c>
      <c r="AD137">
        <v>33</v>
      </c>
      <c r="AE137">
        <v>33</v>
      </c>
      <c r="AF137">
        <v>13</v>
      </c>
      <c r="DL137" t="s">
        <v>321</v>
      </c>
      <c r="DM137" t="s">
        <v>194</v>
      </c>
      <c r="DN137">
        <v>1</v>
      </c>
      <c r="DO137">
        <v>1.7581579685199999</v>
      </c>
      <c r="GE137">
        <v>1</v>
      </c>
      <c r="GF137">
        <v>2</v>
      </c>
      <c r="GG137">
        <v>60.002031395099998</v>
      </c>
      <c r="GH137" t="s">
        <v>192</v>
      </c>
      <c r="GI137" t="s">
        <v>193</v>
      </c>
      <c r="GJ137">
        <v>1</v>
      </c>
    </row>
    <row r="138" spans="1:192" x14ac:dyDescent="0.15">
      <c r="A138" t="s">
        <v>194</v>
      </c>
      <c r="B138" t="s">
        <v>229</v>
      </c>
      <c r="C138">
        <v>11</v>
      </c>
      <c r="D138" t="s">
        <v>230</v>
      </c>
      <c r="G138">
        <v>1</v>
      </c>
      <c r="AC138">
        <v>0</v>
      </c>
      <c r="AD138">
        <v>34</v>
      </c>
      <c r="AE138">
        <v>34</v>
      </c>
      <c r="AF138">
        <v>10</v>
      </c>
      <c r="DL138" t="s">
        <v>322</v>
      </c>
      <c r="DM138" t="s">
        <v>194</v>
      </c>
      <c r="DN138">
        <v>1</v>
      </c>
      <c r="DO138">
        <v>2.1582181453699998</v>
      </c>
      <c r="GE138">
        <v>1</v>
      </c>
      <c r="GF138">
        <v>2</v>
      </c>
      <c r="GG138">
        <v>60.002031395099998</v>
      </c>
      <c r="GH138" t="s">
        <v>192</v>
      </c>
      <c r="GI138" t="s">
        <v>193</v>
      </c>
      <c r="GJ138">
        <v>1</v>
      </c>
    </row>
    <row r="139" spans="1:192" x14ac:dyDescent="0.15">
      <c r="A139" t="s">
        <v>194</v>
      </c>
      <c r="B139" t="s">
        <v>207</v>
      </c>
      <c r="C139">
        <v>39</v>
      </c>
      <c r="D139" t="s">
        <v>208</v>
      </c>
      <c r="G139">
        <v>1</v>
      </c>
      <c r="AC139">
        <v>0</v>
      </c>
      <c r="AD139">
        <v>35</v>
      </c>
      <c r="AE139">
        <v>35</v>
      </c>
      <c r="AF139">
        <v>38</v>
      </c>
      <c r="DL139" t="s">
        <v>323</v>
      </c>
      <c r="DM139" t="s">
        <v>194</v>
      </c>
      <c r="DN139">
        <v>1</v>
      </c>
      <c r="DO139">
        <v>1.9747982025099999</v>
      </c>
      <c r="GE139">
        <v>1</v>
      </c>
      <c r="GF139">
        <v>2</v>
      </c>
      <c r="GG139">
        <v>60.002031395099998</v>
      </c>
      <c r="GH139" t="s">
        <v>192</v>
      </c>
      <c r="GI139" t="s">
        <v>193</v>
      </c>
      <c r="GJ139">
        <v>1</v>
      </c>
    </row>
    <row r="140" spans="1:192" x14ac:dyDescent="0.15">
      <c r="A140" t="s">
        <v>194</v>
      </c>
      <c r="B140" t="s">
        <v>243</v>
      </c>
      <c r="C140">
        <v>29</v>
      </c>
      <c r="D140" t="s">
        <v>244</v>
      </c>
      <c r="G140">
        <v>1</v>
      </c>
      <c r="AC140">
        <v>0</v>
      </c>
      <c r="AD140">
        <v>36</v>
      </c>
      <c r="AE140">
        <v>36</v>
      </c>
      <c r="AF140">
        <v>28</v>
      </c>
      <c r="DL140" t="s">
        <v>324</v>
      </c>
      <c r="DM140" t="s">
        <v>194</v>
      </c>
      <c r="DN140">
        <v>1</v>
      </c>
      <c r="DO140">
        <v>1.52476191521</v>
      </c>
      <c r="GE140">
        <v>1</v>
      </c>
      <c r="GF140">
        <v>2</v>
      </c>
      <c r="GG140">
        <v>60.002031395099998</v>
      </c>
      <c r="GH140" t="s">
        <v>192</v>
      </c>
      <c r="GI140" t="s">
        <v>193</v>
      </c>
      <c r="GJ140">
        <v>1</v>
      </c>
    </row>
    <row r="141" spans="1:192" x14ac:dyDescent="0.15">
      <c r="A141" t="s">
        <v>194</v>
      </c>
      <c r="B141" t="s">
        <v>251</v>
      </c>
      <c r="C141">
        <v>21</v>
      </c>
      <c r="D141" t="s">
        <v>252</v>
      </c>
      <c r="G141">
        <v>1</v>
      </c>
      <c r="AC141">
        <v>0</v>
      </c>
      <c r="AD141">
        <v>37</v>
      </c>
      <c r="AE141">
        <v>37</v>
      </c>
      <c r="AF141">
        <v>20</v>
      </c>
      <c r="DL141" t="s">
        <v>325</v>
      </c>
      <c r="DM141" t="s">
        <v>194</v>
      </c>
      <c r="DN141">
        <v>1</v>
      </c>
      <c r="DO141">
        <v>1.64150810242</v>
      </c>
      <c r="GE141">
        <v>1</v>
      </c>
      <c r="GF141">
        <v>2</v>
      </c>
      <c r="GG141">
        <v>60.002031395099998</v>
      </c>
      <c r="GH141" t="s">
        <v>192</v>
      </c>
      <c r="GI141" t="s">
        <v>193</v>
      </c>
      <c r="GJ141">
        <v>1</v>
      </c>
    </row>
    <row r="142" spans="1:192" x14ac:dyDescent="0.15">
      <c r="A142" t="s">
        <v>194</v>
      </c>
      <c r="B142" t="s">
        <v>267</v>
      </c>
      <c r="C142">
        <v>1</v>
      </c>
      <c r="D142" t="s">
        <v>268</v>
      </c>
      <c r="G142">
        <v>1</v>
      </c>
      <c r="AC142">
        <v>0</v>
      </c>
      <c r="AD142">
        <v>38</v>
      </c>
      <c r="AE142">
        <v>38</v>
      </c>
      <c r="AF142">
        <v>0</v>
      </c>
      <c r="DL142" t="s">
        <v>326</v>
      </c>
      <c r="DM142" t="s">
        <v>194</v>
      </c>
      <c r="DN142">
        <v>1</v>
      </c>
      <c r="DO142">
        <v>1.9247751235999999</v>
      </c>
      <c r="GE142">
        <v>1</v>
      </c>
      <c r="GF142">
        <v>2</v>
      </c>
      <c r="GG142">
        <v>60.002031395099998</v>
      </c>
      <c r="GH142" t="s">
        <v>192</v>
      </c>
      <c r="GI142" t="s">
        <v>193</v>
      </c>
      <c r="GJ142">
        <v>1</v>
      </c>
    </row>
    <row r="143" spans="1:192" x14ac:dyDescent="0.15">
      <c r="A143" t="s">
        <v>194</v>
      </c>
      <c r="B143" t="s">
        <v>235</v>
      </c>
      <c r="C143">
        <v>15</v>
      </c>
      <c r="D143" t="s">
        <v>236</v>
      </c>
      <c r="G143">
        <v>1</v>
      </c>
      <c r="AC143">
        <v>0</v>
      </c>
      <c r="AD143">
        <v>39</v>
      </c>
      <c r="AE143">
        <v>39</v>
      </c>
      <c r="AF143">
        <v>14</v>
      </c>
      <c r="DL143" t="s">
        <v>327</v>
      </c>
      <c r="DM143" t="s">
        <v>194</v>
      </c>
      <c r="DN143">
        <v>1</v>
      </c>
      <c r="DO143">
        <v>1.54142999649</v>
      </c>
      <c r="GE143">
        <v>1</v>
      </c>
      <c r="GF143">
        <v>2</v>
      </c>
      <c r="GG143">
        <v>60.002031395099998</v>
      </c>
      <c r="GH143" t="s">
        <v>192</v>
      </c>
      <c r="GI143" t="s">
        <v>193</v>
      </c>
      <c r="GJ143">
        <v>1</v>
      </c>
    </row>
    <row r="144" spans="1:192" x14ac:dyDescent="0.15">
      <c r="A144" t="s">
        <v>194</v>
      </c>
      <c r="B144" t="s">
        <v>217</v>
      </c>
      <c r="C144">
        <v>12</v>
      </c>
      <c r="D144" t="s">
        <v>218</v>
      </c>
      <c r="G144">
        <v>1</v>
      </c>
      <c r="AC144">
        <v>0</v>
      </c>
      <c r="AD144">
        <v>40</v>
      </c>
      <c r="AE144">
        <v>40</v>
      </c>
      <c r="AF144">
        <v>11</v>
      </c>
      <c r="DL144" t="s">
        <v>328</v>
      </c>
      <c r="DM144" t="s">
        <v>194</v>
      </c>
      <c r="DN144">
        <v>1</v>
      </c>
      <c r="DO144">
        <v>1.80813288689</v>
      </c>
      <c r="GE144">
        <v>1</v>
      </c>
      <c r="GF144">
        <v>2</v>
      </c>
      <c r="GG144">
        <v>60.002031395099998</v>
      </c>
      <c r="GH144" t="s">
        <v>192</v>
      </c>
      <c r="GI144" t="s">
        <v>193</v>
      </c>
      <c r="GJ144">
        <v>1</v>
      </c>
    </row>
    <row r="145" spans="1:192" x14ac:dyDescent="0.15">
      <c r="A145" t="s">
        <v>194</v>
      </c>
      <c r="B145" t="s">
        <v>281</v>
      </c>
      <c r="C145">
        <v>43</v>
      </c>
      <c r="D145" t="s">
        <v>282</v>
      </c>
      <c r="G145">
        <v>1</v>
      </c>
      <c r="AC145">
        <v>0</v>
      </c>
      <c r="AD145">
        <v>41</v>
      </c>
      <c r="AE145">
        <v>41</v>
      </c>
      <c r="AF145">
        <v>41</v>
      </c>
      <c r="DL145" t="s">
        <v>329</v>
      </c>
      <c r="DM145" t="s">
        <v>194</v>
      </c>
      <c r="DN145">
        <v>1</v>
      </c>
      <c r="DO145">
        <v>1.5580592155499999</v>
      </c>
      <c r="GE145">
        <v>1</v>
      </c>
      <c r="GF145">
        <v>2</v>
      </c>
      <c r="GG145">
        <v>60.002031395099998</v>
      </c>
      <c r="GH145" t="s">
        <v>192</v>
      </c>
      <c r="GI145" t="s">
        <v>193</v>
      </c>
      <c r="GJ145">
        <v>1</v>
      </c>
    </row>
    <row r="146" spans="1:192" x14ac:dyDescent="0.15">
      <c r="A146" t="s">
        <v>194</v>
      </c>
      <c r="B146" t="s">
        <v>271</v>
      </c>
      <c r="C146">
        <v>3</v>
      </c>
      <c r="D146" t="s">
        <v>272</v>
      </c>
      <c r="G146">
        <v>1</v>
      </c>
      <c r="AC146">
        <v>0</v>
      </c>
      <c r="AD146">
        <v>42</v>
      </c>
      <c r="AE146">
        <v>42</v>
      </c>
      <c r="AF146">
        <v>2</v>
      </c>
      <c r="DL146" t="s">
        <v>330</v>
      </c>
      <c r="DM146" t="s">
        <v>194</v>
      </c>
      <c r="DN146">
        <v>1</v>
      </c>
      <c r="DO146">
        <v>1.45861983299</v>
      </c>
      <c r="GE146">
        <v>1</v>
      </c>
      <c r="GF146">
        <v>2</v>
      </c>
      <c r="GG146">
        <v>60.002031395099998</v>
      </c>
      <c r="GH146" t="s">
        <v>192</v>
      </c>
      <c r="GI146" t="s">
        <v>193</v>
      </c>
      <c r="GJ146">
        <v>1</v>
      </c>
    </row>
    <row r="147" spans="1:192" x14ac:dyDescent="0.15">
      <c r="G147">
        <v>1</v>
      </c>
      <c r="DP147" t="s">
        <v>191</v>
      </c>
      <c r="DQ147">
        <v>33.276354789700001</v>
      </c>
      <c r="GE147">
        <v>1</v>
      </c>
      <c r="GF147">
        <v>2</v>
      </c>
      <c r="GG147">
        <v>60.002031395099998</v>
      </c>
      <c r="GH147" t="s">
        <v>192</v>
      </c>
      <c r="GI147" t="s">
        <v>193</v>
      </c>
      <c r="GJ147">
        <v>1</v>
      </c>
    </row>
    <row r="148" spans="1:192" x14ac:dyDescent="0.15">
      <c r="G148">
        <v>1</v>
      </c>
      <c r="DR148" t="s">
        <v>191</v>
      </c>
      <c r="DS148">
        <v>22.129523992500001</v>
      </c>
      <c r="GE148">
        <v>1</v>
      </c>
      <c r="GF148">
        <v>2</v>
      </c>
      <c r="GG148">
        <v>60.002031395099998</v>
      </c>
      <c r="GH148" t="s">
        <v>192</v>
      </c>
      <c r="GI148" t="s">
        <v>193</v>
      </c>
      <c r="GJ148">
        <v>1</v>
      </c>
    </row>
    <row r="149" spans="1:192" x14ac:dyDescent="0.15">
      <c r="G149">
        <v>1</v>
      </c>
      <c r="DT149" t="s">
        <v>191</v>
      </c>
      <c r="DU149">
        <v>15.853267192800001</v>
      </c>
      <c r="GE149">
        <v>1</v>
      </c>
      <c r="GF149">
        <v>2</v>
      </c>
      <c r="GG149">
        <v>60.002031395099998</v>
      </c>
      <c r="GH149" t="s">
        <v>192</v>
      </c>
      <c r="GI149" t="s">
        <v>193</v>
      </c>
      <c r="GJ149">
        <v>1</v>
      </c>
    </row>
    <row r="150" spans="1:192" x14ac:dyDescent="0.15">
      <c r="G150">
        <v>1</v>
      </c>
      <c r="DV150" t="s">
        <v>191</v>
      </c>
      <c r="DW150">
        <v>19.416637897499999</v>
      </c>
      <c r="GE150">
        <v>1</v>
      </c>
      <c r="GF150">
        <v>2</v>
      </c>
      <c r="GG150">
        <v>60.002031395099998</v>
      </c>
      <c r="GH150" t="s">
        <v>192</v>
      </c>
      <c r="GI150" t="s">
        <v>193</v>
      </c>
      <c r="GJ150">
        <v>1</v>
      </c>
    </row>
    <row r="151" spans="1:192" x14ac:dyDescent="0.15">
      <c r="G151">
        <v>1</v>
      </c>
      <c r="DX151" t="s">
        <v>191</v>
      </c>
      <c r="DY151">
        <v>14.3994657993</v>
      </c>
      <c r="GE151">
        <v>1</v>
      </c>
      <c r="GF151">
        <v>2</v>
      </c>
      <c r="GG151">
        <v>60.002031395099998</v>
      </c>
      <c r="GH151" t="s">
        <v>192</v>
      </c>
      <c r="GI151" t="s">
        <v>193</v>
      </c>
      <c r="GJ151">
        <v>1</v>
      </c>
    </row>
    <row r="152" spans="1:192" x14ac:dyDescent="0.15">
      <c r="G152">
        <v>1</v>
      </c>
      <c r="DZ152" t="s">
        <v>191</v>
      </c>
      <c r="EA152">
        <v>1.8332090377800001</v>
      </c>
      <c r="GE152">
        <v>1</v>
      </c>
      <c r="GF152">
        <v>2</v>
      </c>
      <c r="GG152">
        <v>60.002031395099998</v>
      </c>
      <c r="GH152" t="s">
        <v>192</v>
      </c>
      <c r="GI152" t="s">
        <v>193</v>
      </c>
      <c r="GJ152">
        <v>1</v>
      </c>
    </row>
    <row r="153" spans="1:192" x14ac:dyDescent="0.15">
      <c r="B153" t="s">
        <v>249</v>
      </c>
      <c r="C153">
        <v>45</v>
      </c>
      <c r="E153" t="s">
        <v>331</v>
      </c>
      <c r="G153">
        <v>1</v>
      </c>
      <c r="AG153">
        <v>0</v>
      </c>
      <c r="AH153">
        <v>0</v>
      </c>
      <c r="AI153">
        <v>0</v>
      </c>
      <c r="AJ153">
        <v>11</v>
      </c>
      <c r="GE153">
        <v>1</v>
      </c>
      <c r="GF153">
        <v>2</v>
      </c>
      <c r="GG153">
        <v>60.002031395099998</v>
      </c>
      <c r="GH153" t="s">
        <v>192</v>
      </c>
      <c r="GI153" t="s">
        <v>193</v>
      </c>
      <c r="GJ153">
        <v>1</v>
      </c>
    </row>
    <row r="154" spans="1:192" x14ac:dyDescent="0.15">
      <c r="B154" t="s">
        <v>249</v>
      </c>
      <c r="C154">
        <v>45</v>
      </c>
      <c r="E154" t="s">
        <v>331</v>
      </c>
      <c r="G154">
        <v>1</v>
      </c>
      <c r="AG154">
        <v>0</v>
      </c>
      <c r="AH154">
        <v>1</v>
      </c>
      <c r="AI154">
        <v>1</v>
      </c>
      <c r="AJ154">
        <v>8</v>
      </c>
      <c r="GE154">
        <v>1</v>
      </c>
      <c r="GF154">
        <v>2</v>
      </c>
      <c r="GG154">
        <v>60.002031395099998</v>
      </c>
      <c r="GH154" t="s">
        <v>192</v>
      </c>
      <c r="GI154" t="s">
        <v>193</v>
      </c>
      <c r="GJ154">
        <v>1</v>
      </c>
    </row>
    <row r="155" spans="1:192" x14ac:dyDescent="0.15">
      <c r="B155" t="s">
        <v>249</v>
      </c>
      <c r="C155">
        <v>45</v>
      </c>
      <c r="E155" t="s">
        <v>331</v>
      </c>
      <c r="G155">
        <v>1</v>
      </c>
      <c r="AG155">
        <v>0</v>
      </c>
      <c r="AH155">
        <v>2</v>
      </c>
      <c r="AI155">
        <v>2</v>
      </c>
      <c r="AJ155">
        <v>15</v>
      </c>
      <c r="GE155">
        <v>1</v>
      </c>
      <c r="GF155">
        <v>2</v>
      </c>
      <c r="GG155">
        <v>60.002031395099998</v>
      </c>
      <c r="GH155" t="s">
        <v>192</v>
      </c>
      <c r="GI155" t="s">
        <v>193</v>
      </c>
      <c r="GJ155">
        <v>1</v>
      </c>
    </row>
    <row r="156" spans="1:192" x14ac:dyDescent="0.15">
      <c r="B156" t="s">
        <v>283</v>
      </c>
      <c r="C156">
        <v>37</v>
      </c>
      <c r="E156" t="s">
        <v>331</v>
      </c>
      <c r="G156">
        <v>1</v>
      </c>
      <c r="AG156">
        <v>0</v>
      </c>
      <c r="AH156">
        <v>3</v>
      </c>
      <c r="AI156">
        <v>3</v>
      </c>
      <c r="AJ156">
        <v>10</v>
      </c>
      <c r="GE156">
        <v>1</v>
      </c>
      <c r="GF156">
        <v>2</v>
      </c>
      <c r="GG156">
        <v>60.002031395099998</v>
      </c>
      <c r="GH156" t="s">
        <v>192</v>
      </c>
      <c r="GI156" t="s">
        <v>193</v>
      </c>
      <c r="GJ156">
        <v>1</v>
      </c>
    </row>
    <row r="157" spans="1:192" x14ac:dyDescent="0.15">
      <c r="B157" t="s">
        <v>283</v>
      </c>
      <c r="C157">
        <v>37</v>
      </c>
      <c r="E157" t="s">
        <v>331</v>
      </c>
      <c r="G157">
        <v>1</v>
      </c>
      <c r="AG157">
        <v>0</v>
      </c>
      <c r="AH157">
        <v>4</v>
      </c>
      <c r="AI157">
        <v>4</v>
      </c>
      <c r="AJ157">
        <v>12</v>
      </c>
      <c r="GE157">
        <v>1</v>
      </c>
      <c r="GF157">
        <v>2</v>
      </c>
      <c r="GG157">
        <v>60.002031395099998</v>
      </c>
      <c r="GH157" t="s">
        <v>192</v>
      </c>
      <c r="GI157" t="s">
        <v>193</v>
      </c>
      <c r="GJ157">
        <v>1</v>
      </c>
    </row>
    <row r="158" spans="1:192" x14ac:dyDescent="0.15">
      <c r="B158" t="s">
        <v>211</v>
      </c>
      <c r="C158">
        <v>38</v>
      </c>
      <c r="E158" t="s">
        <v>332</v>
      </c>
      <c r="G158">
        <v>1</v>
      </c>
      <c r="AG158">
        <v>0</v>
      </c>
      <c r="AH158">
        <v>5</v>
      </c>
      <c r="AI158">
        <v>5</v>
      </c>
      <c r="AJ158">
        <v>1</v>
      </c>
      <c r="GE158">
        <v>1</v>
      </c>
      <c r="GF158">
        <v>2</v>
      </c>
      <c r="GG158">
        <v>60.002031395099998</v>
      </c>
      <c r="GH158" t="s">
        <v>192</v>
      </c>
      <c r="GI158" t="s">
        <v>193</v>
      </c>
      <c r="GJ158">
        <v>1</v>
      </c>
    </row>
    <row r="159" spans="1:192" x14ac:dyDescent="0.15">
      <c r="B159" t="s">
        <v>219</v>
      </c>
      <c r="C159">
        <v>46</v>
      </c>
      <c r="E159" t="s">
        <v>332</v>
      </c>
      <c r="G159">
        <v>1</v>
      </c>
      <c r="AG159">
        <v>0</v>
      </c>
      <c r="AH159">
        <v>6</v>
      </c>
      <c r="AI159">
        <v>6</v>
      </c>
      <c r="AJ159">
        <v>9</v>
      </c>
      <c r="GE159">
        <v>1</v>
      </c>
      <c r="GF159">
        <v>2</v>
      </c>
      <c r="GG159">
        <v>60.002031395099998</v>
      </c>
      <c r="GH159" t="s">
        <v>192</v>
      </c>
      <c r="GI159" t="s">
        <v>193</v>
      </c>
      <c r="GJ159">
        <v>1</v>
      </c>
    </row>
    <row r="160" spans="1:192" x14ac:dyDescent="0.15">
      <c r="B160" t="s">
        <v>249</v>
      </c>
      <c r="C160">
        <v>45</v>
      </c>
      <c r="E160" t="s">
        <v>331</v>
      </c>
      <c r="G160">
        <v>1</v>
      </c>
      <c r="AG160">
        <v>0</v>
      </c>
      <c r="AH160">
        <v>7</v>
      </c>
      <c r="AI160">
        <v>7</v>
      </c>
      <c r="AJ160">
        <v>13</v>
      </c>
      <c r="GE160">
        <v>1</v>
      </c>
      <c r="GF160">
        <v>2</v>
      </c>
      <c r="GG160">
        <v>60.002031395099998</v>
      </c>
      <c r="GH160" t="s">
        <v>192</v>
      </c>
      <c r="GI160" t="s">
        <v>193</v>
      </c>
      <c r="GJ160">
        <v>1</v>
      </c>
    </row>
    <row r="161" spans="2:192" x14ac:dyDescent="0.15">
      <c r="B161" t="s">
        <v>269</v>
      </c>
      <c r="C161">
        <v>44</v>
      </c>
      <c r="E161" t="s">
        <v>332</v>
      </c>
      <c r="G161">
        <v>1</v>
      </c>
      <c r="AG161">
        <v>0</v>
      </c>
      <c r="AH161">
        <v>8</v>
      </c>
      <c r="AI161">
        <v>8</v>
      </c>
      <c r="AJ161">
        <v>7</v>
      </c>
      <c r="GE161">
        <v>1</v>
      </c>
      <c r="GF161">
        <v>2</v>
      </c>
      <c r="GG161">
        <v>60.002031395099998</v>
      </c>
      <c r="GH161" t="s">
        <v>192</v>
      </c>
      <c r="GI161" t="s">
        <v>193</v>
      </c>
      <c r="GJ161">
        <v>1</v>
      </c>
    </row>
    <row r="162" spans="2:192" x14ac:dyDescent="0.15">
      <c r="B162" t="s">
        <v>283</v>
      </c>
      <c r="C162">
        <v>37</v>
      </c>
      <c r="E162" t="s">
        <v>331</v>
      </c>
      <c r="G162">
        <v>1</v>
      </c>
      <c r="AG162">
        <v>0</v>
      </c>
      <c r="AH162">
        <v>9</v>
      </c>
      <c r="AI162">
        <v>9</v>
      </c>
      <c r="AJ162">
        <v>0</v>
      </c>
      <c r="GE162">
        <v>1</v>
      </c>
      <c r="GF162">
        <v>2</v>
      </c>
      <c r="GG162">
        <v>60.002031395099998</v>
      </c>
      <c r="GH162" t="s">
        <v>192</v>
      </c>
      <c r="GI162" t="s">
        <v>193</v>
      </c>
      <c r="GJ162">
        <v>1</v>
      </c>
    </row>
    <row r="163" spans="2:192" x14ac:dyDescent="0.15">
      <c r="B163" t="s">
        <v>221</v>
      </c>
      <c r="C163">
        <v>40</v>
      </c>
      <c r="E163" t="s">
        <v>332</v>
      </c>
      <c r="G163">
        <v>1</v>
      </c>
      <c r="AG163">
        <v>0</v>
      </c>
      <c r="AH163">
        <v>10</v>
      </c>
      <c r="AI163">
        <v>10</v>
      </c>
      <c r="AJ163">
        <v>3</v>
      </c>
      <c r="GE163">
        <v>1</v>
      </c>
      <c r="GF163">
        <v>2</v>
      </c>
      <c r="GG163">
        <v>60.002031395099998</v>
      </c>
      <c r="GH163" t="s">
        <v>192</v>
      </c>
      <c r="GI163" t="s">
        <v>193</v>
      </c>
      <c r="GJ163">
        <v>1</v>
      </c>
    </row>
    <row r="164" spans="2:192" x14ac:dyDescent="0.15">
      <c r="B164" t="s">
        <v>263</v>
      </c>
      <c r="C164">
        <v>42</v>
      </c>
      <c r="E164" t="s">
        <v>332</v>
      </c>
      <c r="G164">
        <v>1</v>
      </c>
      <c r="AG164">
        <v>0</v>
      </c>
      <c r="AH164">
        <v>11</v>
      </c>
      <c r="AI164">
        <v>11</v>
      </c>
      <c r="AJ164">
        <v>5</v>
      </c>
      <c r="GE164">
        <v>1</v>
      </c>
      <c r="GF164">
        <v>2</v>
      </c>
      <c r="GG164">
        <v>60.002031395099998</v>
      </c>
      <c r="GH164" t="s">
        <v>192</v>
      </c>
      <c r="GI164" t="s">
        <v>193</v>
      </c>
      <c r="GJ164">
        <v>1</v>
      </c>
    </row>
    <row r="165" spans="2:192" x14ac:dyDescent="0.15">
      <c r="B165" t="s">
        <v>281</v>
      </c>
      <c r="C165">
        <v>43</v>
      </c>
      <c r="E165" t="s">
        <v>332</v>
      </c>
      <c r="G165">
        <v>1</v>
      </c>
      <c r="AG165">
        <v>0</v>
      </c>
      <c r="AH165">
        <v>12</v>
      </c>
      <c r="AI165">
        <v>12</v>
      </c>
      <c r="AJ165">
        <v>6</v>
      </c>
      <c r="GE165">
        <v>1</v>
      </c>
      <c r="GF165">
        <v>2</v>
      </c>
      <c r="GG165">
        <v>60.002031395099998</v>
      </c>
      <c r="GH165" t="s">
        <v>192</v>
      </c>
      <c r="GI165" t="s">
        <v>193</v>
      </c>
      <c r="GJ165">
        <v>1</v>
      </c>
    </row>
    <row r="166" spans="2:192" x14ac:dyDescent="0.15">
      <c r="B166" t="s">
        <v>207</v>
      </c>
      <c r="C166">
        <v>39</v>
      </c>
      <c r="E166" t="s">
        <v>332</v>
      </c>
      <c r="G166">
        <v>1</v>
      </c>
      <c r="AG166">
        <v>0</v>
      </c>
      <c r="AH166">
        <v>13</v>
      </c>
      <c r="AI166">
        <v>13</v>
      </c>
      <c r="AJ166">
        <v>2</v>
      </c>
      <c r="GE166">
        <v>1</v>
      </c>
      <c r="GF166">
        <v>2</v>
      </c>
      <c r="GG166">
        <v>60.002031395099998</v>
      </c>
      <c r="GH166" t="s">
        <v>192</v>
      </c>
      <c r="GI166" t="s">
        <v>193</v>
      </c>
      <c r="GJ166">
        <v>1</v>
      </c>
    </row>
    <row r="167" spans="2:192" x14ac:dyDescent="0.15">
      <c r="B167" t="s">
        <v>283</v>
      </c>
      <c r="C167">
        <v>37</v>
      </c>
      <c r="E167" t="s">
        <v>331</v>
      </c>
      <c r="G167">
        <v>1</v>
      </c>
      <c r="AG167">
        <v>0</v>
      </c>
      <c r="AH167">
        <v>14</v>
      </c>
      <c r="AI167">
        <v>14</v>
      </c>
      <c r="AJ167">
        <v>14</v>
      </c>
      <c r="GE167">
        <v>1</v>
      </c>
      <c r="GF167">
        <v>2</v>
      </c>
      <c r="GG167">
        <v>60.002031395099998</v>
      </c>
      <c r="GH167" t="s">
        <v>192</v>
      </c>
      <c r="GI167" t="s">
        <v>193</v>
      </c>
      <c r="GJ167">
        <v>1</v>
      </c>
    </row>
    <row r="168" spans="2:192" x14ac:dyDescent="0.15">
      <c r="B168" t="s">
        <v>205</v>
      </c>
      <c r="C168">
        <v>41</v>
      </c>
      <c r="E168" t="s">
        <v>332</v>
      </c>
      <c r="G168">
        <v>1</v>
      </c>
      <c r="AG168">
        <v>0</v>
      </c>
      <c r="AH168">
        <v>15</v>
      </c>
      <c r="AI168">
        <v>15</v>
      </c>
      <c r="AJ168">
        <v>4</v>
      </c>
      <c r="GE168">
        <v>1</v>
      </c>
      <c r="GF168">
        <v>2</v>
      </c>
      <c r="GG168">
        <v>60.002031395099998</v>
      </c>
      <c r="GH168" t="s">
        <v>192</v>
      </c>
      <c r="GI168" t="s">
        <v>193</v>
      </c>
      <c r="GJ168">
        <v>1</v>
      </c>
    </row>
    <row r="169" spans="2:192" x14ac:dyDescent="0.15">
      <c r="G169">
        <v>1</v>
      </c>
      <c r="EB169" t="s">
        <v>191</v>
      </c>
      <c r="EC169">
        <v>11.0701398849</v>
      </c>
      <c r="GE169">
        <v>1</v>
      </c>
      <c r="GF169">
        <v>2</v>
      </c>
      <c r="GG169">
        <v>60.002031395099998</v>
      </c>
      <c r="GH169" t="s">
        <v>192</v>
      </c>
      <c r="GI169" t="s">
        <v>193</v>
      </c>
      <c r="GJ169">
        <v>1</v>
      </c>
    </row>
    <row r="170" spans="2:192" x14ac:dyDescent="0.15">
      <c r="G170">
        <v>1</v>
      </c>
      <c r="ED170" t="s">
        <v>191</v>
      </c>
      <c r="EE170">
        <v>32.049720048899999</v>
      </c>
      <c r="GE170">
        <v>1</v>
      </c>
      <c r="GF170">
        <v>2</v>
      </c>
      <c r="GG170">
        <v>60.002031395099998</v>
      </c>
      <c r="GH170" t="s">
        <v>192</v>
      </c>
      <c r="GI170" t="s">
        <v>193</v>
      </c>
      <c r="GJ170">
        <v>1</v>
      </c>
    </row>
    <row r="171" spans="2:192" x14ac:dyDescent="0.15">
      <c r="G171">
        <v>1</v>
      </c>
      <c r="EF171" t="s">
        <v>191</v>
      </c>
      <c r="EG171">
        <v>15.733211994199999</v>
      </c>
      <c r="GE171">
        <v>1</v>
      </c>
      <c r="GF171">
        <v>2</v>
      </c>
      <c r="GG171">
        <v>60.002031395099998</v>
      </c>
      <c r="GH171" t="s">
        <v>192</v>
      </c>
      <c r="GI171" t="s">
        <v>193</v>
      </c>
      <c r="GJ171">
        <v>1</v>
      </c>
    </row>
    <row r="172" spans="2:192" x14ac:dyDescent="0.15">
      <c r="G172">
        <v>1</v>
      </c>
      <c r="EH172" t="s">
        <v>191</v>
      </c>
      <c r="EI172">
        <v>24.183111906099999</v>
      </c>
      <c r="GE172">
        <v>1</v>
      </c>
      <c r="GF172">
        <v>2</v>
      </c>
      <c r="GG172">
        <v>60.002031395099998</v>
      </c>
      <c r="GH172" t="s">
        <v>192</v>
      </c>
      <c r="GI172" t="s">
        <v>193</v>
      </c>
      <c r="GJ172">
        <v>1</v>
      </c>
    </row>
    <row r="173" spans="2:192" x14ac:dyDescent="0.15">
      <c r="G173">
        <v>1</v>
      </c>
      <c r="EJ173" t="s">
        <v>191</v>
      </c>
      <c r="EK173">
        <v>4.4663560390499999</v>
      </c>
      <c r="GE173">
        <v>1</v>
      </c>
      <c r="GF173">
        <v>2</v>
      </c>
      <c r="GG173">
        <v>60.002031395099998</v>
      </c>
      <c r="GH173" t="s">
        <v>192</v>
      </c>
      <c r="GI173" t="s">
        <v>193</v>
      </c>
      <c r="GJ173">
        <v>1</v>
      </c>
    </row>
    <row r="174" spans="2:192" x14ac:dyDescent="0.15">
      <c r="B174" t="s">
        <v>283</v>
      </c>
      <c r="C174">
        <v>37</v>
      </c>
      <c r="F174" t="s">
        <v>333</v>
      </c>
      <c r="G174">
        <v>1</v>
      </c>
      <c r="AK174">
        <v>0</v>
      </c>
      <c r="AL174">
        <v>0</v>
      </c>
      <c r="AM174">
        <v>0</v>
      </c>
      <c r="AN174">
        <v>12</v>
      </c>
      <c r="GE174">
        <v>1</v>
      </c>
      <c r="GF174">
        <v>2</v>
      </c>
      <c r="GG174">
        <v>60.002031395099998</v>
      </c>
      <c r="GH174" t="s">
        <v>192</v>
      </c>
      <c r="GI174" t="s">
        <v>193</v>
      </c>
      <c r="GJ174">
        <v>1</v>
      </c>
    </row>
    <row r="175" spans="2:192" x14ac:dyDescent="0.15">
      <c r="B175" t="s">
        <v>245</v>
      </c>
      <c r="C175">
        <v>13</v>
      </c>
      <c r="F175" t="s">
        <v>334</v>
      </c>
      <c r="G175">
        <v>1</v>
      </c>
      <c r="AK175">
        <v>0</v>
      </c>
      <c r="AL175">
        <v>1</v>
      </c>
      <c r="AM175">
        <v>1</v>
      </c>
      <c r="AN175">
        <v>0</v>
      </c>
      <c r="GE175">
        <v>1</v>
      </c>
      <c r="GF175">
        <v>2</v>
      </c>
      <c r="GG175">
        <v>60.002031395099998</v>
      </c>
      <c r="GH175" t="s">
        <v>192</v>
      </c>
      <c r="GI175" t="s">
        <v>193</v>
      </c>
      <c r="GJ175">
        <v>1</v>
      </c>
    </row>
    <row r="176" spans="2:192" x14ac:dyDescent="0.15">
      <c r="B176" t="s">
        <v>247</v>
      </c>
      <c r="C176">
        <v>17</v>
      </c>
      <c r="F176" t="s">
        <v>335</v>
      </c>
      <c r="G176">
        <v>1</v>
      </c>
      <c r="AK176">
        <v>0</v>
      </c>
      <c r="AL176">
        <v>2</v>
      </c>
      <c r="AM176">
        <v>2</v>
      </c>
      <c r="AN176">
        <v>4</v>
      </c>
      <c r="GE176">
        <v>1</v>
      </c>
      <c r="GF176">
        <v>2</v>
      </c>
      <c r="GG176">
        <v>60.002031395099998</v>
      </c>
      <c r="GH176" t="s">
        <v>192</v>
      </c>
      <c r="GI176" t="s">
        <v>193</v>
      </c>
      <c r="GJ176">
        <v>1</v>
      </c>
    </row>
    <row r="177" spans="2:192" x14ac:dyDescent="0.15">
      <c r="B177" t="s">
        <v>235</v>
      </c>
      <c r="C177">
        <v>15</v>
      </c>
      <c r="F177" t="s">
        <v>336</v>
      </c>
      <c r="G177">
        <v>1</v>
      </c>
      <c r="AK177">
        <v>0</v>
      </c>
      <c r="AL177">
        <v>3</v>
      </c>
      <c r="AM177">
        <v>3</v>
      </c>
      <c r="AN177">
        <v>2</v>
      </c>
      <c r="GE177">
        <v>1</v>
      </c>
      <c r="GF177">
        <v>2</v>
      </c>
      <c r="GG177">
        <v>60.002031395099998</v>
      </c>
      <c r="GH177" t="s">
        <v>192</v>
      </c>
      <c r="GI177" t="s">
        <v>193</v>
      </c>
      <c r="GJ177">
        <v>1</v>
      </c>
    </row>
    <row r="178" spans="2:192" x14ac:dyDescent="0.15">
      <c r="B178" t="s">
        <v>197</v>
      </c>
      <c r="C178">
        <v>20</v>
      </c>
      <c r="F178" t="s">
        <v>337</v>
      </c>
      <c r="G178">
        <v>1</v>
      </c>
      <c r="AK178">
        <v>0</v>
      </c>
      <c r="AL178">
        <v>4</v>
      </c>
      <c r="AM178">
        <v>4</v>
      </c>
      <c r="AN178">
        <v>7</v>
      </c>
      <c r="GE178">
        <v>1</v>
      </c>
      <c r="GF178">
        <v>2</v>
      </c>
      <c r="GG178">
        <v>60.002031395099998</v>
      </c>
      <c r="GH178" t="s">
        <v>192</v>
      </c>
      <c r="GI178" t="s">
        <v>193</v>
      </c>
      <c r="GJ178">
        <v>1</v>
      </c>
    </row>
    <row r="179" spans="2:192" x14ac:dyDescent="0.15">
      <c r="B179" t="s">
        <v>231</v>
      </c>
      <c r="C179">
        <v>23</v>
      </c>
      <c r="F179" t="s">
        <v>338</v>
      </c>
      <c r="G179">
        <v>1</v>
      </c>
      <c r="AK179">
        <v>0</v>
      </c>
      <c r="AL179">
        <v>5</v>
      </c>
      <c r="AM179">
        <v>5</v>
      </c>
      <c r="AN179">
        <v>10</v>
      </c>
      <c r="GE179">
        <v>1</v>
      </c>
      <c r="GF179">
        <v>2</v>
      </c>
      <c r="GG179">
        <v>60.002031395099998</v>
      </c>
      <c r="GH179" t="s">
        <v>192</v>
      </c>
      <c r="GI179" t="s">
        <v>193</v>
      </c>
      <c r="GJ179">
        <v>1</v>
      </c>
    </row>
    <row r="180" spans="2:192" x14ac:dyDescent="0.15">
      <c r="B180" t="s">
        <v>277</v>
      </c>
      <c r="C180">
        <v>18</v>
      </c>
      <c r="F180" t="s">
        <v>339</v>
      </c>
      <c r="G180">
        <v>1</v>
      </c>
      <c r="AK180">
        <v>0</v>
      </c>
      <c r="AL180">
        <v>6</v>
      </c>
      <c r="AM180">
        <v>6</v>
      </c>
      <c r="AN180">
        <v>5</v>
      </c>
      <c r="GE180">
        <v>1</v>
      </c>
      <c r="GF180">
        <v>2</v>
      </c>
      <c r="GG180">
        <v>60.002031395099998</v>
      </c>
      <c r="GH180" t="s">
        <v>192</v>
      </c>
      <c r="GI180" t="s">
        <v>193</v>
      </c>
      <c r="GJ180">
        <v>1</v>
      </c>
    </row>
    <row r="181" spans="2:192" x14ac:dyDescent="0.15">
      <c r="B181" t="s">
        <v>249</v>
      </c>
      <c r="C181">
        <v>45</v>
      </c>
      <c r="F181" t="s">
        <v>340</v>
      </c>
      <c r="G181">
        <v>1</v>
      </c>
      <c r="AK181">
        <v>0</v>
      </c>
      <c r="AL181">
        <v>7</v>
      </c>
      <c r="AM181">
        <v>7</v>
      </c>
      <c r="AN181">
        <v>13</v>
      </c>
      <c r="GE181">
        <v>1</v>
      </c>
      <c r="GF181">
        <v>2</v>
      </c>
      <c r="GG181">
        <v>60.002031395099998</v>
      </c>
      <c r="GH181" t="s">
        <v>192</v>
      </c>
      <c r="GI181" t="s">
        <v>193</v>
      </c>
      <c r="GJ181">
        <v>1</v>
      </c>
    </row>
    <row r="182" spans="2:192" x14ac:dyDescent="0.15">
      <c r="B182" t="s">
        <v>265</v>
      </c>
      <c r="C182">
        <v>22</v>
      </c>
      <c r="F182" t="s">
        <v>341</v>
      </c>
      <c r="G182">
        <v>1</v>
      </c>
      <c r="AK182">
        <v>0</v>
      </c>
      <c r="AL182">
        <v>8</v>
      </c>
      <c r="AM182">
        <v>8</v>
      </c>
      <c r="AN182">
        <v>9</v>
      </c>
      <c r="GE182">
        <v>1</v>
      </c>
      <c r="GF182">
        <v>2</v>
      </c>
      <c r="GG182">
        <v>60.002031395099998</v>
      </c>
      <c r="GH182" t="s">
        <v>192</v>
      </c>
      <c r="GI182" t="s">
        <v>193</v>
      </c>
      <c r="GJ182">
        <v>1</v>
      </c>
    </row>
    <row r="183" spans="2:192" x14ac:dyDescent="0.15">
      <c r="B183" t="s">
        <v>251</v>
      </c>
      <c r="C183">
        <v>21</v>
      </c>
      <c r="F183" t="s">
        <v>342</v>
      </c>
      <c r="G183">
        <v>1</v>
      </c>
      <c r="AK183">
        <v>0</v>
      </c>
      <c r="AL183">
        <v>9</v>
      </c>
      <c r="AM183">
        <v>9</v>
      </c>
      <c r="AN183">
        <v>8</v>
      </c>
      <c r="GE183">
        <v>1</v>
      </c>
      <c r="GF183">
        <v>2</v>
      </c>
      <c r="GG183">
        <v>60.002031395099998</v>
      </c>
      <c r="GH183" t="s">
        <v>192</v>
      </c>
      <c r="GI183" t="s">
        <v>193</v>
      </c>
      <c r="GJ183">
        <v>1</v>
      </c>
    </row>
    <row r="184" spans="2:192" x14ac:dyDescent="0.15">
      <c r="B184" t="s">
        <v>203</v>
      </c>
      <c r="C184">
        <v>24</v>
      </c>
      <c r="F184" t="s">
        <v>343</v>
      </c>
      <c r="G184">
        <v>1</v>
      </c>
      <c r="AK184">
        <v>0</v>
      </c>
      <c r="AL184">
        <v>10</v>
      </c>
      <c r="AM184">
        <v>10</v>
      </c>
      <c r="AN184">
        <v>11</v>
      </c>
      <c r="GE184">
        <v>1</v>
      </c>
      <c r="GF184">
        <v>2</v>
      </c>
      <c r="GG184">
        <v>60.002031395099998</v>
      </c>
      <c r="GH184" t="s">
        <v>192</v>
      </c>
      <c r="GI184" t="s">
        <v>193</v>
      </c>
      <c r="GJ184">
        <v>1</v>
      </c>
    </row>
    <row r="185" spans="2:192" x14ac:dyDescent="0.15">
      <c r="B185" t="s">
        <v>261</v>
      </c>
      <c r="C185">
        <v>19</v>
      </c>
      <c r="F185" t="s">
        <v>344</v>
      </c>
      <c r="G185">
        <v>1</v>
      </c>
      <c r="AK185">
        <v>0</v>
      </c>
      <c r="AL185">
        <v>11</v>
      </c>
      <c r="AM185">
        <v>11</v>
      </c>
      <c r="AN185">
        <v>6</v>
      </c>
      <c r="GE185">
        <v>1</v>
      </c>
      <c r="GF185">
        <v>2</v>
      </c>
      <c r="GG185">
        <v>60.002031395099998</v>
      </c>
      <c r="GH185" t="s">
        <v>192</v>
      </c>
      <c r="GI185" t="s">
        <v>193</v>
      </c>
      <c r="GJ185">
        <v>1</v>
      </c>
    </row>
    <row r="186" spans="2:192" x14ac:dyDescent="0.15">
      <c r="B186" t="s">
        <v>215</v>
      </c>
      <c r="C186">
        <v>16</v>
      </c>
      <c r="F186" t="s">
        <v>345</v>
      </c>
      <c r="G186">
        <v>1</v>
      </c>
      <c r="AK186">
        <v>0</v>
      </c>
      <c r="AL186">
        <v>12</v>
      </c>
      <c r="AM186">
        <v>12</v>
      </c>
      <c r="AN186">
        <v>3</v>
      </c>
      <c r="GE186">
        <v>1</v>
      </c>
      <c r="GF186">
        <v>2</v>
      </c>
      <c r="GG186">
        <v>60.002031395099998</v>
      </c>
      <c r="GH186" t="s">
        <v>192</v>
      </c>
      <c r="GI186" t="s">
        <v>193</v>
      </c>
      <c r="GJ186">
        <v>1</v>
      </c>
    </row>
    <row r="187" spans="2:192" x14ac:dyDescent="0.15">
      <c r="B187" t="s">
        <v>201</v>
      </c>
      <c r="C187">
        <v>14</v>
      </c>
      <c r="F187" t="s">
        <v>346</v>
      </c>
      <c r="G187">
        <v>1</v>
      </c>
      <c r="AK187">
        <v>0</v>
      </c>
      <c r="AL187">
        <v>13</v>
      </c>
      <c r="AM187">
        <v>13</v>
      </c>
      <c r="AN187">
        <v>1</v>
      </c>
      <c r="GE187">
        <v>1</v>
      </c>
      <c r="GF187">
        <v>2</v>
      </c>
      <c r="GG187">
        <v>60.002031395099998</v>
      </c>
      <c r="GH187" t="s">
        <v>192</v>
      </c>
      <c r="GI187" t="s">
        <v>193</v>
      </c>
      <c r="GJ187">
        <v>1</v>
      </c>
    </row>
    <row r="188" spans="2:192" x14ac:dyDescent="0.15">
      <c r="G188">
        <v>1</v>
      </c>
      <c r="DX188" t="s">
        <v>191</v>
      </c>
      <c r="DY188">
        <v>15.7702109814</v>
      </c>
      <c r="GE188">
        <v>1</v>
      </c>
      <c r="GF188">
        <v>2</v>
      </c>
      <c r="GG188">
        <v>60.002031395099998</v>
      </c>
      <c r="GH188" t="s">
        <v>192</v>
      </c>
      <c r="GI188" t="s">
        <v>193</v>
      </c>
      <c r="GJ188">
        <v>1</v>
      </c>
    </row>
    <row r="189" spans="2:192" x14ac:dyDescent="0.15">
      <c r="G189">
        <v>1</v>
      </c>
      <c r="DZ189" t="s">
        <v>191</v>
      </c>
      <c r="EA189">
        <v>2.0129289627100002</v>
      </c>
      <c r="GE189">
        <v>1</v>
      </c>
      <c r="GF189">
        <v>2</v>
      </c>
      <c r="GG189">
        <v>60.002031395099998</v>
      </c>
      <c r="GH189" t="s">
        <v>192</v>
      </c>
      <c r="GI189" t="s">
        <v>193</v>
      </c>
      <c r="GJ189">
        <v>1</v>
      </c>
    </row>
    <row r="190" spans="2:192" x14ac:dyDescent="0.15">
      <c r="B190" t="s">
        <v>283</v>
      </c>
      <c r="C190">
        <v>37</v>
      </c>
      <c r="E190" t="s">
        <v>331</v>
      </c>
      <c r="G190">
        <v>1</v>
      </c>
      <c r="AO190">
        <v>0</v>
      </c>
      <c r="AP190">
        <v>0</v>
      </c>
      <c r="AQ190">
        <v>0</v>
      </c>
      <c r="AR190">
        <v>12</v>
      </c>
      <c r="GE190">
        <v>1</v>
      </c>
      <c r="GF190">
        <v>2</v>
      </c>
      <c r="GG190">
        <v>60.002031395099998</v>
      </c>
      <c r="GH190" t="s">
        <v>192</v>
      </c>
      <c r="GI190" t="s">
        <v>193</v>
      </c>
      <c r="GJ190">
        <v>1</v>
      </c>
    </row>
    <row r="191" spans="2:192" x14ac:dyDescent="0.15">
      <c r="B191" t="s">
        <v>211</v>
      </c>
      <c r="C191">
        <v>38</v>
      </c>
      <c r="E191" t="s">
        <v>332</v>
      </c>
      <c r="G191">
        <v>1</v>
      </c>
      <c r="AO191">
        <v>0</v>
      </c>
      <c r="AP191">
        <v>1</v>
      </c>
      <c r="AQ191">
        <v>1</v>
      </c>
      <c r="AR191">
        <v>1</v>
      </c>
      <c r="GE191">
        <v>1</v>
      </c>
      <c r="GF191">
        <v>2</v>
      </c>
      <c r="GG191">
        <v>60.002031395099998</v>
      </c>
      <c r="GH191" t="s">
        <v>192</v>
      </c>
      <c r="GI191" t="s">
        <v>193</v>
      </c>
      <c r="GJ191">
        <v>1</v>
      </c>
    </row>
    <row r="192" spans="2:192" x14ac:dyDescent="0.15">
      <c r="B192" t="s">
        <v>249</v>
      </c>
      <c r="C192">
        <v>45</v>
      </c>
      <c r="E192" t="s">
        <v>331</v>
      </c>
      <c r="G192">
        <v>1</v>
      </c>
      <c r="AO192">
        <v>0</v>
      </c>
      <c r="AP192">
        <v>2</v>
      </c>
      <c r="AQ192">
        <v>2</v>
      </c>
      <c r="AR192">
        <v>8</v>
      </c>
      <c r="GE192">
        <v>1</v>
      </c>
      <c r="GF192">
        <v>2</v>
      </c>
      <c r="GG192">
        <v>60.002031395099998</v>
      </c>
      <c r="GH192" t="s">
        <v>192</v>
      </c>
      <c r="GI192" t="s">
        <v>193</v>
      </c>
      <c r="GJ192">
        <v>1</v>
      </c>
    </row>
    <row r="193" spans="2:192" x14ac:dyDescent="0.15">
      <c r="B193" t="s">
        <v>263</v>
      </c>
      <c r="C193">
        <v>42</v>
      </c>
      <c r="E193" t="s">
        <v>332</v>
      </c>
      <c r="G193">
        <v>1</v>
      </c>
      <c r="AO193">
        <v>0</v>
      </c>
      <c r="AP193">
        <v>3</v>
      </c>
      <c r="AQ193">
        <v>3</v>
      </c>
      <c r="AR193">
        <v>5</v>
      </c>
      <c r="GE193">
        <v>1</v>
      </c>
      <c r="GF193">
        <v>2</v>
      </c>
      <c r="GG193">
        <v>60.002031395099998</v>
      </c>
      <c r="GH193" t="s">
        <v>192</v>
      </c>
      <c r="GI193" t="s">
        <v>193</v>
      </c>
      <c r="GJ193">
        <v>1</v>
      </c>
    </row>
    <row r="194" spans="2:192" x14ac:dyDescent="0.15">
      <c r="B194" t="s">
        <v>207</v>
      </c>
      <c r="C194">
        <v>39</v>
      </c>
      <c r="E194" t="s">
        <v>332</v>
      </c>
      <c r="G194">
        <v>1</v>
      </c>
      <c r="AO194">
        <v>0</v>
      </c>
      <c r="AP194">
        <v>4</v>
      </c>
      <c r="AQ194">
        <v>4</v>
      </c>
      <c r="AR194">
        <v>2</v>
      </c>
      <c r="GE194">
        <v>1</v>
      </c>
      <c r="GF194">
        <v>2</v>
      </c>
      <c r="GG194">
        <v>60.002031395099998</v>
      </c>
      <c r="GH194" t="s">
        <v>192</v>
      </c>
      <c r="GI194" t="s">
        <v>193</v>
      </c>
      <c r="GJ194">
        <v>1</v>
      </c>
    </row>
    <row r="195" spans="2:192" x14ac:dyDescent="0.15">
      <c r="B195" t="s">
        <v>283</v>
      </c>
      <c r="C195">
        <v>37</v>
      </c>
      <c r="E195" t="s">
        <v>331</v>
      </c>
      <c r="G195">
        <v>1</v>
      </c>
      <c r="AO195">
        <v>0</v>
      </c>
      <c r="AP195">
        <v>5</v>
      </c>
      <c r="AQ195">
        <v>5</v>
      </c>
      <c r="AR195">
        <v>0</v>
      </c>
      <c r="GE195">
        <v>1</v>
      </c>
      <c r="GF195">
        <v>2</v>
      </c>
      <c r="GG195">
        <v>60.002031395099998</v>
      </c>
      <c r="GH195" t="s">
        <v>192</v>
      </c>
      <c r="GI195" t="s">
        <v>193</v>
      </c>
      <c r="GJ195">
        <v>1</v>
      </c>
    </row>
    <row r="196" spans="2:192" x14ac:dyDescent="0.15">
      <c r="B196" t="s">
        <v>205</v>
      </c>
      <c r="C196">
        <v>41</v>
      </c>
      <c r="E196" t="s">
        <v>332</v>
      </c>
      <c r="G196">
        <v>1</v>
      </c>
      <c r="AO196">
        <v>0</v>
      </c>
      <c r="AP196">
        <v>6</v>
      </c>
      <c r="AQ196">
        <v>6</v>
      </c>
      <c r="AR196">
        <v>4</v>
      </c>
      <c r="GE196">
        <v>1</v>
      </c>
      <c r="GF196">
        <v>2</v>
      </c>
      <c r="GG196">
        <v>60.002031395099998</v>
      </c>
      <c r="GH196" t="s">
        <v>192</v>
      </c>
      <c r="GI196" t="s">
        <v>193</v>
      </c>
      <c r="GJ196">
        <v>1</v>
      </c>
    </row>
    <row r="197" spans="2:192" x14ac:dyDescent="0.15">
      <c r="B197" t="s">
        <v>283</v>
      </c>
      <c r="C197">
        <v>37</v>
      </c>
      <c r="E197" t="s">
        <v>331</v>
      </c>
      <c r="G197">
        <v>1</v>
      </c>
      <c r="AO197">
        <v>0</v>
      </c>
      <c r="AP197">
        <v>7</v>
      </c>
      <c r="AQ197">
        <v>7</v>
      </c>
      <c r="AR197">
        <v>10</v>
      </c>
      <c r="GE197">
        <v>1</v>
      </c>
      <c r="GF197">
        <v>2</v>
      </c>
      <c r="GG197">
        <v>60.002031395099998</v>
      </c>
      <c r="GH197" t="s">
        <v>192</v>
      </c>
      <c r="GI197" t="s">
        <v>193</v>
      </c>
      <c r="GJ197">
        <v>1</v>
      </c>
    </row>
    <row r="198" spans="2:192" x14ac:dyDescent="0.15">
      <c r="B198" t="s">
        <v>249</v>
      </c>
      <c r="C198">
        <v>45</v>
      </c>
      <c r="E198" t="s">
        <v>331</v>
      </c>
      <c r="G198">
        <v>1</v>
      </c>
      <c r="AO198">
        <v>0</v>
      </c>
      <c r="AP198">
        <v>8</v>
      </c>
      <c r="AQ198">
        <v>8</v>
      </c>
      <c r="AR198">
        <v>11</v>
      </c>
      <c r="GE198">
        <v>1</v>
      </c>
      <c r="GF198">
        <v>2</v>
      </c>
      <c r="GG198">
        <v>60.002031395099998</v>
      </c>
      <c r="GH198" t="s">
        <v>192</v>
      </c>
      <c r="GI198" t="s">
        <v>193</v>
      </c>
      <c r="GJ198">
        <v>1</v>
      </c>
    </row>
    <row r="199" spans="2:192" x14ac:dyDescent="0.15">
      <c r="B199" t="s">
        <v>283</v>
      </c>
      <c r="C199">
        <v>37</v>
      </c>
      <c r="E199" t="s">
        <v>331</v>
      </c>
      <c r="G199">
        <v>1</v>
      </c>
      <c r="AO199">
        <v>0</v>
      </c>
      <c r="AP199">
        <v>9</v>
      </c>
      <c r="AQ199">
        <v>9</v>
      </c>
      <c r="AR199">
        <v>14</v>
      </c>
      <c r="GE199">
        <v>1</v>
      </c>
      <c r="GF199">
        <v>2</v>
      </c>
      <c r="GG199">
        <v>60.002031395099998</v>
      </c>
      <c r="GH199" t="s">
        <v>192</v>
      </c>
      <c r="GI199" t="s">
        <v>193</v>
      </c>
      <c r="GJ199">
        <v>1</v>
      </c>
    </row>
    <row r="200" spans="2:192" x14ac:dyDescent="0.15">
      <c r="B200" t="s">
        <v>219</v>
      </c>
      <c r="C200">
        <v>46</v>
      </c>
      <c r="E200" t="s">
        <v>332</v>
      </c>
      <c r="G200">
        <v>1</v>
      </c>
      <c r="AO200">
        <v>0</v>
      </c>
      <c r="AP200">
        <v>10</v>
      </c>
      <c r="AQ200">
        <v>10</v>
      </c>
      <c r="AR200">
        <v>9</v>
      </c>
      <c r="GE200">
        <v>1</v>
      </c>
      <c r="GF200">
        <v>2</v>
      </c>
      <c r="GG200">
        <v>60.002031395099998</v>
      </c>
      <c r="GH200" t="s">
        <v>192</v>
      </c>
      <c r="GI200" t="s">
        <v>193</v>
      </c>
      <c r="GJ200">
        <v>1</v>
      </c>
    </row>
    <row r="201" spans="2:192" x14ac:dyDescent="0.15">
      <c r="B201" t="s">
        <v>249</v>
      </c>
      <c r="C201">
        <v>45</v>
      </c>
      <c r="E201" t="s">
        <v>331</v>
      </c>
      <c r="G201">
        <v>1</v>
      </c>
      <c r="AO201">
        <v>0</v>
      </c>
      <c r="AP201">
        <v>11</v>
      </c>
      <c r="AQ201">
        <v>11</v>
      </c>
      <c r="AR201">
        <v>15</v>
      </c>
      <c r="GE201">
        <v>1</v>
      </c>
      <c r="GF201">
        <v>2</v>
      </c>
      <c r="GG201">
        <v>60.002031395099998</v>
      </c>
      <c r="GH201" t="s">
        <v>192</v>
      </c>
      <c r="GI201" t="s">
        <v>193</v>
      </c>
      <c r="GJ201">
        <v>1</v>
      </c>
    </row>
    <row r="202" spans="2:192" x14ac:dyDescent="0.15">
      <c r="B202" t="s">
        <v>269</v>
      </c>
      <c r="C202">
        <v>44</v>
      </c>
      <c r="E202" t="s">
        <v>332</v>
      </c>
      <c r="G202">
        <v>1</v>
      </c>
      <c r="AO202">
        <v>0</v>
      </c>
      <c r="AP202">
        <v>12</v>
      </c>
      <c r="AQ202">
        <v>12</v>
      </c>
      <c r="AR202">
        <v>7</v>
      </c>
      <c r="GE202">
        <v>1</v>
      </c>
      <c r="GF202">
        <v>2</v>
      </c>
      <c r="GG202">
        <v>60.002031395099998</v>
      </c>
      <c r="GH202" t="s">
        <v>192</v>
      </c>
      <c r="GI202" t="s">
        <v>193</v>
      </c>
      <c r="GJ202">
        <v>1</v>
      </c>
    </row>
    <row r="203" spans="2:192" x14ac:dyDescent="0.15">
      <c r="B203" t="s">
        <v>281</v>
      </c>
      <c r="C203">
        <v>43</v>
      </c>
      <c r="E203" t="s">
        <v>332</v>
      </c>
      <c r="G203">
        <v>1</v>
      </c>
      <c r="AO203">
        <v>0</v>
      </c>
      <c r="AP203">
        <v>13</v>
      </c>
      <c r="AQ203">
        <v>13</v>
      </c>
      <c r="AR203">
        <v>6</v>
      </c>
      <c r="GE203">
        <v>1</v>
      </c>
      <c r="GF203">
        <v>2</v>
      </c>
      <c r="GG203">
        <v>60.002031395099998</v>
      </c>
      <c r="GH203" t="s">
        <v>192</v>
      </c>
      <c r="GI203" t="s">
        <v>193</v>
      </c>
      <c r="GJ203">
        <v>1</v>
      </c>
    </row>
    <row r="204" spans="2:192" x14ac:dyDescent="0.15">
      <c r="B204" t="s">
        <v>221</v>
      </c>
      <c r="C204">
        <v>40</v>
      </c>
      <c r="E204" t="s">
        <v>332</v>
      </c>
      <c r="G204">
        <v>1</v>
      </c>
      <c r="AO204">
        <v>0</v>
      </c>
      <c r="AP204">
        <v>14</v>
      </c>
      <c r="AQ204">
        <v>14</v>
      </c>
      <c r="AR204">
        <v>3</v>
      </c>
      <c r="GE204">
        <v>1</v>
      </c>
      <c r="GF204">
        <v>2</v>
      </c>
      <c r="GG204">
        <v>60.002031395099998</v>
      </c>
      <c r="GH204" t="s">
        <v>192</v>
      </c>
      <c r="GI204" t="s">
        <v>193</v>
      </c>
      <c r="GJ204">
        <v>1</v>
      </c>
    </row>
    <row r="205" spans="2:192" x14ac:dyDescent="0.15">
      <c r="B205" t="s">
        <v>249</v>
      </c>
      <c r="C205">
        <v>45</v>
      </c>
      <c r="E205" t="s">
        <v>331</v>
      </c>
      <c r="G205">
        <v>1</v>
      </c>
      <c r="AO205">
        <v>0</v>
      </c>
      <c r="AP205">
        <v>15</v>
      </c>
      <c r="AQ205">
        <v>15</v>
      </c>
      <c r="AR205">
        <v>13</v>
      </c>
      <c r="GE205">
        <v>1</v>
      </c>
      <c r="GF205">
        <v>2</v>
      </c>
      <c r="GG205">
        <v>60.002031395099998</v>
      </c>
      <c r="GH205" t="s">
        <v>192</v>
      </c>
      <c r="GI205" t="s">
        <v>193</v>
      </c>
      <c r="GJ205">
        <v>1</v>
      </c>
    </row>
    <row r="206" spans="2:192" x14ac:dyDescent="0.15">
      <c r="G206">
        <v>1</v>
      </c>
      <c r="EL206" t="s">
        <v>191</v>
      </c>
      <c r="EM206">
        <v>8.5035150051099997</v>
      </c>
      <c r="GE206">
        <v>1</v>
      </c>
      <c r="GF206">
        <v>2</v>
      </c>
      <c r="GG206">
        <v>60.002031395099998</v>
      </c>
      <c r="GH206" t="s">
        <v>192</v>
      </c>
      <c r="GI206" t="s">
        <v>193</v>
      </c>
      <c r="GJ206">
        <v>1</v>
      </c>
    </row>
    <row r="207" spans="2:192" x14ac:dyDescent="0.15">
      <c r="G207">
        <v>1</v>
      </c>
      <c r="EN207" t="s">
        <v>191</v>
      </c>
      <c r="EO207">
        <v>19.732515096699998</v>
      </c>
      <c r="GE207">
        <v>1</v>
      </c>
      <c r="GF207">
        <v>2</v>
      </c>
      <c r="GG207">
        <v>60.002031395099998</v>
      </c>
      <c r="GH207" t="s">
        <v>192</v>
      </c>
      <c r="GI207" t="s">
        <v>193</v>
      </c>
      <c r="GJ207">
        <v>1</v>
      </c>
    </row>
    <row r="208" spans="2:192" x14ac:dyDescent="0.15">
      <c r="G208">
        <v>1</v>
      </c>
      <c r="DX208" t="s">
        <v>191</v>
      </c>
      <c r="DY208">
        <v>15.4994609356</v>
      </c>
      <c r="GE208">
        <v>1</v>
      </c>
      <c r="GF208">
        <v>2</v>
      </c>
      <c r="GG208">
        <v>60.002031395099998</v>
      </c>
      <c r="GH208" t="s">
        <v>192</v>
      </c>
      <c r="GI208" t="s">
        <v>193</v>
      </c>
      <c r="GJ208">
        <v>1</v>
      </c>
    </row>
    <row r="209" spans="2:192" x14ac:dyDescent="0.15">
      <c r="G209">
        <v>1</v>
      </c>
      <c r="DZ209" t="s">
        <v>191</v>
      </c>
      <c r="EA209">
        <v>2.2165460586500001</v>
      </c>
      <c r="GE209">
        <v>1</v>
      </c>
      <c r="GF209">
        <v>2</v>
      </c>
      <c r="GG209">
        <v>60.002031395099998</v>
      </c>
      <c r="GH209" t="s">
        <v>192</v>
      </c>
      <c r="GI209" t="s">
        <v>193</v>
      </c>
      <c r="GJ209">
        <v>1</v>
      </c>
    </row>
    <row r="210" spans="2:192" x14ac:dyDescent="0.15">
      <c r="B210" t="s">
        <v>281</v>
      </c>
      <c r="C210">
        <v>43</v>
      </c>
      <c r="E210" t="s">
        <v>332</v>
      </c>
      <c r="G210">
        <v>1</v>
      </c>
      <c r="AS210">
        <v>0</v>
      </c>
      <c r="AT210">
        <v>0</v>
      </c>
      <c r="AU210">
        <v>0</v>
      </c>
      <c r="AV210">
        <v>6</v>
      </c>
      <c r="GE210">
        <v>1</v>
      </c>
      <c r="GF210">
        <v>2</v>
      </c>
      <c r="GG210">
        <v>60.002031395099998</v>
      </c>
      <c r="GH210" t="s">
        <v>192</v>
      </c>
      <c r="GI210" t="s">
        <v>193</v>
      </c>
      <c r="GJ210">
        <v>1</v>
      </c>
    </row>
    <row r="211" spans="2:192" x14ac:dyDescent="0.15">
      <c r="B211" t="s">
        <v>249</v>
      </c>
      <c r="C211">
        <v>45</v>
      </c>
      <c r="E211" t="s">
        <v>331</v>
      </c>
      <c r="G211">
        <v>1</v>
      </c>
      <c r="AS211">
        <v>0</v>
      </c>
      <c r="AT211">
        <v>1</v>
      </c>
      <c r="AU211">
        <v>1</v>
      </c>
      <c r="AV211">
        <v>11</v>
      </c>
      <c r="GE211">
        <v>1</v>
      </c>
      <c r="GF211">
        <v>2</v>
      </c>
      <c r="GG211">
        <v>60.002031395099998</v>
      </c>
      <c r="GH211" t="s">
        <v>192</v>
      </c>
      <c r="GI211" t="s">
        <v>193</v>
      </c>
      <c r="GJ211">
        <v>1</v>
      </c>
    </row>
    <row r="212" spans="2:192" x14ac:dyDescent="0.15">
      <c r="B212" t="s">
        <v>283</v>
      </c>
      <c r="C212">
        <v>37</v>
      </c>
      <c r="E212" t="s">
        <v>331</v>
      </c>
      <c r="G212">
        <v>1</v>
      </c>
      <c r="AS212">
        <v>0</v>
      </c>
      <c r="AT212">
        <v>2</v>
      </c>
      <c r="AU212">
        <v>2</v>
      </c>
      <c r="AV212">
        <v>12</v>
      </c>
      <c r="GE212">
        <v>1</v>
      </c>
      <c r="GF212">
        <v>2</v>
      </c>
      <c r="GG212">
        <v>60.002031395099998</v>
      </c>
      <c r="GH212" t="s">
        <v>192</v>
      </c>
      <c r="GI212" t="s">
        <v>193</v>
      </c>
      <c r="GJ212">
        <v>1</v>
      </c>
    </row>
    <row r="213" spans="2:192" x14ac:dyDescent="0.15">
      <c r="B213" t="s">
        <v>219</v>
      </c>
      <c r="C213">
        <v>46</v>
      </c>
      <c r="E213" t="s">
        <v>332</v>
      </c>
      <c r="G213">
        <v>1</v>
      </c>
      <c r="AS213">
        <v>0</v>
      </c>
      <c r="AT213">
        <v>3</v>
      </c>
      <c r="AU213">
        <v>3</v>
      </c>
      <c r="AV213">
        <v>9</v>
      </c>
      <c r="GE213">
        <v>1</v>
      </c>
      <c r="GF213">
        <v>2</v>
      </c>
      <c r="GG213">
        <v>60.002031395099998</v>
      </c>
      <c r="GH213" t="s">
        <v>192</v>
      </c>
      <c r="GI213" t="s">
        <v>193</v>
      </c>
      <c r="GJ213">
        <v>1</v>
      </c>
    </row>
    <row r="214" spans="2:192" x14ac:dyDescent="0.15">
      <c r="B214" t="s">
        <v>283</v>
      </c>
      <c r="C214">
        <v>37</v>
      </c>
      <c r="E214" t="s">
        <v>331</v>
      </c>
      <c r="G214">
        <v>1</v>
      </c>
      <c r="AS214">
        <v>0</v>
      </c>
      <c r="AT214">
        <v>4</v>
      </c>
      <c r="AU214">
        <v>4</v>
      </c>
      <c r="AV214">
        <v>10</v>
      </c>
      <c r="GE214">
        <v>1</v>
      </c>
      <c r="GF214">
        <v>2</v>
      </c>
      <c r="GG214">
        <v>60.002031395099998</v>
      </c>
      <c r="GH214" t="s">
        <v>192</v>
      </c>
      <c r="GI214" t="s">
        <v>193</v>
      </c>
      <c r="GJ214">
        <v>1</v>
      </c>
    </row>
    <row r="215" spans="2:192" x14ac:dyDescent="0.15">
      <c r="B215" t="s">
        <v>207</v>
      </c>
      <c r="C215">
        <v>39</v>
      </c>
      <c r="E215" t="s">
        <v>332</v>
      </c>
      <c r="G215">
        <v>1</v>
      </c>
      <c r="AS215">
        <v>0</v>
      </c>
      <c r="AT215">
        <v>5</v>
      </c>
      <c r="AU215">
        <v>5</v>
      </c>
      <c r="AV215">
        <v>2</v>
      </c>
      <c r="GE215">
        <v>1</v>
      </c>
      <c r="GF215">
        <v>2</v>
      </c>
      <c r="GG215">
        <v>60.002031395099998</v>
      </c>
      <c r="GH215" t="s">
        <v>192</v>
      </c>
      <c r="GI215" t="s">
        <v>193</v>
      </c>
      <c r="GJ215">
        <v>1</v>
      </c>
    </row>
    <row r="216" spans="2:192" x14ac:dyDescent="0.15">
      <c r="B216" t="s">
        <v>249</v>
      </c>
      <c r="C216">
        <v>45</v>
      </c>
      <c r="E216" t="s">
        <v>331</v>
      </c>
      <c r="G216">
        <v>1</v>
      </c>
      <c r="AS216">
        <v>0</v>
      </c>
      <c r="AT216">
        <v>6</v>
      </c>
      <c r="AU216">
        <v>6</v>
      </c>
      <c r="AV216">
        <v>13</v>
      </c>
      <c r="GE216">
        <v>1</v>
      </c>
      <c r="GF216">
        <v>2</v>
      </c>
      <c r="GG216">
        <v>60.002031395099998</v>
      </c>
      <c r="GH216" t="s">
        <v>192</v>
      </c>
      <c r="GI216" t="s">
        <v>193</v>
      </c>
      <c r="GJ216">
        <v>1</v>
      </c>
    </row>
    <row r="217" spans="2:192" x14ac:dyDescent="0.15">
      <c r="B217" t="s">
        <v>283</v>
      </c>
      <c r="C217">
        <v>37</v>
      </c>
      <c r="E217" t="s">
        <v>331</v>
      </c>
      <c r="G217">
        <v>1</v>
      </c>
      <c r="AS217">
        <v>0</v>
      </c>
      <c r="AT217">
        <v>7</v>
      </c>
      <c r="AU217">
        <v>7</v>
      </c>
      <c r="AV217">
        <v>14</v>
      </c>
      <c r="GE217">
        <v>1</v>
      </c>
      <c r="GF217">
        <v>2</v>
      </c>
      <c r="GG217">
        <v>60.002031395099998</v>
      </c>
      <c r="GH217" t="s">
        <v>192</v>
      </c>
      <c r="GI217" t="s">
        <v>193</v>
      </c>
      <c r="GJ217">
        <v>1</v>
      </c>
    </row>
    <row r="218" spans="2:192" x14ac:dyDescent="0.15">
      <c r="B218" t="s">
        <v>283</v>
      </c>
      <c r="C218">
        <v>37</v>
      </c>
      <c r="E218" t="s">
        <v>331</v>
      </c>
      <c r="G218">
        <v>1</v>
      </c>
      <c r="AS218">
        <v>0</v>
      </c>
      <c r="AT218">
        <v>8</v>
      </c>
      <c r="AU218">
        <v>8</v>
      </c>
      <c r="AV218">
        <v>0</v>
      </c>
      <c r="GE218">
        <v>1</v>
      </c>
      <c r="GF218">
        <v>2</v>
      </c>
      <c r="GG218">
        <v>60.002031395099998</v>
      </c>
      <c r="GH218" t="s">
        <v>192</v>
      </c>
      <c r="GI218" t="s">
        <v>193</v>
      </c>
      <c r="GJ218">
        <v>1</v>
      </c>
    </row>
    <row r="219" spans="2:192" x14ac:dyDescent="0.15">
      <c r="B219" t="s">
        <v>263</v>
      </c>
      <c r="C219">
        <v>42</v>
      </c>
      <c r="E219" t="s">
        <v>332</v>
      </c>
      <c r="G219">
        <v>1</v>
      </c>
      <c r="AS219">
        <v>0</v>
      </c>
      <c r="AT219">
        <v>9</v>
      </c>
      <c r="AU219">
        <v>9</v>
      </c>
      <c r="AV219">
        <v>5</v>
      </c>
      <c r="GE219">
        <v>1</v>
      </c>
      <c r="GF219">
        <v>2</v>
      </c>
      <c r="GG219">
        <v>60.002031395099998</v>
      </c>
      <c r="GH219" t="s">
        <v>192</v>
      </c>
      <c r="GI219" t="s">
        <v>193</v>
      </c>
      <c r="GJ219">
        <v>1</v>
      </c>
    </row>
    <row r="220" spans="2:192" x14ac:dyDescent="0.15">
      <c r="B220" t="s">
        <v>211</v>
      </c>
      <c r="C220">
        <v>38</v>
      </c>
      <c r="E220" t="s">
        <v>332</v>
      </c>
      <c r="G220">
        <v>1</v>
      </c>
      <c r="AS220">
        <v>0</v>
      </c>
      <c r="AT220">
        <v>10</v>
      </c>
      <c r="AU220">
        <v>10</v>
      </c>
      <c r="AV220">
        <v>1</v>
      </c>
      <c r="GE220">
        <v>1</v>
      </c>
      <c r="GF220">
        <v>2</v>
      </c>
      <c r="GG220">
        <v>60.002031395099998</v>
      </c>
      <c r="GH220" t="s">
        <v>192</v>
      </c>
      <c r="GI220" t="s">
        <v>193</v>
      </c>
      <c r="GJ220">
        <v>1</v>
      </c>
    </row>
    <row r="221" spans="2:192" x14ac:dyDescent="0.15">
      <c r="B221" t="s">
        <v>205</v>
      </c>
      <c r="C221">
        <v>41</v>
      </c>
      <c r="E221" t="s">
        <v>332</v>
      </c>
      <c r="G221">
        <v>1</v>
      </c>
      <c r="AS221">
        <v>0</v>
      </c>
      <c r="AT221">
        <v>11</v>
      </c>
      <c r="AU221">
        <v>11</v>
      </c>
      <c r="AV221">
        <v>4</v>
      </c>
      <c r="GE221">
        <v>1</v>
      </c>
      <c r="GF221">
        <v>2</v>
      </c>
      <c r="GG221">
        <v>60.002031395099998</v>
      </c>
      <c r="GH221" t="s">
        <v>192</v>
      </c>
      <c r="GI221" t="s">
        <v>193</v>
      </c>
      <c r="GJ221">
        <v>1</v>
      </c>
    </row>
    <row r="222" spans="2:192" x14ac:dyDescent="0.15">
      <c r="B222" t="s">
        <v>221</v>
      </c>
      <c r="C222">
        <v>40</v>
      </c>
      <c r="E222" t="s">
        <v>332</v>
      </c>
      <c r="G222">
        <v>1</v>
      </c>
      <c r="AS222">
        <v>0</v>
      </c>
      <c r="AT222">
        <v>12</v>
      </c>
      <c r="AU222">
        <v>12</v>
      </c>
      <c r="AV222">
        <v>3</v>
      </c>
      <c r="GE222">
        <v>1</v>
      </c>
      <c r="GF222">
        <v>2</v>
      </c>
      <c r="GG222">
        <v>60.002031395099998</v>
      </c>
      <c r="GH222" t="s">
        <v>192</v>
      </c>
      <c r="GI222" t="s">
        <v>193</v>
      </c>
      <c r="GJ222">
        <v>1</v>
      </c>
    </row>
    <row r="223" spans="2:192" x14ac:dyDescent="0.15">
      <c r="B223" t="s">
        <v>269</v>
      </c>
      <c r="C223">
        <v>44</v>
      </c>
      <c r="E223" t="s">
        <v>332</v>
      </c>
      <c r="G223">
        <v>1</v>
      </c>
      <c r="AS223">
        <v>0</v>
      </c>
      <c r="AT223">
        <v>13</v>
      </c>
      <c r="AU223">
        <v>13</v>
      </c>
      <c r="AV223">
        <v>7</v>
      </c>
      <c r="GE223">
        <v>1</v>
      </c>
      <c r="GF223">
        <v>2</v>
      </c>
      <c r="GG223">
        <v>60.002031395099998</v>
      </c>
      <c r="GH223" t="s">
        <v>192</v>
      </c>
      <c r="GI223" t="s">
        <v>193</v>
      </c>
      <c r="GJ223">
        <v>1</v>
      </c>
    </row>
    <row r="224" spans="2:192" x14ac:dyDescent="0.15">
      <c r="B224" t="s">
        <v>249</v>
      </c>
      <c r="C224">
        <v>45</v>
      </c>
      <c r="E224" t="s">
        <v>331</v>
      </c>
      <c r="G224">
        <v>1</v>
      </c>
      <c r="AS224">
        <v>0</v>
      </c>
      <c r="AT224">
        <v>14</v>
      </c>
      <c r="AU224">
        <v>14</v>
      </c>
      <c r="AV224">
        <v>8</v>
      </c>
      <c r="GE224">
        <v>1</v>
      </c>
      <c r="GF224">
        <v>2</v>
      </c>
      <c r="GG224">
        <v>60.002031395099998</v>
      </c>
      <c r="GH224" t="s">
        <v>192</v>
      </c>
      <c r="GI224" t="s">
        <v>193</v>
      </c>
      <c r="GJ224">
        <v>1</v>
      </c>
    </row>
    <row r="225" spans="2:192" x14ac:dyDescent="0.15">
      <c r="B225" t="s">
        <v>249</v>
      </c>
      <c r="C225">
        <v>45</v>
      </c>
      <c r="E225" t="s">
        <v>331</v>
      </c>
      <c r="G225">
        <v>1</v>
      </c>
      <c r="AS225">
        <v>0</v>
      </c>
      <c r="AT225">
        <v>15</v>
      </c>
      <c r="AU225">
        <v>15</v>
      </c>
      <c r="AV225">
        <v>15</v>
      </c>
      <c r="GE225">
        <v>1</v>
      </c>
      <c r="GF225">
        <v>2</v>
      </c>
      <c r="GG225">
        <v>60.002031395099998</v>
      </c>
      <c r="GH225" t="s">
        <v>192</v>
      </c>
      <c r="GI225" t="s">
        <v>193</v>
      </c>
      <c r="GJ225">
        <v>1</v>
      </c>
    </row>
    <row r="226" spans="2:192" x14ac:dyDescent="0.15">
      <c r="G226">
        <v>1</v>
      </c>
      <c r="EP226" t="s">
        <v>191</v>
      </c>
      <c r="EQ226">
        <v>3.3535878658299998</v>
      </c>
      <c r="GE226">
        <v>1</v>
      </c>
      <c r="GF226">
        <v>2</v>
      </c>
      <c r="GG226">
        <v>60.002031395099998</v>
      </c>
      <c r="GH226" t="s">
        <v>192</v>
      </c>
      <c r="GI226" t="s">
        <v>193</v>
      </c>
      <c r="GJ226">
        <v>1</v>
      </c>
    </row>
    <row r="227" spans="2:192" x14ac:dyDescent="0.15">
      <c r="B227" t="s">
        <v>197</v>
      </c>
      <c r="C227">
        <v>20</v>
      </c>
      <c r="F227" t="s">
        <v>337</v>
      </c>
      <c r="G227">
        <v>1</v>
      </c>
      <c r="AW227">
        <v>0</v>
      </c>
      <c r="AX227">
        <v>0</v>
      </c>
      <c r="AY227">
        <v>0</v>
      </c>
      <c r="AZ227">
        <v>7</v>
      </c>
      <c r="GE227">
        <v>1</v>
      </c>
      <c r="GF227">
        <v>2</v>
      </c>
      <c r="GG227">
        <v>60.002031395099998</v>
      </c>
      <c r="GH227" t="s">
        <v>192</v>
      </c>
      <c r="GI227" t="s">
        <v>193</v>
      </c>
      <c r="GJ227">
        <v>1</v>
      </c>
    </row>
    <row r="228" spans="2:192" x14ac:dyDescent="0.15">
      <c r="B228" t="s">
        <v>235</v>
      </c>
      <c r="C228">
        <v>15</v>
      </c>
      <c r="F228" t="s">
        <v>336</v>
      </c>
      <c r="G228">
        <v>1</v>
      </c>
      <c r="AW228">
        <v>0</v>
      </c>
      <c r="AX228">
        <v>1</v>
      </c>
      <c r="AY228">
        <v>1</v>
      </c>
      <c r="AZ228">
        <v>2</v>
      </c>
      <c r="GE228">
        <v>1</v>
      </c>
      <c r="GF228">
        <v>2</v>
      </c>
      <c r="GG228">
        <v>60.002031395099998</v>
      </c>
      <c r="GH228" t="s">
        <v>192</v>
      </c>
      <c r="GI228" t="s">
        <v>193</v>
      </c>
      <c r="GJ228">
        <v>1</v>
      </c>
    </row>
    <row r="229" spans="2:192" x14ac:dyDescent="0.15">
      <c r="B229" t="s">
        <v>277</v>
      </c>
      <c r="C229">
        <v>18</v>
      </c>
      <c r="F229" t="s">
        <v>339</v>
      </c>
      <c r="G229">
        <v>1</v>
      </c>
      <c r="AW229">
        <v>0</v>
      </c>
      <c r="AX229">
        <v>2</v>
      </c>
      <c r="AY229">
        <v>2</v>
      </c>
      <c r="AZ229">
        <v>5</v>
      </c>
      <c r="GE229">
        <v>1</v>
      </c>
      <c r="GF229">
        <v>2</v>
      </c>
      <c r="GG229">
        <v>60.002031395099998</v>
      </c>
      <c r="GH229" t="s">
        <v>192</v>
      </c>
      <c r="GI229" t="s">
        <v>193</v>
      </c>
      <c r="GJ229">
        <v>1</v>
      </c>
    </row>
    <row r="230" spans="2:192" x14ac:dyDescent="0.15">
      <c r="B230" t="s">
        <v>249</v>
      </c>
      <c r="C230">
        <v>45</v>
      </c>
      <c r="F230" t="s">
        <v>340</v>
      </c>
      <c r="G230">
        <v>1</v>
      </c>
      <c r="AW230">
        <v>0</v>
      </c>
      <c r="AX230">
        <v>3</v>
      </c>
      <c r="AY230">
        <v>3</v>
      </c>
      <c r="AZ230">
        <v>13</v>
      </c>
      <c r="GE230">
        <v>1</v>
      </c>
      <c r="GF230">
        <v>2</v>
      </c>
      <c r="GG230">
        <v>60.002031395099998</v>
      </c>
      <c r="GH230" t="s">
        <v>192</v>
      </c>
      <c r="GI230" t="s">
        <v>193</v>
      </c>
      <c r="GJ230">
        <v>1</v>
      </c>
    </row>
    <row r="231" spans="2:192" x14ac:dyDescent="0.15">
      <c r="B231" t="s">
        <v>261</v>
      </c>
      <c r="C231">
        <v>19</v>
      </c>
      <c r="F231" t="s">
        <v>344</v>
      </c>
      <c r="G231">
        <v>1</v>
      </c>
      <c r="AW231">
        <v>0</v>
      </c>
      <c r="AX231">
        <v>4</v>
      </c>
      <c r="AY231">
        <v>4</v>
      </c>
      <c r="AZ231">
        <v>6</v>
      </c>
      <c r="GE231">
        <v>1</v>
      </c>
      <c r="GF231">
        <v>2</v>
      </c>
      <c r="GG231">
        <v>60.002031395099998</v>
      </c>
      <c r="GH231" t="s">
        <v>192</v>
      </c>
      <c r="GI231" t="s">
        <v>193</v>
      </c>
      <c r="GJ231">
        <v>1</v>
      </c>
    </row>
    <row r="232" spans="2:192" x14ac:dyDescent="0.15">
      <c r="B232" t="s">
        <v>201</v>
      </c>
      <c r="C232">
        <v>14</v>
      </c>
      <c r="F232" t="s">
        <v>346</v>
      </c>
      <c r="G232">
        <v>1</v>
      </c>
      <c r="AW232">
        <v>0</v>
      </c>
      <c r="AX232">
        <v>5</v>
      </c>
      <c r="AY232">
        <v>5</v>
      </c>
      <c r="AZ232">
        <v>1</v>
      </c>
      <c r="GE232">
        <v>1</v>
      </c>
      <c r="GF232">
        <v>2</v>
      </c>
      <c r="GG232">
        <v>60.002031395099998</v>
      </c>
      <c r="GH232" t="s">
        <v>192</v>
      </c>
      <c r="GI232" t="s">
        <v>193</v>
      </c>
      <c r="GJ232">
        <v>1</v>
      </c>
    </row>
    <row r="233" spans="2:192" x14ac:dyDescent="0.15">
      <c r="B233" t="s">
        <v>215</v>
      </c>
      <c r="C233">
        <v>16</v>
      </c>
      <c r="F233" t="s">
        <v>345</v>
      </c>
      <c r="G233">
        <v>1</v>
      </c>
      <c r="AW233">
        <v>0</v>
      </c>
      <c r="AX233">
        <v>6</v>
      </c>
      <c r="AY233">
        <v>6</v>
      </c>
      <c r="AZ233">
        <v>3</v>
      </c>
      <c r="GE233">
        <v>1</v>
      </c>
      <c r="GF233">
        <v>2</v>
      </c>
      <c r="GG233">
        <v>60.002031395099998</v>
      </c>
      <c r="GH233" t="s">
        <v>192</v>
      </c>
      <c r="GI233" t="s">
        <v>193</v>
      </c>
      <c r="GJ233">
        <v>1</v>
      </c>
    </row>
    <row r="234" spans="2:192" x14ac:dyDescent="0.15">
      <c r="B234" t="s">
        <v>231</v>
      </c>
      <c r="C234">
        <v>23</v>
      </c>
      <c r="F234" t="s">
        <v>338</v>
      </c>
      <c r="G234">
        <v>1</v>
      </c>
      <c r="AW234">
        <v>0</v>
      </c>
      <c r="AX234">
        <v>7</v>
      </c>
      <c r="AY234">
        <v>7</v>
      </c>
      <c r="AZ234">
        <v>10</v>
      </c>
      <c r="GE234">
        <v>1</v>
      </c>
      <c r="GF234">
        <v>2</v>
      </c>
      <c r="GG234">
        <v>60.002031395099998</v>
      </c>
      <c r="GH234" t="s">
        <v>192</v>
      </c>
      <c r="GI234" t="s">
        <v>193</v>
      </c>
      <c r="GJ234">
        <v>1</v>
      </c>
    </row>
    <row r="235" spans="2:192" x14ac:dyDescent="0.15">
      <c r="B235" t="s">
        <v>203</v>
      </c>
      <c r="C235">
        <v>24</v>
      </c>
      <c r="F235" t="s">
        <v>343</v>
      </c>
      <c r="G235">
        <v>1</v>
      </c>
      <c r="AW235">
        <v>0</v>
      </c>
      <c r="AX235">
        <v>8</v>
      </c>
      <c r="AY235">
        <v>8</v>
      </c>
      <c r="AZ235">
        <v>11</v>
      </c>
      <c r="GE235">
        <v>1</v>
      </c>
      <c r="GF235">
        <v>2</v>
      </c>
      <c r="GG235">
        <v>60.002031395099998</v>
      </c>
      <c r="GH235" t="s">
        <v>192</v>
      </c>
      <c r="GI235" t="s">
        <v>193</v>
      </c>
      <c r="GJ235">
        <v>1</v>
      </c>
    </row>
    <row r="236" spans="2:192" x14ac:dyDescent="0.15">
      <c r="B236" t="s">
        <v>245</v>
      </c>
      <c r="C236">
        <v>13</v>
      </c>
      <c r="F236" t="s">
        <v>334</v>
      </c>
      <c r="G236">
        <v>1</v>
      </c>
      <c r="AW236">
        <v>0</v>
      </c>
      <c r="AX236">
        <v>9</v>
      </c>
      <c r="AY236">
        <v>9</v>
      </c>
      <c r="AZ236">
        <v>0</v>
      </c>
      <c r="GE236">
        <v>1</v>
      </c>
      <c r="GF236">
        <v>2</v>
      </c>
      <c r="GG236">
        <v>60.002031395099998</v>
      </c>
      <c r="GH236" t="s">
        <v>192</v>
      </c>
      <c r="GI236" t="s">
        <v>193</v>
      </c>
      <c r="GJ236">
        <v>1</v>
      </c>
    </row>
    <row r="237" spans="2:192" x14ac:dyDescent="0.15">
      <c r="B237" t="s">
        <v>247</v>
      </c>
      <c r="C237">
        <v>17</v>
      </c>
      <c r="F237" t="s">
        <v>335</v>
      </c>
      <c r="G237">
        <v>1</v>
      </c>
      <c r="AW237">
        <v>0</v>
      </c>
      <c r="AX237">
        <v>10</v>
      </c>
      <c r="AY237">
        <v>10</v>
      </c>
      <c r="AZ237">
        <v>4</v>
      </c>
      <c r="GE237">
        <v>1</v>
      </c>
      <c r="GF237">
        <v>2</v>
      </c>
      <c r="GG237">
        <v>60.002031395099998</v>
      </c>
      <c r="GH237" t="s">
        <v>192</v>
      </c>
      <c r="GI237" t="s">
        <v>193</v>
      </c>
      <c r="GJ237">
        <v>1</v>
      </c>
    </row>
    <row r="238" spans="2:192" x14ac:dyDescent="0.15">
      <c r="B238" t="s">
        <v>265</v>
      </c>
      <c r="C238">
        <v>22</v>
      </c>
      <c r="F238" t="s">
        <v>341</v>
      </c>
      <c r="G238">
        <v>1</v>
      </c>
      <c r="AW238">
        <v>0</v>
      </c>
      <c r="AX238">
        <v>11</v>
      </c>
      <c r="AY238">
        <v>11</v>
      </c>
      <c r="AZ238">
        <v>9</v>
      </c>
      <c r="GE238">
        <v>1</v>
      </c>
      <c r="GF238">
        <v>2</v>
      </c>
      <c r="GG238">
        <v>60.002031395099998</v>
      </c>
      <c r="GH238" t="s">
        <v>192</v>
      </c>
      <c r="GI238" t="s">
        <v>193</v>
      </c>
      <c r="GJ238">
        <v>1</v>
      </c>
    </row>
    <row r="239" spans="2:192" x14ac:dyDescent="0.15">
      <c r="B239" t="s">
        <v>251</v>
      </c>
      <c r="C239">
        <v>21</v>
      </c>
      <c r="F239" t="s">
        <v>342</v>
      </c>
      <c r="G239">
        <v>1</v>
      </c>
      <c r="AW239">
        <v>0</v>
      </c>
      <c r="AX239">
        <v>12</v>
      </c>
      <c r="AY239">
        <v>12</v>
      </c>
      <c r="AZ239">
        <v>8</v>
      </c>
      <c r="GE239">
        <v>1</v>
      </c>
      <c r="GF239">
        <v>2</v>
      </c>
      <c r="GG239">
        <v>60.002031395099998</v>
      </c>
      <c r="GH239" t="s">
        <v>192</v>
      </c>
      <c r="GI239" t="s">
        <v>193</v>
      </c>
      <c r="GJ239">
        <v>1</v>
      </c>
    </row>
    <row r="240" spans="2:192" x14ac:dyDescent="0.15">
      <c r="B240" t="s">
        <v>283</v>
      </c>
      <c r="C240">
        <v>37</v>
      </c>
      <c r="F240" t="s">
        <v>333</v>
      </c>
      <c r="G240">
        <v>1</v>
      </c>
      <c r="AW240">
        <v>0</v>
      </c>
      <c r="AX240">
        <v>13</v>
      </c>
      <c r="AY240">
        <v>13</v>
      </c>
      <c r="AZ240">
        <v>12</v>
      </c>
      <c r="GE240">
        <v>1</v>
      </c>
      <c r="GF240">
        <v>2</v>
      </c>
      <c r="GG240">
        <v>60.002031395099998</v>
      </c>
      <c r="GH240" t="s">
        <v>192</v>
      </c>
      <c r="GI240" t="s">
        <v>193</v>
      </c>
      <c r="GJ240">
        <v>1</v>
      </c>
    </row>
    <row r="241" spans="2:192" x14ac:dyDescent="0.15">
      <c r="B241" t="s">
        <v>255</v>
      </c>
      <c r="C241">
        <v>5</v>
      </c>
      <c r="E241" t="s">
        <v>332</v>
      </c>
      <c r="G241">
        <v>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ER241" t="s">
        <v>191</v>
      </c>
      <c r="ES241">
        <v>4.3588440418200003</v>
      </c>
      <c r="GE241">
        <v>1</v>
      </c>
      <c r="GF241">
        <v>2</v>
      </c>
      <c r="GG241">
        <v>60.002031395099998</v>
      </c>
      <c r="GH241" t="s">
        <v>192</v>
      </c>
      <c r="GI241" t="s">
        <v>193</v>
      </c>
      <c r="GJ241">
        <v>1</v>
      </c>
    </row>
    <row r="242" spans="2:192" x14ac:dyDescent="0.15">
      <c r="B242" t="s">
        <v>235</v>
      </c>
      <c r="C242">
        <v>15</v>
      </c>
      <c r="E242" t="s">
        <v>331</v>
      </c>
      <c r="G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14</v>
      </c>
      <c r="GE242">
        <v>1</v>
      </c>
      <c r="GF242">
        <v>2</v>
      </c>
      <c r="GG242">
        <v>60.002031395099998</v>
      </c>
      <c r="GH242" t="s">
        <v>192</v>
      </c>
      <c r="GI242" t="s">
        <v>193</v>
      </c>
      <c r="GJ242">
        <v>1</v>
      </c>
    </row>
    <row r="243" spans="2:192" x14ac:dyDescent="0.15">
      <c r="B243" t="s">
        <v>273</v>
      </c>
      <c r="C243">
        <v>4</v>
      </c>
      <c r="E243" t="s">
        <v>332</v>
      </c>
      <c r="G243"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3</v>
      </c>
      <c r="GE243">
        <v>1</v>
      </c>
      <c r="GF243">
        <v>2</v>
      </c>
      <c r="GG243">
        <v>60.002031395099998</v>
      </c>
      <c r="GH243" t="s">
        <v>192</v>
      </c>
      <c r="GI243" t="s">
        <v>193</v>
      </c>
      <c r="GJ243">
        <v>1</v>
      </c>
    </row>
    <row r="244" spans="2:192" x14ac:dyDescent="0.15">
      <c r="B244" t="s">
        <v>247</v>
      </c>
      <c r="C244">
        <v>17</v>
      </c>
      <c r="E244" t="s">
        <v>331</v>
      </c>
      <c r="G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16</v>
      </c>
      <c r="GE244">
        <v>1</v>
      </c>
      <c r="GF244">
        <v>2</v>
      </c>
      <c r="GG244">
        <v>60.002031395099998</v>
      </c>
      <c r="GH244" t="s">
        <v>192</v>
      </c>
      <c r="GI244" t="s">
        <v>193</v>
      </c>
      <c r="GJ244">
        <v>1</v>
      </c>
    </row>
    <row r="245" spans="2:192" x14ac:dyDescent="0.15">
      <c r="B245" t="s">
        <v>233</v>
      </c>
      <c r="C245">
        <v>7</v>
      </c>
      <c r="E245" t="s">
        <v>332</v>
      </c>
      <c r="G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6</v>
      </c>
      <c r="GE245">
        <v>1</v>
      </c>
      <c r="GF245">
        <v>2</v>
      </c>
      <c r="GG245">
        <v>60.002031395099998</v>
      </c>
      <c r="GH245" t="s">
        <v>192</v>
      </c>
      <c r="GI245" t="s">
        <v>193</v>
      </c>
      <c r="GJ245">
        <v>1</v>
      </c>
    </row>
    <row r="246" spans="2:192" x14ac:dyDescent="0.15">
      <c r="B246" t="s">
        <v>267</v>
      </c>
      <c r="C246">
        <v>1</v>
      </c>
      <c r="E246" t="s">
        <v>332</v>
      </c>
      <c r="G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0</v>
      </c>
      <c r="GE246">
        <v>1</v>
      </c>
      <c r="GF246">
        <v>2</v>
      </c>
      <c r="GG246">
        <v>60.002031395099998</v>
      </c>
      <c r="GH246" t="s">
        <v>192</v>
      </c>
      <c r="GI246" t="s">
        <v>193</v>
      </c>
      <c r="GJ246">
        <v>1</v>
      </c>
    </row>
    <row r="247" spans="2:192" x14ac:dyDescent="0.15">
      <c r="B247" t="s">
        <v>209</v>
      </c>
      <c r="C247">
        <v>10</v>
      </c>
      <c r="E247" t="s">
        <v>332</v>
      </c>
      <c r="G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9</v>
      </c>
      <c r="GE247">
        <v>1</v>
      </c>
      <c r="GF247">
        <v>2</v>
      </c>
      <c r="GG247">
        <v>60.002031395099998</v>
      </c>
      <c r="GH247" t="s">
        <v>192</v>
      </c>
      <c r="GI247" t="s">
        <v>193</v>
      </c>
      <c r="GJ247">
        <v>1</v>
      </c>
    </row>
    <row r="248" spans="2:192" x14ac:dyDescent="0.15">
      <c r="B248" t="s">
        <v>231</v>
      </c>
      <c r="C248">
        <v>23</v>
      </c>
      <c r="E248" t="s">
        <v>331</v>
      </c>
      <c r="G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22</v>
      </c>
      <c r="GE248">
        <v>1</v>
      </c>
      <c r="GF248">
        <v>2</v>
      </c>
      <c r="GG248">
        <v>60.002031395099998</v>
      </c>
      <c r="GH248" t="s">
        <v>192</v>
      </c>
      <c r="GI248" t="s">
        <v>193</v>
      </c>
      <c r="GJ248">
        <v>1</v>
      </c>
    </row>
    <row r="249" spans="2:192" x14ac:dyDescent="0.15">
      <c r="B249" t="s">
        <v>285</v>
      </c>
      <c r="C249">
        <v>9</v>
      </c>
      <c r="E249" t="s">
        <v>332</v>
      </c>
      <c r="G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8</v>
      </c>
      <c r="GE249">
        <v>1</v>
      </c>
      <c r="GF249">
        <v>2</v>
      </c>
      <c r="GG249">
        <v>60.002031395099998</v>
      </c>
      <c r="GH249" t="s">
        <v>192</v>
      </c>
      <c r="GI249" t="s">
        <v>193</v>
      </c>
      <c r="GJ249">
        <v>1</v>
      </c>
    </row>
    <row r="250" spans="2:192" x14ac:dyDescent="0.15">
      <c r="B250" t="s">
        <v>217</v>
      </c>
      <c r="C250">
        <v>12</v>
      </c>
      <c r="E250" t="s">
        <v>332</v>
      </c>
      <c r="G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11</v>
      </c>
      <c r="GE250">
        <v>1</v>
      </c>
      <c r="GF250">
        <v>2</v>
      </c>
      <c r="GG250">
        <v>60.002031395099998</v>
      </c>
      <c r="GH250" t="s">
        <v>192</v>
      </c>
      <c r="GI250" t="s">
        <v>193</v>
      </c>
      <c r="GJ250">
        <v>1</v>
      </c>
    </row>
    <row r="251" spans="2:192" x14ac:dyDescent="0.15">
      <c r="B251" t="s">
        <v>277</v>
      </c>
      <c r="C251">
        <v>18</v>
      </c>
      <c r="E251" t="s">
        <v>331</v>
      </c>
      <c r="G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17</v>
      </c>
      <c r="GE251">
        <v>1</v>
      </c>
      <c r="GF251">
        <v>2</v>
      </c>
      <c r="GG251">
        <v>60.002031395099998</v>
      </c>
      <c r="GH251" t="s">
        <v>192</v>
      </c>
      <c r="GI251" t="s">
        <v>193</v>
      </c>
      <c r="GJ251">
        <v>1</v>
      </c>
    </row>
    <row r="252" spans="2:192" x14ac:dyDescent="0.15">
      <c r="B252" t="s">
        <v>251</v>
      </c>
      <c r="C252">
        <v>21</v>
      </c>
      <c r="E252" t="s">
        <v>331</v>
      </c>
      <c r="G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20</v>
      </c>
      <c r="GE252">
        <v>1</v>
      </c>
      <c r="GF252">
        <v>2</v>
      </c>
      <c r="GG252">
        <v>60.002031395099998</v>
      </c>
      <c r="GH252" t="s">
        <v>192</v>
      </c>
      <c r="GI252" t="s">
        <v>193</v>
      </c>
      <c r="GJ252">
        <v>1</v>
      </c>
    </row>
    <row r="253" spans="2:192" x14ac:dyDescent="0.15">
      <c r="B253" t="s">
        <v>215</v>
      </c>
      <c r="C253">
        <v>16</v>
      </c>
      <c r="E253" t="s">
        <v>331</v>
      </c>
      <c r="G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15</v>
      </c>
      <c r="GE253">
        <v>1</v>
      </c>
      <c r="GF253">
        <v>2</v>
      </c>
      <c r="GG253">
        <v>60.002031395099998</v>
      </c>
      <c r="GH253" t="s">
        <v>192</v>
      </c>
      <c r="GI253" t="s">
        <v>193</v>
      </c>
      <c r="GJ253">
        <v>1</v>
      </c>
    </row>
    <row r="254" spans="2:192" x14ac:dyDescent="0.15">
      <c r="B254" t="s">
        <v>265</v>
      </c>
      <c r="C254">
        <v>22</v>
      </c>
      <c r="E254" t="s">
        <v>331</v>
      </c>
      <c r="G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21</v>
      </c>
      <c r="GE254">
        <v>1</v>
      </c>
      <c r="GF254">
        <v>2</v>
      </c>
      <c r="GG254">
        <v>60.002031395099998</v>
      </c>
      <c r="GH254" t="s">
        <v>192</v>
      </c>
      <c r="GI254" t="s">
        <v>193</v>
      </c>
      <c r="GJ254">
        <v>1</v>
      </c>
    </row>
    <row r="255" spans="2:192" x14ac:dyDescent="0.15">
      <c r="B255" t="s">
        <v>203</v>
      </c>
      <c r="C255">
        <v>24</v>
      </c>
      <c r="E255" t="s">
        <v>331</v>
      </c>
      <c r="G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23</v>
      </c>
      <c r="GE255">
        <v>1</v>
      </c>
      <c r="GF255">
        <v>2</v>
      </c>
      <c r="GG255">
        <v>60.002031395099998</v>
      </c>
      <c r="GH255" t="s">
        <v>192</v>
      </c>
      <c r="GI255" t="s">
        <v>193</v>
      </c>
      <c r="GJ255">
        <v>1</v>
      </c>
    </row>
    <row r="256" spans="2:192" x14ac:dyDescent="0.15">
      <c r="B256" t="s">
        <v>241</v>
      </c>
      <c r="C256">
        <v>2</v>
      </c>
      <c r="E256" t="s">
        <v>332</v>
      </c>
      <c r="G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1</v>
      </c>
      <c r="GE256">
        <v>1</v>
      </c>
      <c r="GF256">
        <v>2</v>
      </c>
      <c r="GG256">
        <v>60.002031395099998</v>
      </c>
      <c r="GH256" t="s">
        <v>192</v>
      </c>
      <c r="GI256" t="s">
        <v>193</v>
      </c>
      <c r="GJ256">
        <v>1</v>
      </c>
    </row>
    <row r="257" spans="2:192" x14ac:dyDescent="0.15">
      <c r="B257" t="s">
        <v>275</v>
      </c>
      <c r="C257">
        <v>8</v>
      </c>
      <c r="E257" t="s">
        <v>332</v>
      </c>
      <c r="G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7</v>
      </c>
      <c r="GE257">
        <v>1</v>
      </c>
      <c r="GF257">
        <v>2</v>
      </c>
      <c r="GG257">
        <v>60.002031395099998</v>
      </c>
      <c r="GH257" t="s">
        <v>192</v>
      </c>
      <c r="GI257" t="s">
        <v>193</v>
      </c>
      <c r="GJ257">
        <v>1</v>
      </c>
    </row>
    <row r="258" spans="2:192" x14ac:dyDescent="0.15">
      <c r="B258" t="s">
        <v>197</v>
      </c>
      <c r="C258">
        <v>20</v>
      </c>
      <c r="E258" t="s">
        <v>331</v>
      </c>
      <c r="G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19</v>
      </c>
      <c r="GE258">
        <v>1</v>
      </c>
      <c r="GF258">
        <v>2</v>
      </c>
      <c r="GG258">
        <v>60.002031395099998</v>
      </c>
      <c r="GH258" t="s">
        <v>192</v>
      </c>
      <c r="GI258" t="s">
        <v>193</v>
      </c>
      <c r="GJ258">
        <v>1</v>
      </c>
    </row>
    <row r="259" spans="2:192" x14ac:dyDescent="0.15">
      <c r="B259" t="s">
        <v>245</v>
      </c>
      <c r="C259">
        <v>13</v>
      </c>
      <c r="E259" t="s">
        <v>331</v>
      </c>
      <c r="G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12</v>
      </c>
      <c r="GE259">
        <v>1</v>
      </c>
      <c r="GF259">
        <v>2</v>
      </c>
      <c r="GG259">
        <v>60.002031395099998</v>
      </c>
      <c r="GH259" t="s">
        <v>192</v>
      </c>
      <c r="GI259" t="s">
        <v>193</v>
      </c>
      <c r="GJ259">
        <v>1</v>
      </c>
    </row>
    <row r="260" spans="2:192" x14ac:dyDescent="0.15">
      <c r="B260" t="s">
        <v>229</v>
      </c>
      <c r="C260">
        <v>11</v>
      </c>
      <c r="E260" t="s">
        <v>332</v>
      </c>
      <c r="G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10</v>
      </c>
      <c r="GE260">
        <v>1</v>
      </c>
      <c r="GF260">
        <v>2</v>
      </c>
      <c r="GG260">
        <v>60.002031395099998</v>
      </c>
      <c r="GH260" t="s">
        <v>192</v>
      </c>
      <c r="GI260" t="s">
        <v>193</v>
      </c>
      <c r="GJ260">
        <v>1</v>
      </c>
    </row>
    <row r="261" spans="2:192" x14ac:dyDescent="0.15">
      <c r="B261" t="s">
        <v>261</v>
      </c>
      <c r="C261">
        <v>19</v>
      </c>
      <c r="E261" t="s">
        <v>331</v>
      </c>
      <c r="G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18</v>
      </c>
      <c r="GE261">
        <v>1</v>
      </c>
      <c r="GF261">
        <v>2</v>
      </c>
      <c r="GG261">
        <v>60.002031395099998</v>
      </c>
      <c r="GH261" t="s">
        <v>192</v>
      </c>
      <c r="GI261" t="s">
        <v>193</v>
      </c>
      <c r="GJ261">
        <v>1</v>
      </c>
    </row>
    <row r="262" spans="2:192" x14ac:dyDescent="0.15">
      <c r="B262" t="s">
        <v>279</v>
      </c>
      <c r="C262">
        <v>6</v>
      </c>
      <c r="E262" t="s">
        <v>332</v>
      </c>
      <c r="G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5</v>
      </c>
      <c r="GE262">
        <v>1</v>
      </c>
      <c r="GF262">
        <v>2</v>
      </c>
      <c r="GG262">
        <v>60.002031395099998</v>
      </c>
      <c r="GH262" t="s">
        <v>192</v>
      </c>
      <c r="GI262" t="s">
        <v>193</v>
      </c>
      <c r="GJ262">
        <v>1</v>
      </c>
    </row>
    <row r="263" spans="2:192" x14ac:dyDescent="0.15">
      <c r="B263" t="s">
        <v>271</v>
      </c>
      <c r="C263">
        <v>3</v>
      </c>
      <c r="E263" t="s">
        <v>332</v>
      </c>
      <c r="G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2</v>
      </c>
      <c r="GE263">
        <v>1</v>
      </c>
      <c r="GF263">
        <v>2</v>
      </c>
      <c r="GG263">
        <v>60.002031395099998</v>
      </c>
      <c r="GH263" t="s">
        <v>192</v>
      </c>
      <c r="GI263" t="s">
        <v>193</v>
      </c>
      <c r="GJ263">
        <v>1</v>
      </c>
    </row>
    <row r="264" spans="2:192" x14ac:dyDescent="0.15">
      <c r="B264" t="s">
        <v>201</v>
      </c>
      <c r="C264">
        <v>14</v>
      </c>
      <c r="E264" t="s">
        <v>331</v>
      </c>
      <c r="G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13</v>
      </c>
      <c r="GE264">
        <v>1</v>
      </c>
      <c r="GF264">
        <v>2</v>
      </c>
      <c r="GG264">
        <v>60.002031395099998</v>
      </c>
      <c r="GH264" t="s">
        <v>192</v>
      </c>
      <c r="GI264" t="s">
        <v>193</v>
      </c>
      <c r="GJ264">
        <v>1</v>
      </c>
    </row>
    <row r="265" spans="2:192" x14ac:dyDescent="0.15">
      <c r="G265">
        <v>1</v>
      </c>
      <c r="BA265">
        <v>0</v>
      </c>
      <c r="BB265">
        <v>0</v>
      </c>
      <c r="BC265">
        <v>0</v>
      </c>
      <c r="BD265">
        <v>0</v>
      </c>
      <c r="GE265">
        <v>1</v>
      </c>
      <c r="GF265">
        <v>2</v>
      </c>
      <c r="GG265">
        <v>60.002031395099998</v>
      </c>
      <c r="GH265" t="s">
        <v>192</v>
      </c>
      <c r="GI265" t="s">
        <v>193</v>
      </c>
      <c r="GJ265">
        <v>1</v>
      </c>
    </row>
    <row r="266" spans="2:192" x14ac:dyDescent="0.15">
      <c r="B266" t="s">
        <v>247</v>
      </c>
      <c r="C266">
        <v>17</v>
      </c>
      <c r="E266" t="s">
        <v>331</v>
      </c>
      <c r="G266">
        <v>1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16</v>
      </c>
      <c r="ER266" t="s">
        <v>287</v>
      </c>
      <c r="GE266">
        <v>1</v>
      </c>
      <c r="GF266">
        <v>2</v>
      </c>
      <c r="GG266">
        <v>60.002031395099998</v>
      </c>
      <c r="GH266" t="s">
        <v>192</v>
      </c>
      <c r="GI266" t="s">
        <v>193</v>
      </c>
      <c r="GJ266">
        <v>1</v>
      </c>
    </row>
    <row r="267" spans="2:192" x14ac:dyDescent="0.15">
      <c r="B267" t="s">
        <v>203</v>
      </c>
      <c r="C267">
        <v>24</v>
      </c>
      <c r="E267" t="s">
        <v>331</v>
      </c>
      <c r="G267">
        <v>1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23</v>
      </c>
      <c r="GE267">
        <v>1</v>
      </c>
      <c r="GF267">
        <v>2</v>
      </c>
      <c r="GG267">
        <v>60.002031395099998</v>
      </c>
      <c r="GH267" t="s">
        <v>192</v>
      </c>
      <c r="GI267" t="s">
        <v>193</v>
      </c>
      <c r="GJ267">
        <v>1</v>
      </c>
    </row>
    <row r="268" spans="2:192" x14ac:dyDescent="0.15">
      <c r="B268" t="s">
        <v>197</v>
      </c>
      <c r="C268">
        <v>20</v>
      </c>
      <c r="E268" t="s">
        <v>331</v>
      </c>
      <c r="G268">
        <v>1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19</v>
      </c>
      <c r="GE268">
        <v>1</v>
      </c>
      <c r="GF268">
        <v>2</v>
      </c>
      <c r="GG268">
        <v>60.002031395099998</v>
      </c>
      <c r="GH268" t="s">
        <v>192</v>
      </c>
      <c r="GI268" t="s">
        <v>193</v>
      </c>
      <c r="GJ268">
        <v>1</v>
      </c>
    </row>
    <row r="269" spans="2:192" x14ac:dyDescent="0.15">
      <c r="B269" t="s">
        <v>255</v>
      </c>
      <c r="C269">
        <v>5</v>
      </c>
      <c r="E269" t="s">
        <v>332</v>
      </c>
      <c r="G269">
        <v>1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4</v>
      </c>
      <c r="GE269">
        <v>1</v>
      </c>
      <c r="GF269">
        <v>2</v>
      </c>
      <c r="GG269">
        <v>60.002031395099998</v>
      </c>
      <c r="GH269" t="s">
        <v>192</v>
      </c>
      <c r="GI269" t="s">
        <v>193</v>
      </c>
      <c r="GJ269">
        <v>1</v>
      </c>
    </row>
    <row r="270" spans="2:192" x14ac:dyDescent="0.15">
      <c r="B270" t="s">
        <v>215</v>
      </c>
      <c r="C270">
        <v>16</v>
      </c>
      <c r="E270" t="s">
        <v>331</v>
      </c>
      <c r="G270">
        <v>1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15</v>
      </c>
      <c r="GE270">
        <v>1</v>
      </c>
      <c r="GF270">
        <v>2</v>
      </c>
      <c r="GG270">
        <v>60.002031395099998</v>
      </c>
      <c r="GH270" t="s">
        <v>192</v>
      </c>
      <c r="GI270" t="s">
        <v>193</v>
      </c>
      <c r="GJ270">
        <v>1</v>
      </c>
    </row>
    <row r="271" spans="2:192" x14ac:dyDescent="0.15">
      <c r="B271" t="s">
        <v>229</v>
      </c>
      <c r="C271">
        <v>11</v>
      </c>
      <c r="E271" t="s">
        <v>332</v>
      </c>
      <c r="G271">
        <v>1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10</v>
      </c>
      <c r="GE271">
        <v>1</v>
      </c>
      <c r="GF271">
        <v>2</v>
      </c>
      <c r="GG271">
        <v>60.002031395099998</v>
      </c>
      <c r="GH271" t="s">
        <v>192</v>
      </c>
      <c r="GI271" t="s">
        <v>193</v>
      </c>
      <c r="GJ271">
        <v>1</v>
      </c>
    </row>
    <row r="272" spans="2:192" x14ac:dyDescent="0.15">
      <c r="B272" t="s">
        <v>267</v>
      </c>
      <c r="C272">
        <v>1</v>
      </c>
      <c r="E272" t="s">
        <v>332</v>
      </c>
      <c r="G272">
        <v>1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0</v>
      </c>
      <c r="GE272">
        <v>1</v>
      </c>
      <c r="GF272">
        <v>2</v>
      </c>
      <c r="GG272">
        <v>60.002031395099998</v>
      </c>
      <c r="GH272" t="s">
        <v>192</v>
      </c>
      <c r="GI272" t="s">
        <v>193</v>
      </c>
      <c r="GJ272">
        <v>1</v>
      </c>
    </row>
    <row r="273" spans="2:192" x14ac:dyDescent="0.15">
      <c r="B273" t="s">
        <v>261</v>
      </c>
      <c r="C273">
        <v>19</v>
      </c>
      <c r="E273" t="s">
        <v>331</v>
      </c>
      <c r="G273">
        <v>1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18</v>
      </c>
      <c r="GE273">
        <v>1</v>
      </c>
      <c r="GF273">
        <v>2</v>
      </c>
      <c r="GG273">
        <v>60.002031395099998</v>
      </c>
      <c r="GH273" t="s">
        <v>192</v>
      </c>
      <c r="GI273" t="s">
        <v>193</v>
      </c>
      <c r="GJ273">
        <v>1</v>
      </c>
    </row>
    <row r="274" spans="2:192" x14ac:dyDescent="0.15">
      <c r="B274" t="s">
        <v>217</v>
      </c>
      <c r="C274">
        <v>12</v>
      </c>
      <c r="E274" t="s">
        <v>332</v>
      </c>
      <c r="G274">
        <v>1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11</v>
      </c>
      <c r="GE274">
        <v>1</v>
      </c>
      <c r="GF274">
        <v>2</v>
      </c>
      <c r="GG274">
        <v>60.002031395099998</v>
      </c>
      <c r="GH274" t="s">
        <v>192</v>
      </c>
      <c r="GI274" t="s">
        <v>193</v>
      </c>
      <c r="GJ274">
        <v>1</v>
      </c>
    </row>
    <row r="275" spans="2:192" x14ac:dyDescent="0.15">
      <c r="B275" t="s">
        <v>251</v>
      </c>
      <c r="C275">
        <v>21</v>
      </c>
      <c r="E275" t="s">
        <v>331</v>
      </c>
      <c r="G275">
        <v>1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20</v>
      </c>
      <c r="GE275">
        <v>1</v>
      </c>
      <c r="GF275">
        <v>2</v>
      </c>
      <c r="GG275">
        <v>60.002031395099998</v>
      </c>
      <c r="GH275" t="s">
        <v>192</v>
      </c>
      <c r="GI275" t="s">
        <v>193</v>
      </c>
      <c r="GJ275">
        <v>1</v>
      </c>
    </row>
    <row r="276" spans="2:192" x14ac:dyDescent="0.15">
      <c r="B276" t="s">
        <v>277</v>
      </c>
      <c r="C276">
        <v>18</v>
      </c>
      <c r="E276" t="s">
        <v>331</v>
      </c>
      <c r="G276">
        <v>1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17</v>
      </c>
      <c r="GE276">
        <v>1</v>
      </c>
      <c r="GF276">
        <v>2</v>
      </c>
      <c r="GG276">
        <v>60.002031395099998</v>
      </c>
      <c r="GH276" t="s">
        <v>192</v>
      </c>
      <c r="GI276" t="s">
        <v>193</v>
      </c>
      <c r="GJ276">
        <v>1</v>
      </c>
    </row>
    <row r="277" spans="2:192" x14ac:dyDescent="0.15">
      <c r="B277" t="s">
        <v>245</v>
      </c>
      <c r="C277">
        <v>13</v>
      </c>
      <c r="E277" t="s">
        <v>331</v>
      </c>
      <c r="G277">
        <v>1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12</v>
      </c>
      <c r="GE277">
        <v>1</v>
      </c>
      <c r="GF277">
        <v>2</v>
      </c>
      <c r="GG277">
        <v>60.002031395099998</v>
      </c>
      <c r="GH277" t="s">
        <v>192</v>
      </c>
      <c r="GI277" t="s">
        <v>193</v>
      </c>
      <c r="GJ277">
        <v>1</v>
      </c>
    </row>
    <row r="278" spans="2:192" x14ac:dyDescent="0.15">
      <c r="B278" t="s">
        <v>265</v>
      </c>
      <c r="C278">
        <v>22</v>
      </c>
      <c r="E278" t="s">
        <v>331</v>
      </c>
      <c r="G278">
        <v>1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21</v>
      </c>
      <c r="GE278">
        <v>1</v>
      </c>
      <c r="GF278">
        <v>2</v>
      </c>
      <c r="GG278">
        <v>60.002031395099998</v>
      </c>
      <c r="GH278" t="s">
        <v>192</v>
      </c>
      <c r="GI278" t="s">
        <v>193</v>
      </c>
      <c r="GJ278">
        <v>1</v>
      </c>
    </row>
    <row r="279" spans="2:192" x14ac:dyDescent="0.15">
      <c r="B279" t="s">
        <v>235</v>
      </c>
      <c r="C279">
        <v>15</v>
      </c>
      <c r="E279" t="s">
        <v>331</v>
      </c>
      <c r="G279">
        <v>1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14</v>
      </c>
      <c r="GE279">
        <v>1</v>
      </c>
      <c r="GF279">
        <v>2</v>
      </c>
      <c r="GG279">
        <v>60.002031395099998</v>
      </c>
      <c r="GH279" t="s">
        <v>192</v>
      </c>
      <c r="GI279" t="s">
        <v>193</v>
      </c>
      <c r="GJ279">
        <v>1</v>
      </c>
    </row>
    <row r="280" spans="2:192" x14ac:dyDescent="0.15">
      <c r="B280" t="s">
        <v>241</v>
      </c>
      <c r="C280">
        <v>2</v>
      </c>
      <c r="E280" t="s">
        <v>332</v>
      </c>
      <c r="G280">
        <v>1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1</v>
      </c>
      <c r="GE280">
        <v>1</v>
      </c>
      <c r="GF280">
        <v>2</v>
      </c>
      <c r="GG280">
        <v>60.002031395099998</v>
      </c>
      <c r="GH280" t="s">
        <v>192</v>
      </c>
      <c r="GI280" t="s">
        <v>193</v>
      </c>
      <c r="GJ280">
        <v>1</v>
      </c>
    </row>
    <row r="281" spans="2:192" x14ac:dyDescent="0.15">
      <c r="B281" t="s">
        <v>201</v>
      </c>
      <c r="C281">
        <v>14</v>
      </c>
      <c r="E281" t="s">
        <v>331</v>
      </c>
      <c r="G281">
        <v>1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13</v>
      </c>
      <c r="GE281">
        <v>1</v>
      </c>
      <c r="GF281">
        <v>2</v>
      </c>
      <c r="GG281">
        <v>60.002031395099998</v>
      </c>
      <c r="GH281" t="s">
        <v>192</v>
      </c>
      <c r="GI281" t="s">
        <v>193</v>
      </c>
      <c r="GJ281">
        <v>1</v>
      </c>
    </row>
    <row r="282" spans="2:192" x14ac:dyDescent="0.15">
      <c r="B282" t="s">
        <v>271</v>
      </c>
      <c r="C282">
        <v>3</v>
      </c>
      <c r="E282" t="s">
        <v>332</v>
      </c>
      <c r="G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2</v>
      </c>
      <c r="GE282">
        <v>1</v>
      </c>
      <c r="GF282">
        <v>2</v>
      </c>
      <c r="GG282">
        <v>60.002031395099998</v>
      </c>
      <c r="GH282" t="s">
        <v>192</v>
      </c>
      <c r="GI282" t="s">
        <v>193</v>
      </c>
      <c r="GJ282">
        <v>1</v>
      </c>
    </row>
    <row r="283" spans="2:192" x14ac:dyDescent="0.15">
      <c r="B283" t="s">
        <v>233</v>
      </c>
      <c r="C283">
        <v>7</v>
      </c>
      <c r="E283" t="s">
        <v>332</v>
      </c>
      <c r="G283">
        <v>1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6</v>
      </c>
      <c r="GE283">
        <v>1</v>
      </c>
      <c r="GF283">
        <v>2</v>
      </c>
      <c r="GG283">
        <v>60.002031395099998</v>
      </c>
      <c r="GH283" t="s">
        <v>192</v>
      </c>
      <c r="GI283" t="s">
        <v>193</v>
      </c>
      <c r="GJ283">
        <v>1</v>
      </c>
    </row>
    <row r="284" spans="2:192" x14ac:dyDescent="0.15">
      <c r="B284" t="s">
        <v>279</v>
      </c>
      <c r="C284">
        <v>6</v>
      </c>
      <c r="E284" t="s">
        <v>332</v>
      </c>
      <c r="G284">
        <v>1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5</v>
      </c>
      <c r="GE284">
        <v>1</v>
      </c>
      <c r="GF284">
        <v>2</v>
      </c>
      <c r="GG284">
        <v>60.002031395099998</v>
      </c>
      <c r="GH284" t="s">
        <v>192</v>
      </c>
      <c r="GI284" t="s">
        <v>193</v>
      </c>
      <c r="GJ284">
        <v>1</v>
      </c>
    </row>
    <row r="285" spans="2:192" x14ac:dyDescent="0.15">
      <c r="B285" t="s">
        <v>209</v>
      </c>
      <c r="C285">
        <v>10</v>
      </c>
      <c r="E285" t="s">
        <v>332</v>
      </c>
      <c r="G285">
        <v>1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9</v>
      </c>
      <c r="GE285">
        <v>1</v>
      </c>
      <c r="GF285">
        <v>2</v>
      </c>
      <c r="GG285">
        <v>60.002031395099998</v>
      </c>
      <c r="GH285" t="s">
        <v>192</v>
      </c>
      <c r="GI285" t="s">
        <v>193</v>
      </c>
      <c r="GJ285">
        <v>1</v>
      </c>
    </row>
    <row r="286" spans="2:192" x14ac:dyDescent="0.15">
      <c r="B286" t="s">
        <v>275</v>
      </c>
      <c r="C286">
        <v>8</v>
      </c>
      <c r="E286" t="s">
        <v>332</v>
      </c>
      <c r="G286">
        <v>1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7</v>
      </c>
      <c r="GE286">
        <v>1</v>
      </c>
      <c r="GF286">
        <v>2</v>
      </c>
      <c r="GG286">
        <v>60.002031395099998</v>
      </c>
      <c r="GH286" t="s">
        <v>192</v>
      </c>
      <c r="GI286" t="s">
        <v>193</v>
      </c>
      <c r="GJ286">
        <v>1</v>
      </c>
    </row>
    <row r="287" spans="2:192" x14ac:dyDescent="0.15">
      <c r="B287" t="s">
        <v>231</v>
      </c>
      <c r="C287">
        <v>23</v>
      </c>
      <c r="E287" t="s">
        <v>331</v>
      </c>
      <c r="G287">
        <v>1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22</v>
      </c>
      <c r="GE287">
        <v>1</v>
      </c>
      <c r="GF287">
        <v>2</v>
      </c>
      <c r="GG287">
        <v>60.002031395099998</v>
      </c>
      <c r="GH287" t="s">
        <v>192</v>
      </c>
      <c r="GI287" t="s">
        <v>193</v>
      </c>
      <c r="GJ287">
        <v>1</v>
      </c>
    </row>
    <row r="288" spans="2:192" x14ac:dyDescent="0.15">
      <c r="B288" t="s">
        <v>285</v>
      </c>
      <c r="C288">
        <v>9</v>
      </c>
      <c r="E288" t="s">
        <v>332</v>
      </c>
      <c r="G288">
        <v>1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8</v>
      </c>
      <c r="GE288">
        <v>1</v>
      </c>
      <c r="GF288">
        <v>2</v>
      </c>
      <c r="GG288">
        <v>60.002031395099998</v>
      </c>
      <c r="GH288" t="s">
        <v>192</v>
      </c>
      <c r="GI288" t="s">
        <v>193</v>
      </c>
      <c r="GJ288">
        <v>1</v>
      </c>
    </row>
    <row r="289" spans="2:192" x14ac:dyDescent="0.15">
      <c r="B289" t="s">
        <v>273</v>
      </c>
      <c r="C289">
        <v>4</v>
      </c>
      <c r="E289" t="s">
        <v>332</v>
      </c>
      <c r="G289">
        <v>1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3</v>
      </c>
      <c r="GE289">
        <v>1</v>
      </c>
      <c r="GF289">
        <v>2</v>
      </c>
      <c r="GG289">
        <v>60.002031395099998</v>
      </c>
      <c r="GH289" t="s">
        <v>192</v>
      </c>
      <c r="GI289" t="s">
        <v>193</v>
      </c>
      <c r="GJ289">
        <v>1</v>
      </c>
    </row>
    <row r="290" spans="2:192" x14ac:dyDescent="0.15">
      <c r="G290">
        <v>1</v>
      </c>
      <c r="BA290">
        <v>1</v>
      </c>
      <c r="BB290">
        <v>0</v>
      </c>
      <c r="BC290">
        <v>1</v>
      </c>
      <c r="BD290">
        <v>0</v>
      </c>
      <c r="GE290">
        <v>1</v>
      </c>
      <c r="GF290">
        <v>2</v>
      </c>
      <c r="GG290">
        <v>60.002031395099998</v>
      </c>
      <c r="GH290" t="s">
        <v>192</v>
      </c>
      <c r="GI290" t="s">
        <v>193</v>
      </c>
      <c r="GJ290">
        <v>1</v>
      </c>
    </row>
    <row r="291" spans="2:192" x14ac:dyDescent="0.15">
      <c r="B291" t="s">
        <v>261</v>
      </c>
      <c r="C291">
        <v>19</v>
      </c>
      <c r="E291" t="s">
        <v>331</v>
      </c>
      <c r="G291">
        <v>1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18</v>
      </c>
      <c r="ER291" t="s">
        <v>287</v>
      </c>
      <c r="GE291">
        <v>1</v>
      </c>
      <c r="GF291">
        <v>2</v>
      </c>
      <c r="GG291">
        <v>60.002031395099998</v>
      </c>
      <c r="GH291" t="s">
        <v>192</v>
      </c>
      <c r="GI291" t="s">
        <v>193</v>
      </c>
      <c r="GJ291">
        <v>1</v>
      </c>
    </row>
    <row r="292" spans="2:192" x14ac:dyDescent="0.15">
      <c r="B292" t="s">
        <v>267</v>
      </c>
      <c r="C292">
        <v>1</v>
      </c>
      <c r="E292" t="s">
        <v>332</v>
      </c>
      <c r="G292">
        <v>1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0</v>
      </c>
      <c r="GE292">
        <v>1</v>
      </c>
      <c r="GF292">
        <v>2</v>
      </c>
      <c r="GG292">
        <v>60.002031395099998</v>
      </c>
      <c r="GH292" t="s">
        <v>192</v>
      </c>
      <c r="GI292" t="s">
        <v>193</v>
      </c>
      <c r="GJ292">
        <v>1</v>
      </c>
    </row>
    <row r="293" spans="2:192" x14ac:dyDescent="0.15">
      <c r="B293" t="s">
        <v>231</v>
      </c>
      <c r="C293">
        <v>23</v>
      </c>
      <c r="E293" t="s">
        <v>331</v>
      </c>
      <c r="G293">
        <v>1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22</v>
      </c>
      <c r="GE293">
        <v>1</v>
      </c>
      <c r="GF293">
        <v>2</v>
      </c>
      <c r="GG293">
        <v>60.002031395099998</v>
      </c>
      <c r="GH293" t="s">
        <v>192</v>
      </c>
      <c r="GI293" t="s">
        <v>193</v>
      </c>
      <c r="GJ293">
        <v>1</v>
      </c>
    </row>
    <row r="294" spans="2:192" x14ac:dyDescent="0.15">
      <c r="B294" t="s">
        <v>233</v>
      </c>
      <c r="C294">
        <v>7</v>
      </c>
      <c r="E294" t="s">
        <v>332</v>
      </c>
      <c r="G294">
        <v>1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6</v>
      </c>
      <c r="GE294">
        <v>1</v>
      </c>
      <c r="GF294">
        <v>2</v>
      </c>
      <c r="GG294">
        <v>60.002031395099998</v>
      </c>
      <c r="GH294" t="s">
        <v>192</v>
      </c>
      <c r="GI294" t="s">
        <v>193</v>
      </c>
      <c r="GJ294">
        <v>1</v>
      </c>
    </row>
    <row r="295" spans="2:192" x14ac:dyDescent="0.15">
      <c r="B295" t="s">
        <v>275</v>
      </c>
      <c r="C295">
        <v>8</v>
      </c>
      <c r="E295" t="s">
        <v>332</v>
      </c>
      <c r="G295">
        <v>1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7</v>
      </c>
      <c r="GE295">
        <v>1</v>
      </c>
      <c r="GF295">
        <v>2</v>
      </c>
      <c r="GG295">
        <v>60.002031395099998</v>
      </c>
      <c r="GH295" t="s">
        <v>192</v>
      </c>
      <c r="GI295" t="s">
        <v>193</v>
      </c>
      <c r="GJ295">
        <v>1</v>
      </c>
    </row>
    <row r="296" spans="2:192" x14ac:dyDescent="0.15">
      <c r="B296" t="s">
        <v>251</v>
      </c>
      <c r="C296">
        <v>21</v>
      </c>
      <c r="E296" t="s">
        <v>331</v>
      </c>
      <c r="G296">
        <v>1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20</v>
      </c>
      <c r="GE296">
        <v>1</v>
      </c>
      <c r="GF296">
        <v>2</v>
      </c>
      <c r="GG296">
        <v>60.002031395099998</v>
      </c>
      <c r="GH296" t="s">
        <v>192</v>
      </c>
      <c r="GI296" t="s">
        <v>193</v>
      </c>
      <c r="GJ296">
        <v>1</v>
      </c>
    </row>
    <row r="297" spans="2:192" x14ac:dyDescent="0.15">
      <c r="B297" t="s">
        <v>247</v>
      </c>
      <c r="C297">
        <v>17</v>
      </c>
      <c r="E297" t="s">
        <v>331</v>
      </c>
      <c r="G297">
        <v>1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16</v>
      </c>
      <c r="GE297">
        <v>1</v>
      </c>
      <c r="GF297">
        <v>2</v>
      </c>
      <c r="GG297">
        <v>60.002031395099998</v>
      </c>
      <c r="GH297" t="s">
        <v>192</v>
      </c>
      <c r="GI297" t="s">
        <v>193</v>
      </c>
      <c r="GJ297">
        <v>1</v>
      </c>
    </row>
    <row r="298" spans="2:192" x14ac:dyDescent="0.15">
      <c r="B298" t="s">
        <v>201</v>
      </c>
      <c r="C298">
        <v>14</v>
      </c>
      <c r="E298" t="s">
        <v>331</v>
      </c>
      <c r="G298">
        <v>1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13</v>
      </c>
      <c r="GE298">
        <v>1</v>
      </c>
      <c r="GF298">
        <v>2</v>
      </c>
      <c r="GG298">
        <v>60.002031395099998</v>
      </c>
      <c r="GH298" t="s">
        <v>192</v>
      </c>
      <c r="GI298" t="s">
        <v>193</v>
      </c>
      <c r="GJ298">
        <v>1</v>
      </c>
    </row>
    <row r="299" spans="2:192" x14ac:dyDescent="0.15">
      <c r="B299" t="s">
        <v>217</v>
      </c>
      <c r="C299">
        <v>12</v>
      </c>
      <c r="E299" t="s">
        <v>332</v>
      </c>
      <c r="G299">
        <v>1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11</v>
      </c>
      <c r="GE299">
        <v>1</v>
      </c>
      <c r="GF299">
        <v>2</v>
      </c>
      <c r="GG299">
        <v>60.002031395099998</v>
      </c>
      <c r="GH299" t="s">
        <v>192</v>
      </c>
      <c r="GI299" t="s">
        <v>193</v>
      </c>
      <c r="GJ299">
        <v>1</v>
      </c>
    </row>
    <row r="300" spans="2:192" x14ac:dyDescent="0.15">
      <c r="B300" t="s">
        <v>285</v>
      </c>
      <c r="C300">
        <v>9</v>
      </c>
      <c r="E300" t="s">
        <v>332</v>
      </c>
      <c r="G300">
        <v>1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8</v>
      </c>
      <c r="GE300">
        <v>1</v>
      </c>
      <c r="GF300">
        <v>2</v>
      </c>
      <c r="GG300">
        <v>60.002031395099998</v>
      </c>
      <c r="GH300" t="s">
        <v>192</v>
      </c>
      <c r="GI300" t="s">
        <v>193</v>
      </c>
      <c r="GJ300">
        <v>1</v>
      </c>
    </row>
    <row r="301" spans="2:192" x14ac:dyDescent="0.15">
      <c r="B301" t="s">
        <v>279</v>
      </c>
      <c r="C301">
        <v>6</v>
      </c>
      <c r="E301" t="s">
        <v>332</v>
      </c>
      <c r="G301">
        <v>1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5</v>
      </c>
      <c r="GE301">
        <v>1</v>
      </c>
      <c r="GF301">
        <v>2</v>
      </c>
      <c r="GG301">
        <v>60.002031395099998</v>
      </c>
      <c r="GH301" t="s">
        <v>192</v>
      </c>
      <c r="GI301" t="s">
        <v>193</v>
      </c>
      <c r="GJ301">
        <v>1</v>
      </c>
    </row>
    <row r="302" spans="2:192" x14ac:dyDescent="0.15">
      <c r="B302" t="s">
        <v>235</v>
      </c>
      <c r="C302">
        <v>15</v>
      </c>
      <c r="E302" t="s">
        <v>331</v>
      </c>
      <c r="G302">
        <v>1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14</v>
      </c>
      <c r="GE302">
        <v>1</v>
      </c>
      <c r="GF302">
        <v>2</v>
      </c>
      <c r="GG302">
        <v>60.002031395099998</v>
      </c>
      <c r="GH302" t="s">
        <v>192</v>
      </c>
      <c r="GI302" t="s">
        <v>193</v>
      </c>
      <c r="GJ302">
        <v>1</v>
      </c>
    </row>
    <row r="303" spans="2:192" x14ac:dyDescent="0.15">
      <c r="B303" t="s">
        <v>209</v>
      </c>
      <c r="C303">
        <v>10</v>
      </c>
      <c r="E303" t="s">
        <v>332</v>
      </c>
      <c r="G303">
        <v>1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9</v>
      </c>
      <c r="GE303">
        <v>1</v>
      </c>
      <c r="GF303">
        <v>2</v>
      </c>
      <c r="GG303">
        <v>60.002031395099998</v>
      </c>
      <c r="GH303" t="s">
        <v>192</v>
      </c>
      <c r="GI303" t="s">
        <v>193</v>
      </c>
      <c r="GJ303">
        <v>1</v>
      </c>
    </row>
    <row r="304" spans="2:192" x14ac:dyDescent="0.15">
      <c r="B304" t="s">
        <v>273</v>
      </c>
      <c r="C304">
        <v>4</v>
      </c>
      <c r="E304" t="s">
        <v>332</v>
      </c>
      <c r="G304">
        <v>1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3</v>
      </c>
      <c r="GE304">
        <v>1</v>
      </c>
      <c r="GF304">
        <v>2</v>
      </c>
      <c r="GG304">
        <v>60.002031395099998</v>
      </c>
      <c r="GH304" t="s">
        <v>192</v>
      </c>
      <c r="GI304" t="s">
        <v>193</v>
      </c>
      <c r="GJ304">
        <v>1</v>
      </c>
    </row>
    <row r="305" spans="2:192" x14ac:dyDescent="0.15">
      <c r="B305" t="s">
        <v>241</v>
      </c>
      <c r="C305">
        <v>2</v>
      </c>
      <c r="E305" t="s">
        <v>332</v>
      </c>
      <c r="G305">
        <v>1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1</v>
      </c>
      <c r="GE305">
        <v>1</v>
      </c>
      <c r="GF305">
        <v>2</v>
      </c>
      <c r="GG305">
        <v>60.002031395099998</v>
      </c>
      <c r="GH305" t="s">
        <v>192</v>
      </c>
      <c r="GI305" t="s">
        <v>193</v>
      </c>
      <c r="GJ305">
        <v>1</v>
      </c>
    </row>
    <row r="306" spans="2:192" x14ac:dyDescent="0.15">
      <c r="B306" t="s">
        <v>229</v>
      </c>
      <c r="C306">
        <v>11</v>
      </c>
      <c r="E306" t="s">
        <v>332</v>
      </c>
      <c r="G306">
        <v>1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10</v>
      </c>
      <c r="GE306">
        <v>1</v>
      </c>
      <c r="GF306">
        <v>2</v>
      </c>
      <c r="GG306">
        <v>60.002031395099998</v>
      </c>
      <c r="GH306" t="s">
        <v>192</v>
      </c>
      <c r="GI306" t="s">
        <v>193</v>
      </c>
      <c r="GJ306">
        <v>1</v>
      </c>
    </row>
    <row r="307" spans="2:192" x14ac:dyDescent="0.15">
      <c r="B307" t="s">
        <v>265</v>
      </c>
      <c r="C307">
        <v>22</v>
      </c>
      <c r="E307" t="s">
        <v>331</v>
      </c>
      <c r="G307">
        <v>1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21</v>
      </c>
      <c r="GE307">
        <v>1</v>
      </c>
      <c r="GF307">
        <v>2</v>
      </c>
      <c r="GG307">
        <v>60.002031395099998</v>
      </c>
      <c r="GH307" t="s">
        <v>192</v>
      </c>
      <c r="GI307" t="s">
        <v>193</v>
      </c>
      <c r="GJ307">
        <v>1</v>
      </c>
    </row>
    <row r="308" spans="2:192" x14ac:dyDescent="0.15">
      <c r="B308" t="s">
        <v>255</v>
      </c>
      <c r="C308">
        <v>5</v>
      </c>
      <c r="E308" t="s">
        <v>332</v>
      </c>
      <c r="G308">
        <v>1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4</v>
      </c>
      <c r="GE308">
        <v>1</v>
      </c>
      <c r="GF308">
        <v>2</v>
      </c>
      <c r="GG308">
        <v>60.002031395099998</v>
      </c>
      <c r="GH308" t="s">
        <v>192</v>
      </c>
      <c r="GI308" t="s">
        <v>193</v>
      </c>
      <c r="GJ308">
        <v>1</v>
      </c>
    </row>
    <row r="309" spans="2:192" x14ac:dyDescent="0.15">
      <c r="B309" t="s">
        <v>245</v>
      </c>
      <c r="C309">
        <v>13</v>
      </c>
      <c r="E309" t="s">
        <v>331</v>
      </c>
      <c r="G309">
        <v>1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12</v>
      </c>
      <c r="GE309">
        <v>1</v>
      </c>
      <c r="GF309">
        <v>2</v>
      </c>
      <c r="GG309">
        <v>60.002031395099998</v>
      </c>
      <c r="GH309" t="s">
        <v>192</v>
      </c>
      <c r="GI309" t="s">
        <v>193</v>
      </c>
      <c r="GJ309">
        <v>1</v>
      </c>
    </row>
    <row r="310" spans="2:192" x14ac:dyDescent="0.15">
      <c r="B310" t="s">
        <v>271</v>
      </c>
      <c r="C310">
        <v>3</v>
      </c>
      <c r="E310" t="s">
        <v>332</v>
      </c>
      <c r="G310">
        <v>1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2</v>
      </c>
      <c r="GE310">
        <v>1</v>
      </c>
      <c r="GF310">
        <v>2</v>
      </c>
      <c r="GG310">
        <v>60.002031395099998</v>
      </c>
      <c r="GH310" t="s">
        <v>192</v>
      </c>
      <c r="GI310" t="s">
        <v>193</v>
      </c>
      <c r="GJ310">
        <v>1</v>
      </c>
    </row>
    <row r="311" spans="2:192" x14ac:dyDescent="0.15">
      <c r="B311" t="s">
        <v>277</v>
      </c>
      <c r="C311">
        <v>18</v>
      </c>
      <c r="E311" t="s">
        <v>331</v>
      </c>
      <c r="G311">
        <v>1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17</v>
      </c>
      <c r="GE311">
        <v>1</v>
      </c>
      <c r="GF311">
        <v>2</v>
      </c>
      <c r="GG311">
        <v>60.002031395099998</v>
      </c>
      <c r="GH311" t="s">
        <v>192</v>
      </c>
      <c r="GI311" t="s">
        <v>193</v>
      </c>
      <c r="GJ311">
        <v>1</v>
      </c>
    </row>
    <row r="312" spans="2:192" x14ac:dyDescent="0.15">
      <c r="B312" t="s">
        <v>197</v>
      </c>
      <c r="C312">
        <v>20</v>
      </c>
      <c r="E312" t="s">
        <v>331</v>
      </c>
      <c r="G312">
        <v>1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19</v>
      </c>
      <c r="GE312">
        <v>1</v>
      </c>
      <c r="GF312">
        <v>2</v>
      </c>
      <c r="GG312">
        <v>60.002031395099998</v>
      </c>
      <c r="GH312" t="s">
        <v>192</v>
      </c>
      <c r="GI312" t="s">
        <v>193</v>
      </c>
      <c r="GJ312">
        <v>1</v>
      </c>
    </row>
    <row r="313" spans="2:192" x14ac:dyDescent="0.15">
      <c r="B313" t="s">
        <v>215</v>
      </c>
      <c r="C313">
        <v>16</v>
      </c>
      <c r="E313" t="s">
        <v>331</v>
      </c>
      <c r="G313">
        <v>1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15</v>
      </c>
      <c r="GE313">
        <v>1</v>
      </c>
      <c r="GF313">
        <v>2</v>
      </c>
      <c r="GG313">
        <v>60.002031395099998</v>
      </c>
      <c r="GH313" t="s">
        <v>192</v>
      </c>
      <c r="GI313" t="s">
        <v>193</v>
      </c>
      <c r="GJ313">
        <v>1</v>
      </c>
    </row>
    <row r="314" spans="2:192" x14ac:dyDescent="0.15">
      <c r="B314" t="s">
        <v>203</v>
      </c>
      <c r="C314">
        <v>24</v>
      </c>
      <c r="E314" t="s">
        <v>331</v>
      </c>
      <c r="G314">
        <v>1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23</v>
      </c>
      <c r="GE314">
        <v>1</v>
      </c>
      <c r="GF314">
        <v>2</v>
      </c>
      <c r="GG314">
        <v>60.002031395099998</v>
      </c>
      <c r="GH314" t="s">
        <v>192</v>
      </c>
      <c r="GI314" t="s">
        <v>193</v>
      </c>
      <c r="GJ314">
        <v>1</v>
      </c>
    </row>
    <row r="315" spans="2:192" x14ac:dyDescent="0.15">
      <c r="G315">
        <v>1</v>
      </c>
      <c r="BA315">
        <v>2</v>
      </c>
      <c r="BB315">
        <v>0</v>
      </c>
      <c r="BC315">
        <v>2</v>
      </c>
      <c r="BD315">
        <v>0</v>
      </c>
      <c r="GE315">
        <v>1</v>
      </c>
      <c r="GF315">
        <v>2</v>
      </c>
      <c r="GG315">
        <v>60.002031395099998</v>
      </c>
      <c r="GH315" t="s">
        <v>192</v>
      </c>
      <c r="GI315" t="s">
        <v>193</v>
      </c>
      <c r="GJ315">
        <v>1</v>
      </c>
    </row>
    <row r="316" spans="2:192" x14ac:dyDescent="0.15">
      <c r="B316" t="s">
        <v>279</v>
      </c>
      <c r="C316">
        <v>6</v>
      </c>
      <c r="E316" t="s">
        <v>332</v>
      </c>
      <c r="G316">
        <v>1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5</v>
      </c>
      <c r="ER316" t="s">
        <v>191</v>
      </c>
      <c r="ES316">
        <v>33.384767055499999</v>
      </c>
      <c r="GE316">
        <v>1</v>
      </c>
      <c r="GF316">
        <v>2</v>
      </c>
      <c r="GG316">
        <v>60.002031395099998</v>
      </c>
      <c r="GH316" t="s">
        <v>192</v>
      </c>
      <c r="GI316" t="s">
        <v>193</v>
      </c>
      <c r="GJ316">
        <v>1</v>
      </c>
    </row>
    <row r="317" spans="2:192" x14ac:dyDescent="0.15">
      <c r="B317" t="s">
        <v>197</v>
      </c>
      <c r="C317">
        <v>20</v>
      </c>
      <c r="E317" t="s">
        <v>331</v>
      </c>
      <c r="G317">
        <v>1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19</v>
      </c>
      <c r="GE317">
        <v>1</v>
      </c>
      <c r="GF317">
        <v>2</v>
      </c>
      <c r="GG317">
        <v>60.002031395099998</v>
      </c>
      <c r="GH317" t="s">
        <v>192</v>
      </c>
      <c r="GI317" t="s">
        <v>193</v>
      </c>
      <c r="GJ317">
        <v>1</v>
      </c>
    </row>
    <row r="318" spans="2:192" x14ac:dyDescent="0.15">
      <c r="B318" t="s">
        <v>241</v>
      </c>
      <c r="C318">
        <v>2</v>
      </c>
      <c r="E318" t="s">
        <v>332</v>
      </c>
      <c r="G318">
        <v>1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1</v>
      </c>
      <c r="GE318">
        <v>1</v>
      </c>
      <c r="GF318">
        <v>2</v>
      </c>
      <c r="GG318">
        <v>60.002031395099998</v>
      </c>
      <c r="GH318" t="s">
        <v>192</v>
      </c>
      <c r="GI318" t="s">
        <v>193</v>
      </c>
      <c r="GJ318">
        <v>1</v>
      </c>
    </row>
    <row r="319" spans="2:192" x14ac:dyDescent="0.15">
      <c r="B319" t="s">
        <v>229</v>
      </c>
      <c r="C319">
        <v>11</v>
      </c>
      <c r="E319" t="s">
        <v>332</v>
      </c>
      <c r="G319">
        <v>1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10</v>
      </c>
      <c r="GE319">
        <v>1</v>
      </c>
      <c r="GF319">
        <v>2</v>
      </c>
      <c r="GG319">
        <v>60.002031395099998</v>
      </c>
      <c r="GH319" t="s">
        <v>192</v>
      </c>
      <c r="GI319" t="s">
        <v>193</v>
      </c>
      <c r="GJ319">
        <v>1</v>
      </c>
    </row>
    <row r="320" spans="2:192" x14ac:dyDescent="0.15">
      <c r="B320" t="s">
        <v>209</v>
      </c>
      <c r="C320">
        <v>10</v>
      </c>
      <c r="E320" t="s">
        <v>332</v>
      </c>
      <c r="G320">
        <v>1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9</v>
      </c>
      <c r="GE320">
        <v>1</v>
      </c>
      <c r="GF320">
        <v>2</v>
      </c>
      <c r="GG320">
        <v>60.002031395099998</v>
      </c>
      <c r="GH320" t="s">
        <v>192</v>
      </c>
      <c r="GI320" t="s">
        <v>193</v>
      </c>
      <c r="GJ320">
        <v>1</v>
      </c>
    </row>
    <row r="321" spans="2:192" x14ac:dyDescent="0.15">
      <c r="B321" t="s">
        <v>261</v>
      </c>
      <c r="C321">
        <v>19</v>
      </c>
      <c r="E321" t="s">
        <v>331</v>
      </c>
      <c r="G321">
        <v>1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18</v>
      </c>
      <c r="GE321">
        <v>1</v>
      </c>
      <c r="GF321">
        <v>2</v>
      </c>
      <c r="GG321">
        <v>60.002031395099998</v>
      </c>
      <c r="GH321" t="s">
        <v>192</v>
      </c>
      <c r="GI321" t="s">
        <v>193</v>
      </c>
      <c r="GJ321">
        <v>1</v>
      </c>
    </row>
    <row r="322" spans="2:192" x14ac:dyDescent="0.15">
      <c r="B322" t="s">
        <v>233</v>
      </c>
      <c r="C322">
        <v>7</v>
      </c>
      <c r="E322" t="s">
        <v>332</v>
      </c>
      <c r="G322">
        <v>1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6</v>
      </c>
      <c r="GE322">
        <v>1</v>
      </c>
      <c r="GF322">
        <v>2</v>
      </c>
      <c r="GG322">
        <v>60.002031395099998</v>
      </c>
      <c r="GH322" t="s">
        <v>192</v>
      </c>
      <c r="GI322" t="s">
        <v>193</v>
      </c>
      <c r="GJ322">
        <v>1</v>
      </c>
    </row>
    <row r="323" spans="2:192" x14ac:dyDescent="0.15">
      <c r="B323" t="s">
        <v>235</v>
      </c>
      <c r="C323">
        <v>15</v>
      </c>
      <c r="E323" t="s">
        <v>331</v>
      </c>
      <c r="G323">
        <v>1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14</v>
      </c>
      <c r="GE323">
        <v>1</v>
      </c>
      <c r="GF323">
        <v>2</v>
      </c>
      <c r="GG323">
        <v>60.002031395099998</v>
      </c>
      <c r="GH323" t="s">
        <v>192</v>
      </c>
      <c r="GI323" t="s">
        <v>193</v>
      </c>
      <c r="GJ323">
        <v>1</v>
      </c>
    </row>
    <row r="324" spans="2:192" x14ac:dyDescent="0.15">
      <c r="B324" t="s">
        <v>267</v>
      </c>
      <c r="C324">
        <v>1</v>
      </c>
      <c r="E324" t="s">
        <v>332</v>
      </c>
      <c r="G324">
        <v>1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0</v>
      </c>
      <c r="GE324">
        <v>1</v>
      </c>
      <c r="GF324">
        <v>2</v>
      </c>
      <c r="GG324">
        <v>60.002031395099998</v>
      </c>
      <c r="GH324" t="s">
        <v>192</v>
      </c>
      <c r="GI324" t="s">
        <v>193</v>
      </c>
      <c r="GJ324">
        <v>1</v>
      </c>
    </row>
    <row r="325" spans="2:192" x14ac:dyDescent="0.15">
      <c r="B325" t="s">
        <v>277</v>
      </c>
      <c r="C325">
        <v>18</v>
      </c>
      <c r="E325" t="s">
        <v>331</v>
      </c>
      <c r="G325">
        <v>1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17</v>
      </c>
      <c r="GE325">
        <v>1</v>
      </c>
      <c r="GF325">
        <v>2</v>
      </c>
      <c r="GG325">
        <v>60.002031395099998</v>
      </c>
      <c r="GH325" t="s">
        <v>192</v>
      </c>
      <c r="GI325" t="s">
        <v>193</v>
      </c>
      <c r="GJ325">
        <v>1</v>
      </c>
    </row>
    <row r="326" spans="2:192" x14ac:dyDescent="0.15">
      <c r="B326" t="s">
        <v>265</v>
      </c>
      <c r="C326">
        <v>22</v>
      </c>
      <c r="E326" t="s">
        <v>331</v>
      </c>
      <c r="G326">
        <v>1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21</v>
      </c>
      <c r="GE326">
        <v>1</v>
      </c>
      <c r="GF326">
        <v>2</v>
      </c>
      <c r="GG326">
        <v>60.002031395099998</v>
      </c>
      <c r="GH326" t="s">
        <v>192</v>
      </c>
      <c r="GI326" t="s">
        <v>193</v>
      </c>
      <c r="GJ326">
        <v>1</v>
      </c>
    </row>
    <row r="327" spans="2:192" x14ac:dyDescent="0.15">
      <c r="B327" t="s">
        <v>275</v>
      </c>
      <c r="C327">
        <v>8</v>
      </c>
      <c r="E327" t="s">
        <v>332</v>
      </c>
      <c r="G327">
        <v>1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7</v>
      </c>
      <c r="GE327">
        <v>1</v>
      </c>
      <c r="GF327">
        <v>2</v>
      </c>
      <c r="GG327">
        <v>60.002031395099998</v>
      </c>
      <c r="GH327" t="s">
        <v>192</v>
      </c>
      <c r="GI327" t="s">
        <v>193</v>
      </c>
      <c r="GJ327">
        <v>1</v>
      </c>
    </row>
    <row r="328" spans="2:192" x14ac:dyDescent="0.15">
      <c r="B328" t="s">
        <v>285</v>
      </c>
      <c r="C328">
        <v>9</v>
      </c>
      <c r="E328" t="s">
        <v>332</v>
      </c>
      <c r="G328">
        <v>1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8</v>
      </c>
      <c r="GE328">
        <v>1</v>
      </c>
      <c r="GF328">
        <v>2</v>
      </c>
      <c r="GG328">
        <v>60.002031395099998</v>
      </c>
      <c r="GH328" t="s">
        <v>192</v>
      </c>
      <c r="GI328" t="s">
        <v>193</v>
      </c>
      <c r="GJ328">
        <v>1</v>
      </c>
    </row>
    <row r="329" spans="2:192" x14ac:dyDescent="0.15">
      <c r="B329" t="s">
        <v>201</v>
      </c>
      <c r="C329">
        <v>14</v>
      </c>
      <c r="E329" t="s">
        <v>331</v>
      </c>
      <c r="G329">
        <v>1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13</v>
      </c>
      <c r="GE329">
        <v>1</v>
      </c>
      <c r="GF329">
        <v>2</v>
      </c>
      <c r="GG329">
        <v>60.002031395099998</v>
      </c>
      <c r="GH329" t="s">
        <v>192</v>
      </c>
      <c r="GI329" t="s">
        <v>193</v>
      </c>
      <c r="GJ329">
        <v>1</v>
      </c>
    </row>
    <row r="330" spans="2:192" x14ac:dyDescent="0.15">
      <c r="B330" t="s">
        <v>231</v>
      </c>
      <c r="C330">
        <v>23</v>
      </c>
      <c r="E330" t="s">
        <v>331</v>
      </c>
      <c r="G330">
        <v>1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22</v>
      </c>
      <c r="GE330">
        <v>1</v>
      </c>
      <c r="GF330">
        <v>2</v>
      </c>
      <c r="GG330">
        <v>60.002031395099998</v>
      </c>
      <c r="GH330" t="s">
        <v>192</v>
      </c>
      <c r="GI330" t="s">
        <v>193</v>
      </c>
      <c r="GJ330">
        <v>1</v>
      </c>
    </row>
    <row r="331" spans="2:192" x14ac:dyDescent="0.15">
      <c r="B331" t="s">
        <v>203</v>
      </c>
      <c r="C331">
        <v>24</v>
      </c>
      <c r="E331" t="s">
        <v>331</v>
      </c>
      <c r="G331">
        <v>1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23</v>
      </c>
      <c r="GE331">
        <v>1</v>
      </c>
      <c r="GF331">
        <v>2</v>
      </c>
      <c r="GG331">
        <v>60.002031395099998</v>
      </c>
      <c r="GH331" t="s">
        <v>192</v>
      </c>
      <c r="GI331" t="s">
        <v>193</v>
      </c>
      <c r="GJ331">
        <v>1</v>
      </c>
    </row>
    <row r="332" spans="2:192" x14ac:dyDescent="0.15">
      <c r="B332" t="s">
        <v>255</v>
      </c>
      <c r="C332">
        <v>5</v>
      </c>
      <c r="E332" t="s">
        <v>332</v>
      </c>
      <c r="G332">
        <v>1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4</v>
      </c>
      <c r="GE332">
        <v>1</v>
      </c>
      <c r="GF332">
        <v>2</v>
      </c>
      <c r="GG332">
        <v>60.002031395099998</v>
      </c>
      <c r="GH332" t="s">
        <v>192</v>
      </c>
      <c r="GI332" t="s">
        <v>193</v>
      </c>
      <c r="GJ332">
        <v>1</v>
      </c>
    </row>
    <row r="333" spans="2:192" x14ac:dyDescent="0.15">
      <c r="B333" t="s">
        <v>245</v>
      </c>
      <c r="C333">
        <v>13</v>
      </c>
      <c r="E333" t="s">
        <v>331</v>
      </c>
      <c r="G333">
        <v>1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12</v>
      </c>
      <c r="GE333">
        <v>1</v>
      </c>
      <c r="GF333">
        <v>2</v>
      </c>
      <c r="GG333">
        <v>60.002031395099998</v>
      </c>
      <c r="GH333" t="s">
        <v>192</v>
      </c>
      <c r="GI333" t="s">
        <v>193</v>
      </c>
      <c r="GJ333">
        <v>1</v>
      </c>
    </row>
    <row r="334" spans="2:192" x14ac:dyDescent="0.15">
      <c r="B334" t="s">
        <v>247</v>
      </c>
      <c r="C334">
        <v>17</v>
      </c>
      <c r="E334" t="s">
        <v>331</v>
      </c>
      <c r="G334">
        <v>1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16</v>
      </c>
      <c r="GE334">
        <v>1</v>
      </c>
      <c r="GF334">
        <v>2</v>
      </c>
      <c r="GG334">
        <v>60.002031395099998</v>
      </c>
      <c r="GH334" t="s">
        <v>192</v>
      </c>
      <c r="GI334" t="s">
        <v>193</v>
      </c>
      <c r="GJ334">
        <v>1</v>
      </c>
    </row>
    <row r="335" spans="2:192" x14ac:dyDescent="0.15">
      <c r="B335" t="s">
        <v>271</v>
      </c>
      <c r="C335">
        <v>3</v>
      </c>
      <c r="E335" t="s">
        <v>332</v>
      </c>
      <c r="G335">
        <v>1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2</v>
      </c>
      <c r="GE335">
        <v>1</v>
      </c>
      <c r="GF335">
        <v>2</v>
      </c>
      <c r="GG335">
        <v>60.002031395099998</v>
      </c>
      <c r="GH335" t="s">
        <v>192</v>
      </c>
      <c r="GI335" t="s">
        <v>193</v>
      </c>
      <c r="GJ335">
        <v>1</v>
      </c>
    </row>
    <row r="336" spans="2:192" x14ac:dyDescent="0.15">
      <c r="B336" t="s">
        <v>251</v>
      </c>
      <c r="C336">
        <v>21</v>
      </c>
      <c r="E336" t="s">
        <v>331</v>
      </c>
      <c r="G336">
        <v>1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20</v>
      </c>
      <c r="GE336">
        <v>1</v>
      </c>
      <c r="GF336">
        <v>2</v>
      </c>
      <c r="GG336">
        <v>60.002031395099998</v>
      </c>
      <c r="GH336" t="s">
        <v>192</v>
      </c>
      <c r="GI336" t="s">
        <v>193</v>
      </c>
      <c r="GJ336">
        <v>1</v>
      </c>
    </row>
    <row r="337" spans="2:192" x14ac:dyDescent="0.15">
      <c r="B337" t="s">
        <v>215</v>
      </c>
      <c r="C337">
        <v>16</v>
      </c>
      <c r="E337" t="s">
        <v>331</v>
      </c>
      <c r="G337">
        <v>1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15</v>
      </c>
      <c r="GE337">
        <v>1</v>
      </c>
      <c r="GF337">
        <v>2</v>
      </c>
      <c r="GG337">
        <v>60.002031395099998</v>
      </c>
      <c r="GH337" t="s">
        <v>192</v>
      </c>
      <c r="GI337" t="s">
        <v>193</v>
      </c>
      <c r="GJ337">
        <v>1</v>
      </c>
    </row>
    <row r="338" spans="2:192" x14ac:dyDescent="0.15">
      <c r="B338" t="s">
        <v>217</v>
      </c>
      <c r="C338">
        <v>12</v>
      </c>
      <c r="E338" t="s">
        <v>332</v>
      </c>
      <c r="G338">
        <v>1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11</v>
      </c>
      <c r="GE338">
        <v>1</v>
      </c>
      <c r="GF338">
        <v>2</v>
      </c>
      <c r="GG338">
        <v>60.002031395099998</v>
      </c>
      <c r="GH338" t="s">
        <v>192</v>
      </c>
      <c r="GI338" t="s">
        <v>193</v>
      </c>
      <c r="GJ338">
        <v>1</v>
      </c>
    </row>
    <row r="339" spans="2:192" x14ac:dyDescent="0.15">
      <c r="B339" t="s">
        <v>273</v>
      </c>
      <c r="C339">
        <v>4</v>
      </c>
      <c r="E339" t="s">
        <v>332</v>
      </c>
      <c r="G339">
        <v>1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3</v>
      </c>
      <c r="GE339">
        <v>1</v>
      </c>
      <c r="GF339">
        <v>2</v>
      </c>
      <c r="GG339">
        <v>60.002031395099998</v>
      </c>
      <c r="GH339" t="s">
        <v>192</v>
      </c>
      <c r="GI339" t="s">
        <v>193</v>
      </c>
      <c r="GJ339">
        <v>1</v>
      </c>
    </row>
    <row r="340" spans="2:192" x14ac:dyDescent="0.15">
      <c r="G340">
        <v>1</v>
      </c>
      <c r="BA340">
        <v>3</v>
      </c>
      <c r="BB340">
        <v>0</v>
      </c>
      <c r="BC340">
        <v>3</v>
      </c>
      <c r="BD340">
        <v>0</v>
      </c>
      <c r="GE340">
        <v>1</v>
      </c>
      <c r="GF340">
        <v>2</v>
      </c>
      <c r="GG340">
        <v>60.002031395099998</v>
      </c>
      <c r="GH340" t="s">
        <v>192</v>
      </c>
      <c r="GI340" t="s">
        <v>193</v>
      </c>
      <c r="GJ340">
        <v>1</v>
      </c>
    </row>
    <row r="341" spans="2:192" x14ac:dyDescent="0.15">
      <c r="B341" t="s">
        <v>209</v>
      </c>
      <c r="C341">
        <v>10</v>
      </c>
      <c r="E341" t="s">
        <v>332</v>
      </c>
      <c r="G341">
        <v>1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9</v>
      </c>
      <c r="ER341" t="s">
        <v>287</v>
      </c>
      <c r="GE341">
        <v>1</v>
      </c>
      <c r="GF341">
        <v>2</v>
      </c>
      <c r="GG341">
        <v>60.002031395099998</v>
      </c>
      <c r="GH341" t="s">
        <v>192</v>
      </c>
      <c r="GI341" t="s">
        <v>193</v>
      </c>
      <c r="GJ341">
        <v>1</v>
      </c>
    </row>
    <row r="342" spans="2:192" x14ac:dyDescent="0.15">
      <c r="B342" t="s">
        <v>279</v>
      </c>
      <c r="C342">
        <v>6</v>
      </c>
      <c r="E342" t="s">
        <v>332</v>
      </c>
      <c r="G342">
        <v>1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5</v>
      </c>
      <c r="GE342">
        <v>1</v>
      </c>
      <c r="GF342">
        <v>2</v>
      </c>
      <c r="GG342">
        <v>60.002031395099998</v>
      </c>
      <c r="GH342" t="s">
        <v>192</v>
      </c>
      <c r="GI342" t="s">
        <v>193</v>
      </c>
      <c r="GJ342">
        <v>1</v>
      </c>
    </row>
    <row r="343" spans="2:192" x14ac:dyDescent="0.15">
      <c r="B343" t="s">
        <v>229</v>
      </c>
      <c r="C343">
        <v>11</v>
      </c>
      <c r="E343" t="s">
        <v>332</v>
      </c>
      <c r="G343">
        <v>1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10</v>
      </c>
      <c r="GE343">
        <v>1</v>
      </c>
      <c r="GF343">
        <v>2</v>
      </c>
      <c r="GG343">
        <v>60.002031395099998</v>
      </c>
      <c r="GH343" t="s">
        <v>192</v>
      </c>
      <c r="GI343" t="s">
        <v>193</v>
      </c>
      <c r="GJ343">
        <v>1</v>
      </c>
    </row>
    <row r="344" spans="2:192" x14ac:dyDescent="0.15">
      <c r="B344" t="s">
        <v>255</v>
      </c>
      <c r="C344">
        <v>5</v>
      </c>
      <c r="E344" t="s">
        <v>332</v>
      </c>
      <c r="G344">
        <v>1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4</v>
      </c>
      <c r="GE344">
        <v>1</v>
      </c>
      <c r="GF344">
        <v>2</v>
      </c>
      <c r="GG344">
        <v>60.002031395099998</v>
      </c>
      <c r="GH344" t="s">
        <v>192</v>
      </c>
      <c r="GI344" t="s">
        <v>193</v>
      </c>
      <c r="GJ344">
        <v>1</v>
      </c>
    </row>
    <row r="345" spans="2:192" x14ac:dyDescent="0.15">
      <c r="B345" t="s">
        <v>231</v>
      </c>
      <c r="C345">
        <v>23</v>
      </c>
      <c r="E345" t="s">
        <v>331</v>
      </c>
      <c r="G345">
        <v>1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22</v>
      </c>
      <c r="GE345">
        <v>1</v>
      </c>
      <c r="GF345">
        <v>2</v>
      </c>
      <c r="GG345">
        <v>60.002031395099998</v>
      </c>
      <c r="GH345" t="s">
        <v>192</v>
      </c>
      <c r="GI345" t="s">
        <v>193</v>
      </c>
      <c r="GJ345">
        <v>1</v>
      </c>
    </row>
    <row r="346" spans="2:192" x14ac:dyDescent="0.15">
      <c r="B346" t="s">
        <v>285</v>
      </c>
      <c r="C346">
        <v>9</v>
      </c>
      <c r="E346" t="s">
        <v>332</v>
      </c>
      <c r="G346">
        <v>1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8</v>
      </c>
      <c r="GE346">
        <v>1</v>
      </c>
      <c r="GF346">
        <v>2</v>
      </c>
      <c r="GG346">
        <v>60.002031395099998</v>
      </c>
      <c r="GH346" t="s">
        <v>192</v>
      </c>
      <c r="GI346" t="s">
        <v>193</v>
      </c>
      <c r="GJ346">
        <v>1</v>
      </c>
    </row>
    <row r="347" spans="2:192" x14ac:dyDescent="0.15">
      <c r="B347" t="s">
        <v>273</v>
      </c>
      <c r="C347">
        <v>4</v>
      </c>
      <c r="E347" t="s">
        <v>332</v>
      </c>
      <c r="G347">
        <v>1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3</v>
      </c>
      <c r="GE347">
        <v>1</v>
      </c>
      <c r="GF347">
        <v>2</v>
      </c>
      <c r="GG347">
        <v>60.002031395099998</v>
      </c>
      <c r="GH347" t="s">
        <v>192</v>
      </c>
      <c r="GI347" t="s">
        <v>193</v>
      </c>
      <c r="GJ347">
        <v>1</v>
      </c>
    </row>
    <row r="348" spans="2:192" x14ac:dyDescent="0.15">
      <c r="B348" t="s">
        <v>251</v>
      </c>
      <c r="C348">
        <v>21</v>
      </c>
      <c r="E348" t="s">
        <v>331</v>
      </c>
      <c r="G348">
        <v>1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20</v>
      </c>
      <c r="GE348">
        <v>1</v>
      </c>
      <c r="GF348">
        <v>2</v>
      </c>
      <c r="GG348">
        <v>60.002031395099998</v>
      </c>
      <c r="GH348" t="s">
        <v>192</v>
      </c>
      <c r="GI348" t="s">
        <v>193</v>
      </c>
      <c r="GJ348">
        <v>1</v>
      </c>
    </row>
    <row r="349" spans="2:192" x14ac:dyDescent="0.15">
      <c r="B349" t="s">
        <v>277</v>
      </c>
      <c r="C349">
        <v>18</v>
      </c>
      <c r="E349" t="s">
        <v>331</v>
      </c>
      <c r="G349">
        <v>1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17</v>
      </c>
      <c r="GE349">
        <v>1</v>
      </c>
      <c r="GF349">
        <v>2</v>
      </c>
      <c r="GG349">
        <v>60.002031395099998</v>
      </c>
      <c r="GH349" t="s">
        <v>192</v>
      </c>
      <c r="GI349" t="s">
        <v>193</v>
      </c>
      <c r="GJ349">
        <v>1</v>
      </c>
    </row>
    <row r="350" spans="2:192" x14ac:dyDescent="0.15">
      <c r="B350" t="s">
        <v>247</v>
      </c>
      <c r="C350">
        <v>17</v>
      </c>
      <c r="E350" t="s">
        <v>331</v>
      </c>
      <c r="G350">
        <v>1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16</v>
      </c>
      <c r="GE350">
        <v>1</v>
      </c>
      <c r="GF350">
        <v>2</v>
      </c>
      <c r="GG350">
        <v>60.002031395099998</v>
      </c>
      <c r="GH350" t="s">
        <v>192</v>
      </c>
      <c r="GI350" t="s">
        <v>193</v>
      </c>
      <c r="GJ350">
        <v>1</v>
      </c>
    </row>
    <row r="351" spans="2:192" x14ac:dyDescent="0.15">
      <c r="B351" t="s">
        <v>265</v>
      </c>
      <c r="C351">
        <v>22</v>
      </c>
      <c r="E351" t="s">
        <v>331</v>
      </c>
      <c r="G351">
        <v>1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21</v>
      </c>
      <c r="GE351">
        <v>1</v>
      </c>
      <c r="GF351">
        <v>2</v>
      </c>
      <c r="GG351">
        <v>60.002031395099998</v>
      </c>
      <c r="GH351" t="s">
        <v>192</v>
      </c>
      <c r="GI351" t="s">
        <v>193</v>
      </c>
      <c r="GJ351">
        <v>1</v>
      </c>
    </row>
    <row r="352" spans="2:192" x14ac:dyDescent="0.15">
      <c r="B352" t="s">
        <v>275</v>
      </c>
      <c r="C352">
        <v>8</v>
      </c>
      <c r="E352" t="s">
        <v>332</v>
      </c>
      <c r="G352">
        <v>1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7</v>
      </c>
      <c r="GE352">
        <v>1</v>
      </c>
      <c r="GF352">
        <v>2</v>
      </c>
      <c r="GG352">
        <v>60.002031395099998</v>
      </c>
      <c r="GH352" t="s">
        <v>192</v>
      </c>
      <c r="GI352" t="s">
        <v>193</v>
      </c>
      <c r="GJ352">
        <v>1</v>
      </c>
    </row>
    <row r="353" spans="2:192" x14ac:dyDescent="0.15">
      <c r="B353" t="s">
        <v>245</v>
      </c>
      <c r="C353">
        <v>13</v>
      </c>
      <c r="E353" t="s">
        <v>331</v>
      </c>
      <c r="G353">
        <v>1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12</v>
      </c>
      <c r="GE353">
        <v>1</v>
      </c>
      <c r="GF353">
        <v>2</v>
      </c>
      <c r="GG353">
        <v>60.002031395099998</v>
      </c>
      <c r="GH353" t="s">
        <v>192</v>
      </c>
      <c r="GI353" t="s">
        <v>193</v>
      </c>
      <c r="GJ353">
        <v>1</v>
      </c>
    </row>
    <row r="354" spans="2:192" x14ac:dyDescent="0.15">
      <c r="B354" t="s">
        <v>215</v>
      </c>
      <c r="C354">
        <v>16</v>
      </c>
      <c r="E354" t="s">
        <v>331</v>
      </c>
      <c r="G354">
        <v>1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15</v>
      </c>
      <c r="GE354">
        <v>1</v>
      </c>
      <c r="GF354">
        <v>2</v>
      </c>
      <c r="GG354">
        <v>60.002031395099998</v>
      </c>
      <c r="GH354" t="s">
        <v>192</v>
      </c>
      <c r="GI354" t="s">
        <v>193</v>
      </c>
      <c r="GJ354">
        <v>1</v>
      </c>
    </row>
    <row r="355" spans="2:192" x14ac:dyDescent="0.15">
      <c r="B355" t="s">
        <v>267</v>
      </c>
      <c r="C355">
        <v>1</v>
      </c>
      <c r="E355" t="s">
        <v>332</v>
      </c>
      <c r="G355">
        <v>1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0</v>
      </c>
      <c r="GE355">
        <v>1</v>
      </c>
      <c r="GF355">
        <v>2</v>
      </c>
      <c r="GG355">
        <v>60.002031395099998</v>
      </c>
      <c r="GH355" t="s">
        <v>192</v>
      </c>
      <c r="GI355" t="s">
        <v>193</v>
      </c>
      <c r="GJ355">
        <v>1</v>
      </c>
    </row>
    <row r="356" spans="2:192" x14ac:dyDescent="0.15">
      <c r="B356" t="s">
        <v>271</v>
      </c>
      <c r="C356">
        <v>3</v>
      </c>
      <c r="E356" t="s">
        <v>332</v>
      </c>
      <c r="G356">
        <v>1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2</v>
      </c>
      <c r="GE356">
        <v>1</v>
      </c>
      <c r="GF356">
        <v>2</v>
      </c>
      <c r="GG356">
        <v>60.002031395099998</v>
      </c>
      <c r="GH356" t="s">
        <v>192</v>
      </c>
      <c r="GI356" t="s">
        <v>193</v>
      </c>
      <c r="GJ356">
        <v>1</v>
      </c>
    </row>
    <row r="357" spans="2:192" x14ac:dyDescent="0.15">
      <c r="B357" t="s">
        <v>261</v>
      </c>
      <c r="C357">
        <v>19</v>
      </c>
      <c r="E357" t="s">
        <v>331</v>
      </c>
      <c r="G357">
        <v>1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18</v>
      </c>
      <c r="GE357">
        <v>1</v>
      </c>
      <c r="GF357">
        <v>2</v>
      </c>
      <c r="GG357">
        <v>60.002031395099998</v>
      </c>
      <c r="GH357" t="s">
        <v>192</v>
      </c>
      <c r="GI357" t="s">
        <v>193</v>
      </c>
      <c r="GJ357">
        <v>1</v>
      </c>
    </row>
    <row r="358" spans="2:192" x14ac:dyDescent="0.15">
      <c r="B358" t="s">
        <v>241</v>
      </c>
      <c r="C358">
        <v>2</v>
      </c>
      <c r="E358" t="s">
        <v>332</v>
      </c>
      <c r="G358">
        <v>1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1</v>
      </c>
      <c r="GE358">
        <v>1</v>
      </c>
      <c r="GF358">
        <v>2</v>
      </c>
      <c r="GG358">
        <v>60.002031395099998</v>
      </c>
      <c r="GH358" t="s">
        <v>192</v>
      </c>
      <c r="GI358" t="s">
        <v>193</v>
      </c>
      <c r="GJ358">
        <v>1</v>
      </c>
    </row>
    <row r="359" spans="2:192" x14ac:dyDescent="0.15">
      <c r="B359" t="s">
        <v>233</v>
      </c>
      <c r="C359">
        <v>7</v>
      </c>
      <c r="E359" t="s">
        <v>332</v>
      </c>
      <c r="G359">
        <v>1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6</v>
      </c>
      <c r="GE359">
        <v>1</v>
      </c>
      <c r="GF359">
        <v>2</v>
      </c>
      <c r="GG359">
        <v>60.002031395099998</v>
      </c>
      <c r="GH359" t="s">
        <v>192</v>
      </c>
      <c r="GI359" t="s">
        <v>193</v>
      </c>
      <c r="GJ359">
        <v>1</v>
      </c>
    </row>
    <row r="360" spans="2:192" x14ac:dyDescent="0.15">
      <c r="B360" t="s">
        <v>197</v>
      </c>
      <c r="C360">
        <v>20</v>
      </c>
      <c r="E360" t="s">
        <v>331</v>
      </c>
      <c r="G360">
        <v>1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19</v>
      </c>
      <c r="GE360">
        <v>1</v>
      </c>
      <c r="GF360">
        <v>2</v>
      </c>
      <c r="GG360">
        <v>60.002031395099998</v>
      </c>
      <c r="GH360" t="s">
        <v>192</v>
      </c>
      <c r="GI360" t="s">
        <v>193</v>
      </c>
      <c r="GJ360">
        <v>1</v>
      </c>
    </row>
    <row r="361" spans="2:192" x14ac:dyDescent="0.15">
      <c r="B361" t="s">
        <v>235</v>
      </c>
      <c r="C361">
        <v>15</v>
      </c>
      <c r="E361" t="s">
        <v>331</v>
      </c>
      <c r="G361">
        <v>1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14</v>
      </c>
      <c r="GE361">
        <v>1</v>
      </c>
      <c r="GF361">
        <v>2</v>
      </c>
      <c r="GG361">
        <v>60.002031395099998</v>
      </c>
      <c r="GH361" t="s">
        <v>192</v>
      </c>
      <c r="GI361" t="s">
        <v>193</v>
      </c>
      <c r="GJ361">
        <v>1</v>
      </c>
    </row>
    <row r="362" spans="2:192" x14ac:dyDescent="0.15">
      <c r="B362" t="s">
        <v>201</v>
      </c>
      <c r="C362">
        <v>14</v>
      </c>
      <c r="E362" t="s">
        <v>331</v>
      </c>
      <c r="G362">
        <v>1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13</v>
      </c>
      <c r="GE362">
        <v>1</v>
      </c>
      <c r="GF362">
        <v>2</v>
      </c>
      <c r="GG362">
        <v>60.002031395099998</v>
      </c>
      <c r="GH362" t="s">
        <v>192</v>
      </c>
      <c r="GI362" t="s">
        <v>193</v>
      </c>
      <c r="GJ362">
        <v>1</v>
      </c>
    </row>
    <row r="363" spans="2:192" x14ac:dyDescent="0.15">
      <c r="B363" t="s">
        <v>203</v>
      </c>
      <c r="C363">
        <v>24</v>
      </c>
      <c r="E363" t="s">
        <v>331</v>
      </c>
      <c r="G363">
        <v>1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23</v>
      </c>
      <c r="GE363">
        <v>1</v>
      </c>
      <c r="GF363">
        <v>2</v>
      </c>
      <c r="GG363">
        <v>60.002031395099998</v>
      </c>
      <c r="GH363" t="s">
        <v>192</v>
      </c>
      <c r="GI363" t="s">
        <v>193</v>
      </c>
      <c r="GJ363">
        <v>1</v>
      </c>
    </row>
    <row r="364" spans="2:192" x14ac:dyDescent="0.15">
      <c r="B364" t="s">
        <v>217</v>
      </c>
      <c r="C364">
        <v>12</v>
      </c>
      <c r="E364" t="s">
        <v>332</v>
      </c>
      <c r="G364">
        <v>1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11</v>
      </c>
      <c r="GE364">
        <v>1</v>
      </c>
      <c r="GF364">
        <v>2</v>
      </c>
      <c r="GG364">
        <v>60.002031395099998</v>
      </c>
      <c r="GH364" t="s">
        <v>192</v>
      </c>
      <c r="GI364" t="s">
        <v>193</v>
      </c>
      <c r="GJ364">
        <v>1</v>
      </c>
    </row>
    <row r="365" spans="2:192" x14ac:dyDescent="0.15">
      <c r="G365">
        <v>1</v>
      </c>
      <c r="BA365">
        <v>4</v>
      </c>
      <c r="BB365">
        <v>0</v>
      </c>
      <c r="BC365">
        <v>4</v>
      </c>
      <c r="BD365">
        <v>0</v>
      </c>
      <c r="GE365">
        <v>1</v>
      </c>
      <c r="GF365">
        <v>2</v>
      </c>
      <c r="GG365">
        <v>60.002031395099998</v>
      </c>
      <c r="GH365" t="s">
        <v>192</v>
      </c>
      <c r="GI365" t="s">
        <v>193</v>
      </c>
      <c r="GJ365">
        <v>1</v>
      </c>
    </row>
    <row r="366" spans="2:192" x14ac:dyDescent="0.15">
      <c r="B366" t="s">
        <v>279</v>
      </c>
      <c r="C366">
        <v>6</v>
      </c>
      <c r="E366" t="s">
        <v>332</v>
      </c>
      <c r="G366">
        <v>1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5</v>
      </c>
      <c r="ER366" t="s">
        <v>287</v>
      </c>
      <c r="GE366">
        <v>1</v>
      </c>
      <c r="GF366">
        <v>2</v>
      </c>
      <c r="GG366">
        <v>60.002031395099998</v>
      </c>
      <c r="GH366" t="s">
        <v>192</v>
      </c>
      <c r="GI366" t="s">
        <v>193</v>
      </c>
      <c r="GJ366">
        <v>1</v>
      </c>
    </row>
    <row r="367" spans="2:192" x14ac:dyDescent="0.15">
      <c r="B367" t="s">
        <v>265</v>
      </c>
      <c r="C367">
        <v>22</v>
      </c>
      <c r="E367" t="s">
        <v>331</v>
      </c>
      <c r="G367">
        <v>1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21</v>
      </c>
      <c r="GE367">
        <v>1</v>
      </c>
      <c r="GF367">
        <v>2</v>
      </c>
      <c r="GG367">
        <v>60.002031395099998</v>
      </c>
      <c r="GH367" t="s">
        <v>192</v>
      </c>
      <c r="GI367" t="s">
        <v>193</v>
      </c>
      <c r="GJ367">
        <v>1</v>
      </c>
    </row>
    <row r="368" spans="2:192" x14ac:dyDescent="0.15">
      <c r="B368" t="s">
        <v>277</v>
      </c>
      <c r="C368">
        <v>18</v>
      </c>
      <c r="E368" t="s">
        <v>331</v>
      </c>
      <c r="G368">
        <v>1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17</v>
      </c>
      <c r="GE368">
        <v>1</v>
      </c>
      <c r="GF368">
        <v>2</v>
      </c>
      <c r="GG368">
        <v>60.002031395099998</v>
      </c>
      <c r="GH368" t="s">
        <v>192</v>
      </c>
      <c r="GI368" t="s">
        <v>193</v>
      </c>
      <c r="GJ368">
        <v>1</v>
      </c>
    </row>
    <row r="369" spans="2:192" x14ac:dyDescent="0.15">
      <c r="B369" t="s">
        <v>275</v>
      </c>
      <c r="C369">
        <v>8</v>
      </c>
      <c r="E369" t="s">
        <v>332</v>
      </c>
      <c r="G369">
        <v>1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7</v>
      </c>
      <c r="GE369">
        <v>1</v>
      </c>
      <c r="GF369">
        <v>2</v>
      </c>
      <c r="GG369">
        <v>60.002031395099998</v>
      </c>
      <c r="GH369" t="s">
        <v>192</v>
      </c>
      <c r="GI369" t="s">
        <v>193</v>
      </c>
      <c r="GJ369">
        <v>1</v>
      </c>
    </row>
    <row r="370" spans="2:192" x14ac:dyDescent="0.15">
      <c r="B370" t="s">
        <v>261</v>
      </c>
      <c r="C370">
        <v>19</v>
      </c>
      <c r="E370" t="s">
        <v>331</v>
      </c>
      <c r="G370">
        <v>1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18</v>
      </c>
      <c r="GE370">
        <v>1</v>
      </c>
      <c r="GF370">
        <v>2</v>
      </c>
      <c r="GG370">
        <v>60.002031395099998</v>
      </c>
      <c r="GH370" t="s">
        <v>192</v>
      </c>
      <c r="GI370" t="s">
        <v>193</v>
      </c>
      <c r="GJ370">
        <v>1</v>
      </c>
    </row>
    <row r="371" spans="2:192" x14ac:dyDescent="0.15">
      <c r="B371" t="s">
        <v>245</v>
      </c>
      <c r="C371">
        <v>13</v>
      </c>
      <c r="E371" t="s">
        <v>331</v>
      </c>
      <c r="G371">
        <v>1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12</v>
      </c>
      <c r="GE371">
        <v>1</v>
      </c>
      <c r="GF371">
        <v>2</v>
      </c>
      <c r="GG371">
        <v>60.002031395099998</v>
      </c>
      <c r="GH371" t="s">
        <v>192</v>
      </c>
      <c r="GI371" t="s">
        <v>193</v>
      </c>
      <c r="GJ371">
        <v>1</v>
      </c>
    </row>
    <row r="372" spans="2:192" x14ac:dyDescent="0.15">
      <c r="B372" t="s">
        <v>197</v>
      </c>
      <c r="C372">
        <v>20</v>
      </c>
      <c r="E372" t="s">
        <v>331</v>
      </c>
      <c r="G372">
        <v>1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19</v>
      </c>
      <c r="GE372">
        <v>1</v>
      </c>
      <c r="GF372">
        <v>2</v>
      </c>
      <c r="GG372">
        <v>60.002031395099998</v>
      </c>
      <c r="GH372" t="s">
        <v>192</v>
      </c>
      <c r="GI372" t="s">
        <v>193</v>
      </c>
      <c r="GJ372">
        <v>1</v>
      </c>
    </row>
    <row r="373" spans="2:192" x14ac:dyDescent="0.15">
      <c r="B373" t="s">
        <v>285</v>
      </c>
      <c r="C373">
        <v>9</v>
      </c>
      <c r="E373" t="s">
        <v>332</v>
      </c>
      <c r="G373">
        <v>1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8</v>
      </c>
      <c r="GE373">
        <v>1</v>
      </c>
      <c r="GF373">
        <v>2</v>
      </c>
      <c r="GG373">
        <v>60.002031395099998</v>
      </c>
      <c r="GH373" t="s">
        <v>192</v>
      </c>
      <c r="GI373" t="s">
        <v>193</v>
      </c>
      <c r="GJ373">
        <v>1</v>
      </c>
    </row>
    <row r="374" spans="2:192" x14ac:dyDescent="0.15">
      <c r="B374" t="s">
        <v>241</v>
      </c>
      <c r="C374">
        <v>2</v>
      </c>
      <c r="E374" t="s">
        <v>332</v>
      </c>
      <c r="G374">
        <v>1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1</v>
      </c>
      <c r="GE374">
        <v>1</v>
      </c>
      <c r="GF374">
        <v>2</v>
      </c>
      <c r="GG374">
        <v>60.002031395099998</v>
      </c>
      <c r="GH374" t="s">
        <v>192</v>
      </c>
      <c r="GI374" t="s">
        <v>193</v>
      </c>
      <c r="GJ374">
        <v>1</v>
      </c>
    </row>
    <row r="375" spans="2:192" x14ac:dyDescent="0.15">
      <c r="B375" t="s">
        <v>201</v>
      </c>
      <c r="C375">
        <v>14</v>
      </c>
      <c r="E375" t="s">
        <v>331</v>
      </c>
      <c r="G375">
        <v>1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13</v>
      </c>
      <c r="GE375">
        <v>1</v>
      </c>
      <c r="GF375">
        <v>2</v>
      </c>
      <c r="GG375">
        <v>60.002031395099998</v>
      </c>
      <c r="GH375" t="s">
        <v>192</v>
      </c>
      <c r="GI375" t="s">
        <v>193</v>
      </c>
      <c r="GJ375">
        <v>1</v>
      </c>
    </row>
    <row r="376" spans="2:192" x14ac:dyDescent="0.15">
      <c r="B376" t="s">
        <v>247</v>
      </c>
      <c r="C376">
        <v>17</v>
      </c>
      <c r="E376" t="s">
        <v>331</v>
      </c>
      <c r="G376">
        <v>1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16</v>
      </c>
      <c r="GE376">
        <v>1</v>
      </c>
      <c r="GF376">
        <v>2</v>
      </c>
      <c r="GG376">
        <v>60.002031395099998</v>
      </c>
      <c r="GH376" t="s">
        <v>192</v>
      </c>
      <c r="GI376" t="s">
        <v>193</v>
      </c>
      <c r="GJ376">
        <v>1</v>
      </c>
    </row>
    <row r="377" spans="2:192" x14ac:dyDescent="0.15">
      <c r="B377" t="s">
        <v>255</v>
      </c>
      <c r="C377">
        <v>5</v>
      </c>
      <c r="E377" t="s">
        <v>332</v>
      </c>
      <c r="G377">
        <v>1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4</v>
      </c>
      <c r="GE377">
        <v>1</v>
      </c>
      <c r="GF377">
        <v>2</v>
      </c>
      <c r="GG377">
        <v>60.002031395099998</v>
      </c>
      <c r="GH377" t="s">
        <v>192</v>
      </c>
      <c r="GI377" t="s">
        <v>193</v>
      </c>
      <c r="GJ377">
        <v>1</v>
      </c>
    </row>
    <row r="378" spans="2:192" x14ac:dyDescent="0.15">
      <c r="B378" t="s">
        <v>271</v>
      </c>
      <c r="C378">
        <v>3</v>
      </c>
      <c r="E378" t="s">
        <v>332</v>
      </c>
      <c r="G378">
        <v>1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2</v>
      </c>
      <c r="GE378">
        <v>1</v>
      </c>
      <c r="GF378">
        <v>2</v>
      </c>
      <c r="GG378">
        <v>60.002031395099998</v>
      </c>
      <c r="GH378" t="s">
        <v>192</v>
      </c>
      <c r="GI378" t="s">
        <v>193</v>
      </c>
      <c r="GJ378">
        <v>1</v>
      </c>
    </row>
    <row r="379" spans="2:192" x14ac:dyDescent="0.15">
      <c r="B379" t="s">
        <v>215</v>
      </c>
      <c r="C379">
        <v>16</v>
      </c>
      <c r="E379" t="s">
        <v>331</v>
      </c>
      <c r="G379">
        <v>1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15</v>
      </c>
      <c r="GE379">
        <v>1</v>
      </c>
      <c r="GF379">
        <v>2</v>
      </c>
      <c r="GG379">
        <v>60.002031395099998</v>
      </c>
      <c r="GH379" t="s">
        <v>192</v>
      </c>
      <c r="GI379" t="s">
        <v>193</v>
      </c>
      <c r="GJ379">
        <v>1</v>
      </c>
    </row>
    <row r="380" spans="2:192" x14ac:dyDescent="0.15">
      <c r="B380" t="s">
        <v>229</v>
      </c>
      <c r="C380">
        <v>11</v>
      </c>
      <c r="E380" t="s">
        <v>332</v>
      </c>
      <c r="G380">
        <v>1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10</v>
      </c>
      <c r="GE380">
        <v>1</v>
      </c>
      <c r="GF380">
        <v>2</v>
      </c>
      <c r="GG380">
        <v>60.002031395099998</v>
      </c>
      <c r="GH380" t="s">
        <v>192</v>
      </c>
      <c r="GI380" t="s">
        <v>193</v>
      </c>
      <c r="GJ380">
        <v>1</v>
      </c>
    </row>
    <row r="381" spans="2:192" x14ac:dyDescent="0.15">
      <c r="B381" t="s">
        <v>209</v>
      </c>
      <c r="C381">
        <v>10</v>
      </c>
      <c r="E381" t="s">
        <v>332</v>
      </c>
      <c r="G381">
        <v>1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9</v>
      </c>
      <c r="GE381">
        <v>1</v>
      </c>
      <c r="GF381">
        <v>2</v>
      </c>
      <c r="GG381">
        <v>60.002031395099998</v>
      </c>
      <c r="GH381" t="s">
        <v>192</v>
      </c>
      <c r="GI381" t="s">
        <v>193</v>
      </c>
      <c r="GJ381">
        <v>1</v>
      </c>
    </row>
    <row r="382" spans="2:192" x14ac:dyDescent="0.15">
      <c r="B382" t="s">
        <v>217</v>
      </c>
      <c r="C382">
        <v>12</v>
      </c>
      <c r="E382" t="s">
        <v>332</v>
      </c>
      <c r="G382">
        <v>1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11</v>
      </c>
      <c r="GE382">
        <v>1</v>
      </c>
      <c r="GF382">
        <v>2</v>
      </c>
      <c r="GG382">
        <v>60.002031395099998</v>
      </c>
      <c r="GH382" t="s">
        <v>192</v>
      </c>
      <c r="GI382" t="s">
        <v>193</v>
      </c>
      <c r="GJ382">
        <v>1</v>
      </c>
    </row>
    <row r="383" spans="2:192" x14ac:dyDescent="0.15">
      <c r="B383" t="s">
        <v>251</v>
      </c>
      <c r="C383">
        <v>21</v>
      </c>
      <c r="E383" t="s">
        <v>331</v>
      </c>
      <c r="G383">
        <v>1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20</v>
      </c>
      <c r="GE383">
        <v>1</v>
      </c>
      <c r="GF383">
        <v>2</v>
      </c>
      <c r="GG383">
        <v>60.002031395099998</v>
      </c>
      <c r="GH383" t="s">
        <v>192</v>
      </c>
      <c r="GI383" t="s">
        <v>193</v>
      </c>
      <c r="GJ383">
        <v>1</v>
      </c>
    </row>
    <row r="384" spans="2:192" x14ac:dyDescent="0.15">
      <c r="B384" t="s">
        <v>235</v>
      </c>
      <c r="C384">
        <v>15</v>
      </c>
      <c r="E384" t="s">
        <v>331</v>
      </c>
      <c r="G384">
        <v>1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14</v>
      </c>
      <c r="GE384">
        <v>1</v>
      </c>
      <c r="GF384">
        <v>2</v>
      </c>
      <c r="GG384">
        <v>60.002031395099998</v>
      </c>
      <c r="GH384" t="s">
        <v>192</v>
      </c>
      <c r="GI384" t="s">
        <v>193</v>
      </c>
      <c r="GJ384">
        <v>1</v>
      </c>
    </row>
    <row r="385" spans="2:192" x14ac:dyDescent="0.15">
      <c r="B385" t="s">
        <v>203</v>
      </c>
      <c r="C385">
        <v>24</v>
      </c>
      <c r="E385" t="s">
        <v>331</v>
      </c>
      <c r="G385">
        <v>1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23</v>
      </c>
      <c r="GE385">
        <v>1</v>
      </c>
      <c r="GF385">
        <v>2</v>
      </c>
      <c r="GG385">
        <v>60.002031395099998</v>
      </c>
      <c r="GH385" t="s">
        <v>192</v>
      </c>
      <c r="GI385" t="s">
        <v>193</v>
      </c>
      <c r="GJ385">
        <v>1</v>
      </c>
    </row>
    <row r="386" spans="2:192" x14ac:dyDescent="0.15">
      <c r="B386" t="s">
        <v>233</v>
      </c>
      <c r="C386">
        <v>7</v>
      </c>
      <c r="E386" t="s">
        <v>332</v>
      </c>
      <c r="G386">
        <v>1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6</v>
      </c>
      <c r="GE386">
        <v>1</v>
      </c>
      <c r="GF386">
        <v>2</v>
      </c>
      <c r="GG386">
        <v>60.002031395099998</v>
      </c>
      <c r="GH386" t="s">
        <v>192</v>
      </c>
      <c r="GI386" t="s">
        <v>193</v>
      </c>
      <c r="GJ386">
        <v>1</v>
      </c>
    </row>
    <row r="387" spans="2:192" x14ac:dyDescent="0.15">
      <c r="B387" t="s">
        <v>231</v>
      </c>
      <c r="C387">
        <v>23</v>
      </c>
      <c r="E387" t="s">
        <v>331</v>
      </c>
      <c r="G387">
        <v>1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22</v>
      </c>
      <c r="GE387">
        <v>1</v>
      </c>
      <c r="GF387">
        <v>2</v>
      </c>
      <c r="GG387">
        <v>60.002031395099998</v>
      </c>
      <c r="GH387" t="s">
        <v>192</v>
      </c>
      <c r="GI387" t="s">
        <v>193</v>
      </c>
      <c r="GJ387">
        <v>1</v>
      </c>
    </row>
    <row r="388" spans="2:192" x14ac:dyDescent="0.15">
      <c r="B388" t="s">
        <v>267</v>
      </c>
      <c r="C388">
        <v>1</v>
      </c>
      <c r="E388" t="s">
        <v>332</v>
      </c>
      <c r="G388">
        <v>1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0</v>
      </c>
      <c r="GE388">
        <v>1</v>
      </c>
      <c r="GF388">
        <v>2</v>
      </c>
      <c r="GG388">
        <v>60.002031395099998</v>
      </c>
      <c r="GH388" t="s">
        <v>192</v>
      </c>
      <c r="GI388" t="s">
        <v>193</v>
      </c>
      <c r="GJ388">
        <v>1</v>
      </c>
    </row>
    <row r="389" spans="2:192" x14ac:dyDescent="0.15">
      <c r="B389" t="s">
        <v>273</v>
      </c>
      <c r="C389">
        <v>4</v>
      </c>
      <c r="E389" t="s">
        <v>332</v>
      </c>
      <c r="G389">
        <v>1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3</v>
      </c>
      <c r="GE389">
        <v>1</v>
      </c>
      <c r="GF389">
        <v>2</v>
      </c>
      <c r="GG389">
        <v>60.002031395099998</v>
      </c>
      <c r="GH389" t="s">
        <v>192</v>
      </c>
      <c r="GI389" t="s">
        <v>193</v>
      </c>
      <c r="GJ389">
        <v>1</v>
      </c>
    </row>
    <row r="390" spans="2:192" x14ac:dyDescent="0.15">
      <c r="B390" t="s">
        <v>265</v>
      </c>
      <c r="C390">
        <v>22</v>
      </c>
      <c r="F390" t="s">
        <v>341</v>
      </c>
      <c r="G390">
        <v>1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9</v>
      </c>
      <c r="ET390" t="s">
        <v>191</v>
      </c>
      <c r="EU390">
        <v>15.934848070099999</v>
      </c>
      <c r="GE390">
        <v>1</v>
      </c>
      <c r="GF390">
        <v>2</v>
      </c>
      <c r="GG390">
        <v>60.002031395099998</v>
      </c>
      <c r="GH390" t="s">
        <v>192</v>
      </c>
      <c r="GI390" t="s">
        <v>193</v>
      </c>
      <c r="GJ390">
        <v>1</v>
      </c>
    </row>
    <row r="391" spans="2:192" x14ac:dyDescent="0.15">
      <c r="B391" t="s">
        <v>261</v>
      </c>
      <c r="C391">
        <v>19</v>
      </c>
      <c r="F391" t="s">
        <v>344</v>
      </c>
      <c r="G391">
        <v>1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6</v>
      </c>
      <c r="GE391">
        <v>1</v>
      </c>
      <c r="GF391">
        <v>2</v>
      </c>
      <c r="GG391">
        <v>60.002031395099998</v>
      </c>
      <c r="GH391" t="s">
        <v>192</v>
      </c>
      <c r="GI391" t="s">
        <v>193</v>
      </c>
      <c r="GJ391">
        <v>1</v>
      </c>
    </row>
    <row r="392" spans="2:192" x14ac:dyDescent="0.15">
      <c r="B392" t="s">
        <v>201</v>
      </c>
      <c r="C392">
        <v>14</v>
      </c>
      <c r="F392" t="s">
        <v>346</v>
      </c>
      <c r="G392">
        <v>1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1</v>
      </c>
      <c r="GE392">
        <v>1</v>
      </c>
      <c r="GF392">
        <v>2</v>
      </c>
      <c r="GG392">
        <v>60.002031395099998</v>
      </c>
      <c r="GH392" t="s">
        <v>192</v>
      </c>
      <c r="GI392" t="s">
        <v>193</v>
      </c>
      <c r="GJ392">
        <v>1</v>
      </c>
    </row>
    <row r="393" spans="2:192" x14ac:dyDescent="0.15">
      <c r="B393" t="s">
        <v>249</v>
      </c>
      <c r="C393">
        <v>45</v>
      </c>
      <c r="F393" t="s">
        <v>340</v>
      </c>
      <c r="G393">
        <v>1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13</v>
      </c>
      <c r="GE393">
        <v>1</v>
      </c>
      <c r="GF393">
        <v>2</v>
      </c>
      <c r="GG393">
        <v>60.002031395099998</v>
      </c>
      <c r="GH393" t="s">
        <v>192</v>
      </c>
      <c r="GI393" t="s">
        <v>193</v>
      </c>
      <c r="GJ393">
        <v>1</v>
      </c>
    </row>
    <row r="394" spans="2:192" x14ac:dyDescent="0.15">
      <c r="B394" t="s">
        <v>245</v>
      </c>
      <c r="C394">
        <v>13</v>
      </c>
      <c r="F394" t="s">
        <v>334</v>
      </c>
      <c r="G394">
        <v>1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0</v>
      </c>
      <c r="GE394">
        <v>1</v>
      </c>
      <c r="GF394">
        <v>2</v>
      </c>
      <c r="GG394">
        <v>60.002031395099998</v>
      </c>
      <c r="GH394" t="s">
        <v>192</v>
      </c>
      <c r="GI394" t="s">
        <v>193</v>
      </c>
      <c r="GJ394">
        <v>1</v>
      </c>
    </row>
    <row r="395" spans="2:192" x14ac:dyDescent="0.15">
      <c r="B395" t="s">
        <v>283</v>
      </c>
      <c r="C395">
        <v>37</v>
      </c>
      <c r="F395" t="s">
        <v>333</v>
      </c>
      <c r="G395">
        <v>1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12</v>
      </c>
      <c r="GE395">
        <v>1</v>
      </c>
      <c r="GF395">
        <v>2</v>
      </c>
      <c r="GG395">
        <v>60.002031395099998</v>
      </c>
      <c r="GH395" t="s">
        <v>192</v>
      </c>
      <c r="GI395" t="s">
        <v>193</v>
      </c>
      <c r="GJ395">
        <v>1</v>
      </c>
    </row>
    <row r="396" spans="2:192" x14ac:dyDescent="0.15">
      <c r="B396" t="s">
        <v>251</v>
      </c>
      <c r="C396">
        <v>21</v>
      </c>
      <c r="F396" t="s">
        <v>342</v>
      </c>
      <c r="G396">
        <v>1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8</v>
      </c>
      <c r="GE396">
        <v>1</v>
      </c>
      <c r="GF396">
        <v>2</v>
      </c>
      <c r="GG396">
        <v>60.002031395099998</v>
      </c>
      <c r="GH396" t="s">
        <v>192</v>
      </c>
      <c r="GI396" t="s">
        <v>193</v>
      </c>
      <c r="GJ396">
        <v>1</v>
      </c>
    </row>
    <row r="397" spans="2:192" x14ac:dyDescent="0.15">
      <c r="B397" t="s">
        <v>203</v>
      </c>
      <c r="C397">
        <v>24</v>
      </c>
      <c r="F397" t="s">
        <v>343</v>
      </c>
      <c r="G397">
        <v>1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11</v>
      </c>
      <c r="GE397">
        <v>1</v>
      </c>
      <c r="GF397">
        <v>2</v>
      </c>
      <c r="GG397">
        <v>60.002031395099998</v>
      </c>
      <c r="GH397" t="s">
        <v>192</v>
      </c>
      <c r="GI397" t="s">
        <v>193</v>
      </c>
      <c r="GJ397">
        <v>1</v>
      </c>
    </row>
    <row r="398" spans="2:192" x14ac:dyDescent="0.15">
      <c r="B398" t="s">
        <v>247</v>
      </c>
      <c r="C398">
        <v>17</v>
      </c>
      <c r="F398" t="s">
        <v>335</v>
      </c>
      <c r="G398">
        <v>1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4</v>
      </c>
      <c r="GE398">
        <v>1</v>
      </c>
      <c r="GF398">
        <v>2</v>
      </c>
      <c r="GG398">
        <v>60.002031395099998</v>
      </c>
      <c r="GH398" t="s">
        <v>192</v>
      </c>
      <c r="GI398" t="s">
        <v>193</v>
      </c>
      <c r="GJ398">
        <v>1</v>
      </c>
    </row>
    <row r="399" spans="2:192" x14ac:dyDescent="0.15">
      <c r="B399" t="s">
        <v>197</v>
      </c>
      <c r="C399">
        <v>20</v>
      </c>
      <c r="F399" t="s">
        <v>337</v>
      </c>
      <c r="G399">
        <v>1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7</v>
      </c>
      <c r="GE399">
        <v>1</v>
      </c>
      <c r="GF399">
        <v>2</v>
      </c>
      <c r="GG399">
        <v>60.002031395099998</v>
      </c>
      <c r="GH399" t="s">
        <v>192</v>
      </c>
      <c r="GI399" t="s">
        <v>193</v>
      </c>
      <c r="GJ399">
        <v>1</v>
      </c>
    </row>
    <row r="400" spans="2:192" x14ac:dyDescent="0.15">
      <c r="B400" t="s">
        <v>215</v>
      </c>
      <c r="C400">
        <v>16</v>
      </c>
      <c r="F400" t="s">
        <v>345</v>
      </c>
      <c r="G400">
        <v>1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3</v>
      </c>
      <c r="GE400">
        <v>1</v>
      </c>
      <c r="GF400">
        <v>2</v>
      </c>
      <c r="GG400">
        <v>60.002031395099998</v>
      </c>
      <c r="GH400" t="s">
        <v>192</v>
      </c>
      <c r="GI400" t="s">
        <v>193</v>
      </c>
      <c r="GJ400">
        <v>1</v>
      </c>
    </row>
    <row r="401" spans="2:192" x14ac:dyDescent="0.15">
      <c r="B401" t="s">
        <v>235</v>
      </c>
      <c r="C401">
        <v>15</v>
      </c>
      <c r="F401" t="s">
        <v>336</v>
      </c>
      <c r="G401">
        <v>1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2</v>
      </c>
      <c r="GE401">
        <v>1</v>
      </c>
      <c r="GF401">
        <v>2</v>
      </c>
      <c r="GG401">
        <v>60.002031395099998</v>
      </c>
      <c r="GH401" t="s">
        <v>192</v>
      </c>
      <c r="GI401" t="s">
        <v>193</v>
      </c>
      <c r="GJ401">
        <v>1</v>
      </c>
    </row>
    <row r="402" spans="2:192" x14ac:dyDescent="0.15">
      <c r="B402" t="s">
        <v>231</v>
      </c>
      <c r="C402">
        <v>23</v>
      </c>
      <c r="F402" t="s">
        <v>338</v>
      </c>
      <c r="G402">
        <v>1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10</v>
      </c>
      <c r="GE402">
        <v>1</v>
      </c>
      <c r="GF402">
        <v>2</v>
      </c>
      <c r="GG402">
        <v>60.002031395099998</v>
      </c>
      <c r="GH402" t="s">
        <v>192</v>
      </c>
      <c r="GI402" t="s">
        <v>193</v>
      </c>
      <c r="GJ402">
        <v>1</v>
      </c>
    </row>
    <row r="403" spans="2:192" x14ac:dyDescent="0.15">
      <c r="B403" t="s">
        <v>277</v>
      </c>
      <c r="C403">
        <v>18</v>
      </c>
      <c r="F403" t="s">
        <v>339</v>
      </c>
      <c r="G403">
        <v>1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5</v>
      </c>
      <c r="GE403">
        <v>1</v>
      </c>
      <c r="GF403">
        <v>2</v>
      </c>
      <c r="GG403">
        <v>60.002031395099998</v>
      </c>
      <c r="GH403" t="s">
        <v>192</v>
      </c>
      <c r="GI403" t="s">
        <v>193</v>
      </c>
      <c r="GJ403">
        <v>1</v>
      </c>
    </row>
    <row r="404" spans="2:192" x14ac:dyDescent="0.15">
      <c r="G404">
        <v>1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E404">
        <v>1</v>
      </c>
      <c r="GF404">
        <v>2</v>
      </c>
      <c r="GG404">
        <v>60.002031395099998</v>
      </c>
      <c r="GH404" t="s">
        <v>192</v>
      </c>
      <c r="GI404" t="s">
        <v>193</v>
      </c>
      <c r="GJ404">
        <v>1</v>
      </c>
    </row>
    <row r="405" spans="2:192" x14ac:dyDescent="0.15">
      <c r="G405">
        <v>1</v>
      </c>
      <c r="BA405">
        <v>5</v>
      </c>
      <c r="BB405">
        <v>0</v>
      </c>
      <c r="BC405">
        <v>5</v>
      </c>
      <c r="BD405">
        <v>0</v>
      </c>
      <c r="GE405">
        <v>1</v>
      </c>
      <c r="GF405">
        <v>2</v>
      </c>
      <c r="GG405">
        <v>60.002031395099998</v>
      </c>
      <c r="GH405" t="s">
        <v>192</v>
      </c>
      <c r="GI405" t="s">
        <v>193</v>
      </c>
      <c r="GJ405">
        <v>1</v>
      </c>
    </row>
    <row r="406" spans="2:192" x14ac:dyDescent="0.15">
      <c r="B406" t="s">
        <v>265</v>
      </c>
      <c r="C406">
        <v>22</v>
      </c>
      <c r="E406" t="s">
        <v>331</v>
      </c>
      <c r="G406">
        <v>1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21</v>
      </c>
      <c r="ER406" t="s">
        <v>191</v>
      </c>
      <c r="ES406">
        <v>4.7525539398200003</v>
      </c>
      <c r="GE406">
        <v>1</v>
      </c>
      <c r="GF406">
        <v>2</v>
      </c>
      <c r="GG406">
        <v>60.002031395099998</v>
      </c>
      <c r="GH406" t="s">
        <v>192</v>
      </c>
      <c r="GI406" t="s">
        <v>193</v>
      </c>
      <c r="GJ406">
        <v>1</v>
      </c>
    </row>
    <row r="407" spans="2:192" x14ac:dyDescent="0.15">
      <c r="B407" t="s">
        <v>209</v>
      </c>
      <c r="C407">
        <v>10</v>
      </c>
      <c r="E407" t="s">
        <v>332</v>
      </c>
      <c r="G407">
        <v>1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9</v>
      </c>
      <c r="GE407">
        <v>1</v>
      </c>
      <c r="GF407">
        <v>2</v>
      </c>
      <c r="GG407">
        <v>60.002031395099998</v>
      </c>
      <c r="GH407" t="s">
        <v>192</v>
      </c>
      <c r="GI407" t="s">
        <v>193</v>
      </c>
      <c r="GJ407">
        <v>1</v>
      </c>
    </row>
    <row r="408" spans="2:192" x14ac:dyDescent="0.15">
      <c r="B408" t="s">
        <v>241</v>
      </c>
      <c r="C408">
        <v>2</v>
      </c>
      <c r="E408" t="s">
        <v>332</v>
      </c>
      <c r="G408">
        <v>1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1</v>
      </c>
      <c r="GE408">
        <v>1</v>
      </c>
      <c r="GF408">
        <v>2</v>
      </c>
      <c r="GG408">
        <v>60.002031395099998</v>
      </c>
      <c r="GH408" t="s">
        <v>192</v>
      </c>
      <c r="GI408" t="s">
        <v>193</v>
      </c>
      <c r="GJ408">
        <v>1</v>
      </c>
    </row>
    <row r="409" spans="2:192" x14ac:dyDescent="0.15">
      <c r="B409" t="s">
        <v>279</v>
      </c>
      <c r="C409">
        <v>6</v>
      </c>
      <c r="E409" t="s">
        <v>332</v>
      </c>
      <c r="G409">
        <v>1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5</v>
      </c>
      <c r="GE409">
        <v>1</v>
      </c>
      <c r="GF409">
        <v>2</v>
      </c>
      <c r="GG409">
        <v>60.002031395099998</v>
      </c>
      <c r="GH409" t="s">
        <v>192</v>
      </c>
      <c r="GI409" t="s">
        <v>193</v>
      </c>
      <c r="GJ409">
        <v>1</v>
      </c>
    </row>
    <row r="410" spans="2:192" x14ac:dyDescent="0.15">
      <c r="B410" t="s">
        <v>231</v>
      </c>
      <c r="C410">
        <v>23</v>
      </c>
      <c r="E410" t="s">
        <v>331</v>
      </c>
      <c r="G410">
        <v>1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22</v>
      </c>
      <c r="GE410">
        <v>1</v>
      </c>
      <c r="GF410">
        <v>2</v>
      </c>
      <c r="GG410">
        <v>60.002031395099998</v>
      </c>
      <c r="GH410" t="s">
        <v>192</v>
      </c>
      <c r="GI410" t="s">
        <v>193</v>
      </c>
      <c r="GJ410">
        <v>1</v>
      </c>
    </row>
    <row r="411" spans="2:192" x14ac:dyDescent="0.15">
      <c r="B411" t="s">
        <v>245</v>
      </c>
      <c r="C411">
        <v>13</v>
      </c>
      <c r="E411" t="s">
        <v>331</v>
      </c>
      <c r="G411">
        <v>1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12</v>
      </c>
      <c r="GE411">
        <v>1</v>
      </c>
      <c r="GF411">
        <v>2</v>
      </c>
      <c r="GG411">
        <v>60.002031395099998</v>
      </c>
      <c r="GH411" t="s">
        <v>192</v>
      </c>
      <c r="GI411" t="s">
        <v>193</v>
      </c>
      <c r="GJ411">
        <v>1</v>
      </c>
    </row>
    <row r="412" spans="2:192" x14ac:dyDescent="0.15">
      <c r="B412" t="s">
        <v>273</v>
      </c>
      <c r="C412">
        <v>4</v>
      </c>
      <c r="E412" t="s">
        <v>332</v>
      </c>
      <c r="G412">
        <v>1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3</v>
      </c>
      <c r="GE412">
        <v>1</v>
      </c>
      <c r="GF412">
        <v>2</v>
      </c>
      <c r="GG412">
        <v>60.002031395099998</v>
      </c>
      <c r="GH412" t="s">
        <v>192</v>
      </c>
      <c r="GI412" t="s">
        <v>193</v>
      </c>
      <c r="GJ412">
        <v>1</v>
      </c>
    </row>
    <row r="413" spans="2:192" x14ac:dyDescent="0.15">
      <c r="B413" t="s">
        <v>203</v>
      </c>
      <c r="C413">
        <v>24</v>
      </c>
      <c r="E413" t="s">
        <v>331</v>
      </c>
      <c r="G413">
        <v>1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23</v>
      </c>
      <c r="GE413">
        <v>1</v>
      </c>
      <c r="GF413">
        <v>2</v>
      </c>
      <c r="GG413">
        <v>60.002031395099998</v>
      </c>
      <c r="GH413" t="s">
        <v>192</v>
      </c>
      <c r="GI413" t="s">
        <v>193</v>
      </c>
      <c r="GJ413">
        <v>1</v>
      </c>
    </row>
    <row r="414" spans="2:192" x14ac:dyDescent="0.15">
      <c r="B414" t="s">
        <v>229</v>
      </c>
      <c r="C414">
        <v>11</v>
      </c>
      <c r="E414" t="s">
        <v>332</v>
      </c>
      <c r="G414">
        <v>1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10</v>
      </c>
      <c r="GE414">
        <v>1</v>
      </c>
      <c r="GF414">
        <v>2</v>
      </c>
      <c r="GG414">
        <v>60.002031395099998</v>
      </c>
      <c r="GH414" t="s">
        <v>192</v>
      </c>
      <c r="GI414" t="s">
        <v>193</v>
      </c>
      <c r="GJ414">
        <v>1</v>
      </c>
    </row>
    <row r="415" spans="2:192" x14ac:dyDescent="0.15">
      <c r="B415" t="s">
        <v>233</v>
      </c>
      <c r="C415">
        <v>7</v>
      </c>
      <c r="E415" t="s">
        <v>332</v>
      </c>
      <c r="G415">
        <v>1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6</v>
      </c>
      <c r="GE415">
        <v>1</v>
      </c>
      <c r="GF415">
        <v>2</v>
      </c>
      <c r="GG415">
        <v>60.002031395099998</v>
      </c>
      <c r="GH415" t="s">
        <v>192</v>
      </c>
      <c r="GI415" t="s">
        <v>193</v>
      </c>
      <c r="GJ415">
        <v>1</v>
      </c>
    </row>
    <row r="416" spans="2:192" x14ac:dyDescent="0.15">
      <c r="B416" t="s">
        <v>277</v>
      </c>
      <c r="C416">
        <v>18</v>
      </c>
      <c r="E416" t="s">
        <v>331</v>
      </c>
      <c r="G416">
        <v>1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17</v>
      </c>
      <c r="GE416">
        <v>1</v>
      </c>
      <c r="GF416">
        <v>2</v>
      </c>
      <c r="GG416">
        <v>60.002031395099998</v>
      </c>
      <c r="GH416" t="s">
        <v>192</v>
      </c>
      <c r="GI416" t="s">
        <v>193</v>
      </c>
      <c r="GJ416">
        <v>1</v>
      </c>
    </row>
    <row r="417" spans="2:192" x14ac:dyDescent="0.15">
      <c r="B417" t="s">
        <v>215</v>
      </c>
      <c r="C417">
        <v>16</v>
      </c>
      <c r="E417" t="s">
        <v>331</v>
      </c>
      <c r="G417">
        <v>1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15</v>
      </c>
      <c r="GE417">
        <v>1</v>
      </c>
      <c r="GF417">
        <v>2</v>
      </c>
      <c r="GG417">
        <v>60.002031395099998</v>
      </c>
      <c r="GH417" t="s">
        <v>192</v>
      </c>
      <c r="GI417" t="s">
        <v>193</v>
      </c>
      <c r="GJ417">
        <v>1</v>
      </c>
    </row>
    <row r="418" spans="2:192" x14ac:dyDescent="0.15">
      <c r="B418" t="s">
        <v>255</v>
      </c>
      <c r="C418">
        <v>5</v>
      </c>
      <c r="E418" t="s">
        <v>332</v>
      </c>
      <c r="G418">
        <v>1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4</v>
      </c>
      <c r="GE418">
        <v>1</v>
      </c>
      <c r="GF418">
        <v>2</v>
      </c>
      <c r="GG418">
        <v>60.002031395099998</v>
      </c>
      <c r="GH418" t="s">
        <v>192</v>
      </c>
      <c r="GI418" t="s">
        <v>193</v>
      </c>
      <c r="GJ418">
        <v>1</v>
      </c>
    </row>
    <row r="419" spans="2:192" x14ac:dyDescent="0.15">
      <c r="B419" t="s">
        <v>285</v>
      </c>
      <c r="C419">
        <v>9</v>
      </c>
      <c r="E419" t="s">
        <v>332</v>
      </c>
      <c r="G419">
        <v>1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8</v>
      </c>
      <c r="GE419">
        <v>1</v>
      </c>
      <c r="GF419">
        <v>2</v>
      </c>
      <c r="GG419">
        <v>60.002031395099998</v>
      </c>
      <c r="GH419" t="s">
        <v>192</v>
      </c>
      <c r="GI419" t="s">
        <v>193</v>
      </c>
      <c r="GJ419">
        <v>1</v>
      </c>
    </row>
    <row r="420" spans="2:192" x14ac:dyDescent="0.15">
      <c r="B420" t="s">
        <v>197</v>
      </c>
      <c r="C420">
        <v>20</v>
      </c>
      <c r="E420" t="s">
        <v>331</v>
      </c>
      <c r="G420">
        <v>1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19</v>
      </c>
      <c r="GE420">
        <v>1</v>
      </c>
      <c r="GF420">
        <v>2</v>
      </c>
      <c r="GG420">
        <v>60.002031395099998</v>
      </c>
      <c r="GH420" t="s">
        <v>192</v>
      </c>
      <c r="GI420" t="s">
        <v>193</v>
      </c>
      <c r="GJ420">
        <v>1</v>
      </c>
    </row>
    <row r="421" spans="2:192" x14ac:dyDescent="0.15">
      <c r="B421" t="s">
        <v>271</v>
      </c>
      <c r="C421">
        <v>3</v>
      </c>
      <c r="E421" t="s">
        <v>332</v>
      </c>
      <c r="G421">
        <v>1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2</v>
      </c>
      <c r="GE421">
        <v>1</v>
      </c>
      <c r="GF421">
        <v>2</v>
      </c>
      <c r="GG421">
        <v>60.002031395099998</v>
      </c>
      <c r="GH421" t="s">
        <v>192</v>
      </c>
      <c r="GI421" t="s">
        <v>193</v>
      </c>
      <c r="GJ421">
        <v>1</v>
      </c>
    </row>
    <row r="422" spans="2:192" x14ac:dyDescent="0.15">
      <c r="B422" t="s">
        <v>275</v>
      </c>
      <c r="C422">
        <v>8</v>
      </c>
      <c r="E422" t="s">
        <v>332</v>
      </c>
      <c r="G422">
        <v>1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7</v>
      </c>
      <c r="GE422">
        <v>1</v>
      </c>
      <c r="GF422">
        <v>2</v>
      </c>
      <c r="GG422">
        <v>60.002031395099998</v>
      </c>
      <c r="GH422" t="s">
        <v>192</v>
      </c>
      <c r="GI422" t="s">
        <v>193</v>
      </c>
      <c r="GJ422">
        <v>1</v>
      </c>
    </row>
    <row r="423" spans="2:192" x14ac:dyDescent="0.15">
      <c r="B423" t="s">
        <v>201</v>
      </c>
      <c r="C423">
        <v>14</v>
      </c>
      <c r="E423" t="s">
        <v>331</v>
      </c>
      <c r="G423">
        <v>1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13</v>
      </c>
      <c r="GE423">
        <v>1</v>
      </c>
      <c r="GF423">
        <v>2</v>
      </c>
      <c r="GG423">
        <v>60.002031395099998</v>
      </c>
      <c r="GH423" t="s">
        <v>192</v>
      </c>
      <c r="GI423" t="s">
        <v>193</v>
      </c>
      <c r="GJ423">
        <v>1</v>
      </c>
    </row>
    <row r="424" spans="2:192" x14ac:dyDescent="0.15">
      <c r="B424" t="s">
        <v>251</v>
      </c>
      <c r="C424">
        <v>21</v>
      </c>
      <c r="E424" t="s">
        <v>331</v>
      </c>
      <c r="G424">
        <v>1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20</v>
      </c>
      <c r="GE424">
        <v>1</v>
      </c>
      <c r="GF424">
        <v>2</v>
      </c>
      <c r="GG424">
        <v>60.002031395099998</v>
      </c>
      <c r="GH424" t="s">
        <v>192</v>
      </c>
      <c r="GI424" t="s">
        <v>193</v>
      </c>
      <c r="GJ424">
        <v>1</v>
      </c>
    </row>
    <row r="425" spans="2:192" x14ac:dyDescent="0.15">
      <c r="B425" t="s">
        <v>267</v>
      </c>
      <c r="C425">
        <v>1</v>
      </c>
      <c r="E425" t="s">
        <v>332</v>
      </c>
      <c r="G425">
        <v>1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0</v>
      </c>
      <c r="GE425">
        <v>1</v>
      </c>
      <c r="GF425">
        <v>2</v>
      </c>
      <c r="GG425">
        <v>60.002031395099998</v>
      </c>
      <c r="GH425" t="s">
        <v>192</v>
      </c>
      <c r="GI425" t="s">
        <v>193</v>
      </c>
      <c r="GJ425">
        <v>1</v>
      </c>
    </row>
    <row r="426" spans="2:192" x14ac:dyDescent="0.15">
      <c r="B426" t="s">
        <v>235</v>
      </c>
      <c r="C426">
        <v>15</v>
      </c>
      <c r="E426" t="s">
        <v>331</v>
      </c>
      <c r="G426">
        <v>1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14</v>
      </c>
      <c r="GE426">
        <v>1</v>
      </c>
      <c r="GF426">
        <v>2</v>
      </c>
      <c r="GG426">
        <v>60.002031395099998</v>
      </c>
      <c r="GH426" t="s">
        <v>192</v>
      </c>
      <c r="GI426" t="s">
        <v>193</v>
      </c>
      <c r="GJ426">
        <v>1</v>
      </c>
    </row>
    <row r="427" spans="2:192" x14ac:dyDescent="0.15">
      <c r="B427" t="s">
        <v>261</v>
      </c>
      <c r="C427">
        <v>19</v>
      </c>
      <c r="E427" t="s">
        <v>331</v>
      </c>
      <c r="G427">
        <v>1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18</v>
      </c>
      <c r="GE427">
        <v>1</v>
      </c>
      <c r="GF427">
        <v>2</v>
      </c>
      <c r="GG427">
        <v>60.002031395099998</v>
      </c>
      <c r="GH427" t="s">
        <v>192</v>
      </c>
      <c r="GI427" t="s">
        <v>193</v>
      </c>
      <c r="GJ427">
        <v>1</v>
      </c>
    </row>
    <row r="428" spans="2:192" x14ac:dyDescent="0.15">
      <c r="B428" t="s">
        <v>217</v>
      </c>
      <c r="C428">
        <v>12</v>
      </c>
      <c r="E428" t="s">
        <v>332</v>
      </c>
      <c r="G428">
        <v>1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11</v>
      </c>
      <c r="GE428">
        <v>1</v>
      </c>
      <c r="GF428">
        <v>2</v>
      </c>
      <c r="GG428">
        <v>60.002031395099998</v>
      </c>
      <c r="GH428" t="s">
        <v>192</v>
      </c>
      <c r="GI428" t="s">
        <v>193</v>
      </c>
      <c r="GJ428">
        <v>1</v>
      </c>
    </row>
    <row r="429" spans="2:192" x14ac:dyDescent="0.15">
      <c r="B429" t="s">
        <v>247</v>
      </c>
      <c r="C429">
        <v>17</v>
      </c>
      <c r="E429" t="s">
        <v>331</v>
      </c>
      <c r="G429">
        <v>1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16</v>
      </c>
      <c r="GE429">
        <v>1</v>
      </c>
      <c r="GF429">
        <v>2</v>
      </c>
      <c r="GG429">
        <v>60.002031395099998</v>
      </c>
      <c r="GH429" t="s">
        <v>192</v>
      </c>
      <c r="GI429" t="s">
        <v>193</v>
      </c>
      <c r="GJ429">
        <v>1</v>
      </c>
    </row>
    <row r="430" spans="2:192" x14ac:dyDescent="0.15">
      <c r="G430">
        <v>1</v>
      </c>
      <c r="BA430">
        <v>6</v>
      </c>
      <c r="BB430">
        <v>0</v>
      </c>
      <c r="BC430">
        <v>6</v>
      </c>
      <c r="BD430">
        <v>0</v>
      </c>
      <c r="GE430">
        <v>1</v>
      </c>
      <c r="GF430">
        <v>2</v>
      </c>
      <c r="GG430">
        <v>60.002031395099998</v>
      </c>
      <c r="GH430" t="s">
        <v>192</v>
      </c>
      <c r="GI430" t="s">
        <v>193</v>
      </c>
      <c r="GJ430">
        <v>1</v>
      </c>
    </row>
    <row r="431" spans="2:192" x14ac:dyDescent="0.15">
      <c r="B431" t="s">
        <v>209</v>
      </c>
      <c r="C431">
        <v>10</v>
      </c>
      <c r="E431" t="s">
        <v>332</v>
      </c>
      <c r="G431">
        <v>1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9</v>
      </c>
      <c r="ER431" t="s">
        <v>287</v>
      </c>
      <c r="GE431">
        <v>1</v>
      </c>
      <c r="GF431">
        <v>2</v>
      </c>
      <c r="GG431">
        <v>60.002031395099998</v>
      </c>
      <c r="GH431" t="s">
        <v>192</v>
      </c>
      <c r="GI431" t="s">
        <v>193</v>
      </c>
      <c r="GJ431">
        <v>1</v>
      </c>
    </row>
    <row r="432" spans="2:192" x14ac:dyDescent="0.15">
      <c r="B432" t="s">
        <v>229</v>
      </c>
      <c r="C432">
        <v>11</v>
      </c>
      <c r="E432" t="s">
        <v>332</v>
      </c>
      <c r="G432">
        <v>1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10</v>
      </c>
      <c r="GE432">
        <v>1</v>
      </c>
      <c r="GF432">
        <v>2</v>
      </c>
      <c r="GG432">
        <v>60.002031395099998</v>
      </c>
      <c r="GH432" t="s">
        <v>192</v>
      </c>
      <c r="GI432" t="s">
        <v>193</v>
      </c>
      <c r="GJ432">
        <v>1</v>
      </c>
    </row>
    <row r="433" spans="2:192" x14ac:dyDescent="0.15">
      <c r="B433" t="s">
        <v>271</v>
      </c>
      <c r="C433">
        <v>3</v>
      </c>
      <c r="E433" t="s">
        <v>332</v>
      </c>
      <c r="G433">
        <v>1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2</v>
      </c>
      <c r="GE433">
        <v>1</v>
      </c>
      <c r="GF433">
        <v>2</v>
      </c>
      <c r="GG433">
        <v>60.002031395099998</v>
      </c>
      <c r="GH433" t="s">
        <v>192</v>
      </c>
      <c r="GI433" t="s">
        <v>193</v>
      </c>
      <c r="GJ433">
        <v>1</v>
      </c>
    </row>
    <row r="434" spans="2:192" x14ac:dyDescent="0.15">
      <c r="B434" t="s">
        <v>241</v>
      </c>
      <c r="C434">
        <v>2</v>
      </c>
      <c r="E434" t="s">
        <v>332</v>
      </c>
      <c r="G434">
        <v>1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1</v>
      </c>
      <c r="GE434">
        <v>1</v>
      </c>
      <c r="GF434">
        <v>2</v>
      </c>
      <c r="GG434">
        <v>60.002031395099998</v>
      </c>
      <c r="GH434" t="s">
        <v>192</v>
      </c>
      <c r="GI434" t="s">
        <v>193</v>
      </c>
      <c r="GJ434">
        <v>1</v>
      </c>
    </row>
    <row r="435" spans="2:192" x14ac:dyDescent="0.15">
      <c r="B435" t="s">
        <v>235</v>
      </c>
      <c r="C435">
        <v>15</v>
      </c>
      <c r="E435" t="s">
        <v>331</v>
      </c>
      <c r="G435">
        <v>1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14</v>
      </c>
      <c r="GE435">
        <v>1</v>
      </c>
      <c r="GF435">
        <v>2</v>
      </c>
      <c r="GG435">
        <v>60.002031395099998</v>
      </c>
      <c r="GH435" t="s">
        <v>192</v>
      </c>
      <c r="GI435" t="s">
        <v>193</v>
      </c>
      <c r="GJ435">
        <v>1</v>
      </c>
    </row>
    <row r="436" spans="2:192" x14ac:dyDescent="0.15">
      <c r="B436" t="s">
        <v>279</v>
      </c>
      <c r="C436">
        <v>6</v>
      </c>
      <c r="E436" t="s">
        <v>332</v>
      </c>
      <c r="G436">
        <v>1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5</v>
      </c>
      <c r="GE436">
        <v>1</v>
      </c>
      <c r="GF436">
        <v>2</v>
      </c>
      <c r="GG436">
        <v>60.002031395099998</v>
      </c>
      <c r="GH436" t="s">
        <v>192</v>
      </c>
      <c r="GI436" t="s">
        <v>193</v>
      </c>
      <c r="GJ436">
        <v>1</v>
      </c>
    </row>
    <row r="437" spans="2:192" x14ac:dyDescent="0.15">
      <c r="B437" t="s">
        <v>217</v>
      </c>
      <c r="C437">
        <v>12</v>
      </c>
      <c r="E437" t="s">
        <v>332</v>
      </c>
      <c r="G437">
        <v>1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11</v>
      </c>
      <c r="GE437">
        <v>1</v>
      </c>
      <c r="GF437">
        <v>2</v>
      </c>
      <c r="GG437">
        <v>60.002031395099998</v>
      </c>
      <c r="GH437" t="s">
        <v>192</v>
      </c>
      <c r="GI437" t="s">
        <v>193</v>
      </c>
      <c r="GJ437">
        <v>1</v>
      </c>
    </row>
    <row r="438" spans="2:192" x14ac:dyDescent="0.15">
      <c r="B438" t="s">
        <v>261</v>
      </c>
      <c r="C438">
        <v>19</v>
      </c>
      <c r="E438" t="s">
        <v>331</v>
      </c>
      <c r="G438">
        <v>1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18</v>
      </c>
      <c r="GE438">
        <v>1</v>
      </c>
      <c r="GF438">
        <v>2</v>
      </c>
      <c r="GG438">
        <v>60.002031395099998</v>
      </c>
      <c r="GH438" t="s">
        <v>192</v>
      </c>
      <c r="GI438" t="s">
        <v>193</v>
      </c>
      <c r="GJ438">
        <v>1</v>
      </c>
    </row>
    <row r="439" spans="2:192" x14ac:dyDescent="0.15">
      <c r="B439" t="s">
        <v>247</v>
      </c>
      <c r="C439">
        <v>17</v>
      </c>
      <c r="E439" t="s">
        <v>331</v>
      </c>
      <c r="G439">
        <v>1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16</v>
      </c>
      <c r="GE439">
        <v>1</v>
      </c>
      <c r="GF439">
        <v>2</v>
      </c>
      <c r="GG439">
        <v>60.002031395099998</v>
      </c>
      <c r="GH439" t="s">
        <v>192</v>
      </c>
      <c r="GI439" t="s">
        <v>193</v>
      </c>
      <c r="GJ439">
        <v>1</v>
      </c>
    </row>
    <row r="440" spans="2:192" x14ac:dyDescent="0.15">
      <c r="B440" t="s">
        <v>255</v>
      </c>
      <c r="C440">
        <v>5</v>
      </c>
      <c r="E440" t="s">
        <v>332</v>
      </c>
      <c r="G440">
        <v>1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4</v>
      </c>
      <c r="GE440">
        <v>1</v>
      </c>
      <c r="GF440">
        <v>2</v>
      </c>
      <c r="GG440">
        <v>60.002031395099998</v>
      </c>
      <c r="GH440" t="s">
        <v>192</v>
      </c>
      <c r="GI440" t="s">
        <v>193</v>
      </c>
      <c r="GJ440">
        <v>1</v>
      </c>
    </row>
    <row r="441" spans="2:192" x14ac:dyDescent="0.15">
      <c r="B441" t="s">
        <v>285</v>
      </c>
      <c r="C441">
        <v>9</v>
      </c>
      <c r="E441" t="s">
        <v>332</v>
      </c>
      <c r="G441">
        <v>1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8</v>
      </c>
      <c r="GE441">
        <v>1</v>
      </c>
      <c r="GF441">
        <v>2</v>
      </c>
      <c r="GG441">
        <v>60.002031395099998</v>
      </c>
      <c r="GH441" t="s">
        <v>192</v>
      </c>
      <c r="GI441" t="s">
        <v>193</v>
      </c>
      <c r="GJ441">
        <v>1</v>
      </c>
    </row>
    <row r="442" spans="2:192" x14ac:dyDescent="0.15">
      <c r="B442" t="s">
        <v>231</v>
      </c>
      <c r="C442">
        <v>23</v>
      </c>
      <c r="E442" t="s">
        <v>331</v>
      </c>
      <c r="G442">
        <v>1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22</v>
      </c>
      <c r="GE442">
        <v>1</v>
      </c>
      <c r="GF442">
        <v>2</v>
      </c>
      <c r="GG442">
        <v>60.002031395099998</v>
      </c>
      <c r="GH442" t="s">
        <v>192</v>
      </c>
      <c r="GI442" t="s">
        <v>193</v>
      </c>
      <c r="GJ442">
        <v>1</v>
      </c>
    </row>
    <row r="443" spans="2:192" x14ac:dyDescent="0.15">
      <c r="B443" t="s">
        <v>245</v>
      </c>
      <c r="C443">
        <v>13</v>
      </c>
      <c r="E443" t="s">
        <v>331</v>
      </c>
      <c r="G443">
        <v>1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12</v>
      </c>
      <c r="GE443">
        <v>1</v>
      </c>
      <c r="GF443">
        <v>2</v>
      </c>
      <c r="GG443">
        <v>60.002031395099998</v>
      </c>
      <c r="GH443" t="s">
        <v>192</v>
      </c>
      <c r="GI443" t="s">
        <v>193</v>
      </c>
      <c r="GJ443">
        <v>1</v>
      </c>
    </row>
    <row r="444" spans="2:192" x14ac:dyDescent="0.15">
      <c r="B444" t="s">
        <v>233</v>
      </c>
      <c r="C444">
        <v>7</v>
      </c>
      <c r="E444" t="s">
        <v>332</v>
      </c>
      <c r="G444">
        <v>1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6</v>
      </c>
      <c r="GE444">
        <v>1</v>
      </c>
      <c r="GF444">
        <v>2</v>
      </c>
      <c r="GG444">
        <v>60.002031395099998</v>
      </c>
      <c r="GH444" t="s">
        <v>192</v>
      </c>
      <c r="GI444" t="s">
        <v>193</v>
      </c>
      <c r="GJ444">
        <v>1</v>
      </c>
    </row>
    <row r="445" spans="2:192" x14ac:dyDescent="0.15">
      <c r="B445" t="s">
        <v>215</v>
      </c>
      <c r="C445">
        <v>16</v>
      </c>
      <c r="E445" t="s">
        <v>331</v>
      </c>
      <c r="G445">
        <v>1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15</v>
      </c>
      <c r="GE445">
        <v>1</v>
      </c>
      <c r="GF445">
        <v>2</v>
      </c>
      <c r="GG445">
        <v>60.002031395099998</v>
      </c>
      <c r="GH445" t="s">
        <v>192</v>
      </c>
      <c r="GI445" t="s">
        <v>193</v>
      </c>
      <c r="GJ445">
        <v>1</v>
      </c>
    </row>
    <row r="446" spans="2:192" x14ac:dyDescent="0.15">
      <c r="B446" t="s">
        <v>265</v>
      </c>
      <c r="C446">
        <v>22</v>
      </c>
      <c r="E446" t="s">
        <v>331</v>
      </c>
      <c r="G446">
        <v>1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21</v>
      </c>
      <c r="GE446">
        <v>1</v>
      </c>
      <c r="GF446">
        <v>2</v>
      </c>
      <c r="GG446">
        <v>60.002031395099998</v>
      </c>
      <c r="GH446" t="s">
        <v>192</v>
      </c>
      <c r="GI446" t="s">
        <v>193</v>
      </c>
      <c r="GJ446">
        <v>1</v>
      </c>
    </row>
    <row r="447" spans="2:192" x14ac:dyDescent="0.15">
      <c r="B447" t="s">
        <v>251</v>
      </c>
      <c r="C447">
        <v>21</v>
      </c>
      <c r="E447" t="s">
        <v>331</v>
      </c>
      <c r="G447">
        <v>1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20</v>
      </c>
      <c r="GE447">
        <v>1</v>
      </c>
      <c r="GF447">
        <v>2</v>
      </c>
      <c r="GG447">
        <v>60.002031395099998</v>
      </c>
      <c r="GH447" t="s">
        <v>192</v>
      </c>
      <c r="GI447" t="s">
        <v>193</v>
      </c>
      <c r="GJ447">
        <v>1</v>
      </c>
    </row>
    <row r="448" spans="2:192" x14ac:dyDescent="0.15">
      <c r="B448" t="s">
        <v>203</v>
      </c>
      <c r="C448">
        <v>24</v>
      </c>
      <c r="E448" t="s">
        <v>331</v>
      </c>
      <c r="G448">
        <v>1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23</v>
      </c>
      <c r="GE448">
        <v>1</v>
      </c>
      <c r="GF448">
        <v>2</v>
      </c>
      <c r="GG448">
        <v>60.002031395099998</v>
      </c>
      <c r="GH448" t="s">
        <v>192</v>
      </c>
      <c r="GI448" t="s">
        <v>193</v>
      </c>
      <c r="GJ448">
        <v>1</v>
      </c>
    </row>
    <row r="449" spans="2:192" x14ac:dyDescent="0.15">
      <c r="B449" t="s">
        <v>275</v>
      </c>
      <c r="C449">
        <v>8</v>
      </c>
      <c r="E449" t="s">
        <v>332</v>
      </c>
      <c r="G449">
        <v>1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7</v>
      </c>
      <c r="GE449">
        <v>1</v>
      </c>
      <c r="GF449">
        <v>2</v>
      </c>
      <c r="GG449">
        <v>60.002031395099998</v>
      </c>
      <c r="GH449" t="s">
        <v>192</v>
      </c>
      <c r="GI449" t="s">
        <v>193</v>
      </c>
      <c r="GJ449">
        <v>1</v>
      </c>
    </row>
    <row r="450" spans="2:192" x14ac:dyDescent="0.15">
      <c r="B450" t="s">
        <v>277</v>
      </c>
      <c r="C450">
        <v>18</v>
      </c>
      <c r="E450" t="s">
        <v>331</v>
      </c>
      <c r="G450">
        <v>1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17</v>
      </c>
      <c r="GE450">
        <v>1</v>
      </c>
      <c r="GF450">
        <v>2</v>
      </c>
      <c r="GG450">
        <v>60.002031395099998</v>
      </c>
      <c r="GH450" t="s">
        <v>192</v>
      </c>
      <c r="GI450" t="s">
        <v>193</v>
      </c>
      <c r="GJ450">
        <v>1</v>
      </c>
    </row>
    <row r="451" spans="2:192" x14ac:dyDescent="0.15">
      <c r="B451" t="s">
        <v>267</v>
      </c>
      <c r="C451">
        <v>1</v>
      </c>
      <c r="E451" t="s">
        <v>332</v>
      </c>
      <c r="G451">
        <v>1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0</v>
      </c>
      <c r="GE451">
        <v>1</v>
      </c>
      <c r="GF451">
        <v>2</v>
      </c>
      <c r="GG451">
        <v>60.002031395099998</v>
      </c>
      <c r="GH451" t="s">
        <v>192</v>
      </c>
      <c r="GI451" t="s">
        <v>193</v>
      </c>
      <c r="GJ451">
        <v>1</v>
      </c>
    </row>
    <row r="452" spans="2:192" x14ac:dyDescent="0.15">
      <c r="B452" t="s">
        <v>273</v>
      </c>
      <c r="C452">
        <v>4</v>
      </c>
      <c r="E452" t="s">
        <v>332</v>
      </c>
      <c r="G452">
        <v>1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3</v>
      </c>
      <c r="GE452">
        <v>1</v>
      </c>
      <c r="GF452">
        <v>2</v>
      </c>
      <c r="GG452">
        <v>60.002031395099998</v>
      </c>
      <c r="GH452" t="s">
        <v>192</v>
      </c>
      <c r="GI452" t="s">
        <v>193</v>
      </c>
      <c r="GJ452">
        <v>1</v>
      </c>
    </row>
    <row r="453" spans="2:192" x14ac:dyDescent="0.15">
      <c r="B453" t="s">
        <v>197</v>
      </c>
      <c r="C453">
        <v>20</v>
      </c>
      <c r="E453" t="s">
        <v>331</v>
      </c>
      <c r="G453">
        <v>1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19</v>
      </c>
      <c r="GE453">
        <v>1</v>
      </c>
      <c r="GF453">
        <v>2</v>
      </c>
      <c r="GG453">
        <v>60.002031395099998</v>
      </c>
      <c r="GH453" t="s">
        <v>192</v>
      </c>
      <c r="GI453" t="s">
        <v>193</v>
      </c>
      <c r="GJ453">
        <v>1</v>
      </c>
    </row>
    <row r="454" spans="2:192" x14ac:dyDescent="0.15">
      <c r="B454" t="s">
        <v>201</v>
      </c>
      <c r="C454">
        <v>14</v>
      </c>
      <c r="E454" t="s">
        <v>331</v>
      </c>
      <c r="G454">
        <v>1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13</v>
      </c>
      <c r="GE454">
        <v>1</v>
      </c>
      <c r="GF454">
        <v>2</v>
      </c>
      <c r="GG454">
        <v>60.002031395099998</v>
      </c>
      <c r="GH454" t="s">
        <v>192</v>
      </c>
      <c r="GI454" t="s">
        <v>193</v>
      </c>
      <c r="GJ454">
        <v>1</v>
      </c>
    </row>
    <row r="455" spans="2:192" x14ac:dyDescent="0.15">
      <c r="G455">
        <v>1</v>
      </c>
      <c r="BA455">
        <v>7</v>
      </c>
      <c r="BB455">
        <v>0</v>
      </c>
      <c r="BC455">
        <v>7</v>
      </c>
      <c r="BD455">
        <v>0</v>
      </c>
      <c r="GE455">
        <v>1</v>
      </c>
      <c r="GF455">
        <v>2</v>
      </c>
      <c r="GG455">
        <v>60.002031395099998</v>
      </c>
      <c r="GH455" t="s">
        <v>192</v>
      </c>
      <c r="GI455" t="s">
        <v>193</v>
      </c>
      <c r="GJ455">
        <v>1</v>
      </c>
    </row>
    <row r="456" spans="2:192" x14ac:dyDescent="0.15">
      <c r="B456" t="s">
        <v>261</v>
      </c>
      <c r="C456">
        <v>19</v>
      </c>
      <c r="E456" t="s">
        <v>331</v>
      </c>
      <c r="G456">
        <v>1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18</v>
      </c>
      <c r="ER456" t="s">
        <v>287</v>
      </c>
      <c r="GE456">
        <v>1</v>
      </c>
      <c r="GF456">
        <v>2</v>
      </c>
      <c r="GG456">
        <v>60.002031395099998</v>
      </c>
      <c r="GH456" t="s">
        <v>192</v>
      </c>
      <c r="GI456" t="s">
        <v>193</v>
      </c>
      <c r="GJ456">
        <v>1</v>
      </c>
    </row>
    <row r="457" spans="2:192" x14ac:dyDescent="0.15">
      <c r="B457" t="s">
        <v>285</v>
      </c>
      <c r="C457">
        <v>9</v>
      </c>
      <c r="E457" t="s">
        <v>332</v>
      </c>
      <c r="G457">
        <v>1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8</v>
      </c>
      <c r="GE457">
        <v>1</v>
      </c>
      <c r="GF457">
        <v>2</v>
      </c>
      <c r="GG457">
        <v>60.002031395099998</v>
      </c>
      <c r="GH457" t="s">
        <v>192</v>
      </c>
      <c r="GI457" t="s">
        <v>193</v>
      </c>
      <c r="GJ457">
        <v>1</v>
      </c>
    </row>
    <row r="458" spans="2:192" x14ac:dyDescent="0.15">
      <c r="B458" t="s">
        <v>271</v>
      </c>
      <c r="C458">
        <v>3</v>
      </c>
      <c r="E458" t="s">
        <v>332</v>
      </c>
      <c r="G458">
        <v>1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2</v>
      </c>
      <c r="GE458">
        <v>1</v>
      </c>
      <c r="GF458">
        <v>2</v>
      </c>
      <c r="GG458">
        <v>60.002031395099998</v>
      </c>
      <c r="GH458" t="s">
        <v>192</v>
      </c>
      <c r="GI458" t="s">
        <v>193</v>
      </c>
      <c r="GJ458">
        <v>1</v>
      </c>
    </row>
    <row r="459" spans="2:192" x14ac:dyDescent="0.15">
      <c r="B459" t="s">
        <v>201</v>
      </c>
      <c r="C459">
        <v>14</v>
      </c>
      <c r="E459" t="s">
        <v>331</v>
      </c>
      <c r="G459">
        <v>1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13</v>
      </c>
      <c r="GE459">
        <v>1</v>
      </c>
      <c r="GF459">
        <v>2</v>
      </c>
      <c r="GG459">
        <v>60.002031395099998</v>
      </c>
      <c r="GH459" t="s">
        <v>192</v>
      </c>
      <c r="GI459" t="s">
        <v>193</v>
      </c>
      <c r="GJ459">
        <v>1</v>
      </c>
    </row>
    <row r="460" spans="2:192" x14ac:dyDescent="0.15">
      <c r="B460" t="s">
        <v>255</v>
      </c>
      <c r="C460">
        <v>5</v>
      </c>
      <c r="E460" t="s">
        <v>332</v>
      </c>
      <c r="G460">
        <v>1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4</v>
      </c>
      <c r="GE460">
        <v>1</v>
      </c>
      <c r="GF460">
        <v>2</v>
      </c>
      <c r="GG460">
        <v>60.002031395099998</v>
      </c>
      <c r="GH460" t="s">
        <v>192</v>
      </c>
      <c r="GI460" t="s">
        <v>193</v>
      </c>
      <c r="GJ460">
        <v>1</v>
      </c>
    </row>
    <row r="461" spans="2:192" x14ac:dyDescent="0.15">
      <c r="B461" t="s">
        <v>235</v>
      </c>
      <c r="C461">
        <v>15</v>
      </c>
      <c r="E461" t="s">
        <v>331</v>
      </c>
      <c r="G461">
        <v>1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14</v>
      </c>
      <c r="GE461">
        <v>1</v>
      </c>
      <c r="GF461">
        <v>2</v>
      </c>
      <c r="GG461">
        <v>60.002031395099998</v>
      </c>
      <c r="GH461" t="s">
        <v>192</v>
      </c>
      <c r="GI461" t="s">
        <v>193</v>
      </c>
      <c r="GJ461">
        <v>1</v>
      </c>
    </row>
    <row r="462" spans="2:192" x14ac:dyDescent="0.15">
      <c r="B462" t="s">
        <v>279</v>
      </c>
      <c r="C462">
        <v>6</v>
      </c>
      <c r="E462" t="s">
        <v>332</v>
      </c>
      <c r="G462">
        <v>1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5</v>
      </c>
      <c r="GE462">
        <v>1</v>
      </c>
      <c r="GF462">
        <v>2</v>
      </c>
      <c r="GG462">
        <v>60.002031395099998</v>
      </c>
      <c r="GH462" t="s">
        <v>192</v>
      </c>
      <c r="GI462" t="s">
        <v>193</v>
      </c>
      <c r="GJ462">
        <v>1</v>
      </c>
    </row>
    <row r="463" spans="2:192" x14ac:dyDescent="0.15">
      <c r="B463" t="s">
        <v>245</v>
      </c>
      <c r="C463">
        <v>13</v>
      </c>
      <c r="E463" t="s">
        <v>331</v>
      </c>
      <c r="G463">
        <v>1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12</v>
      </c>
      <c r="GE463">
        <v>1</v>
      </c>
      <c r="GF463">
        <v>2</v>
      </c>
      <c r="GG463">
        <v>60.002031395099998</v>
      </c>
      <c r="GH463" t="s">
        <v>192</v>
      </c>
      <c r="GI463" t="s">
        <v>193</v>
      </c>
      <c r="GJ463">
        <v>1</v>
      </c>
    </row>
    <row r="464" spans="2:192" x14ac:dyDescent="0.15">
      <c r="B464" t="s">
        <v>231</v>
      </c>
      <c r="C464">
        <v>23</v>
      </c>
      <c r="E464" t="s">
        <v>331</v>
      </c>
      <c r="G464">
        <v>1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22</v>
      </c>
      <c r="GE464">
        <v>1</v>
      </c>
      <c r="GF464">
        <v>2</v>
      </c>
      <c r="GG464">
        <v>60.002031395099998</v>
      </c>
      <c r="GH464" t="s">
        <v>192</v>
      </c>
      <c r="GI464" t="s">
        <v>193</v>
      </c>
      <c r="GJ464">
        <v>1</v>
      </c>
    </row>
    <row r="465" spans="2:192" x14ac:dyDescent="0.15">
      <c r="B465" t="s">
        <v>197</v>
      </c>
      <c r="C465">
        <v>20</v>
      </c>
      <c r="E465" t="s">
        <v>331</v>
      </c>
      <c r="G465">
        <v>1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19</v>
      </c>
      <c r="GE465">
        <v>1</v>
      </c>
      <c r="GF465">
        <v>2</v>
      </c>
      <c r="GG465">
        <v>60.002031395099998</v>
      </c>
      <c r="GH465" t="s">
        <v>192</v>
      </c>
      <c r="GI465" t="s">
        <v>193</v>
      </c>
      <c r="GJ465">
        <v>1</v>
      </c>
    </row>
    <row r="466" spans="2:192" x14ac:dyDescent="0.15">
      <c r="B466" t="s">
        <v>241</v>
      </c>
      <c r="C466">
        <v>2</v>
      </c>
      <c r="E466" t="s">
        <v>332</v>
      </c>
      <c r="G466">
        <v>1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1</v>
      </c>
      <c r="GE466">
        <v>1</v>
      </c>
      <c r="GF466">
        <v>2</v>
      </c>
      <c r="GG466">
        <v>60.002031395099998</v>
      </c>
      <c r="GH466" t="s">
        <v>192</v>
      </c>
      <c r="GI466" t="s">
        <v>193</v>
      </c>
      <c r="GJ466">
        <v>1</v>
      </c>
    </row>
    <row r="467" spans="2:192" x14ac:dyDescent="0.15">
      <c r="B467" t="s">
        <v>275</v>
      </c>
      <c r="C467">
        <v>8</v>
      </c>
      <c r="E467" t="s">
        <v>332</v>
      </c>
      <c r="G467">
        <v>1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7</v>
      </c>
      <c r="GE467">
        <v>1</v>
      </c>
      <c r="GF467">
        <v>2</v>
      </c>
      <c r="GG467">
        <v>60.002031395099998</v>
      </c>
      <c r="GH467" t="s">
        <v>192</v>
      </c>
      <c r="GI467" t="s">
        <v>193</v>
      </c>
      <c r="GJ467">
        <v>1</v>
      </c>
    </row>
    <row r="468" spans="2:192" x14ac:dyDescent="0.15">
      <c r="B468" t="s">
        <v>265</v>
      </c>
      <c r="C468">
        <v>22</v>
      </c>
      <c r="E468" t="s">
        <v>331</v>
      </c>
      <c r="G468">
        <v>1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21</v>
      </c>
      <c r="GE468">
        <v>1</v>
      </c>
      <c r="GF468">
        <v>2</v>
      </c>
      <c r="GG468">
        <v>60.002031395099998</v>
      </c>
      <c r="GH468" t="s">
        <v>192</v>
      </c>
      <c r="GI468" t="s">
        <v>193</v>
      </c>
      <c r="GJ468">
        <v>1</v>
      </c>
    </row>
    <row r="469" spans="2:192" x14ac:dyDescent="0.15">
      <c r="B469" t="s">
        <v>203</v>
      </c>
      <c r="C469">
        <v>24</v>
      </c>
      <c r="E469" t="s">
        <v>331</v>
      </c>
      <c r="G469">
        <v>1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23</v>
      </c>
      <c r="GE469">
        <v>1</v>
      </c>
      <c r="GF469">
        <v>2</v>
      </c>
      <c r="GG469">
        <v>60.002031395099998</v>
      </c>
      <c r="GH469" t="s">
        <v>192</v>
      </c>
      <c r="GI469" t="s">
        <v>193</v>
      </c>
      <c r="GJ469">
        <v>1</v>
      </c>
    </row>
    <row r="470" spans="2:192" x14ac:dyDescent="0.15">
      <c r="B470" t="s">
        <v>215</v>
      </c>
      <c r="C470">
        <v>16</v>
      </c>
      <c r="E470" t="s">
        <v>331</v>
      </c>
      <c r="G470">
        <v>1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15</v>
      </c>
      <c r="GE470">
        <v>1</v>
      </c>
      <c r="GF470">
        <v>2</v>
      </c>
      <c r="GG470">
        <v>60.002031395099998</v>
      </c>
      <c r="GH470" t="s">
        <v>192</v>
      </c>
      <c r="GI470" t="s">
        <v>193</v>
      </c>
      <c r="GJ470">
        <v>1</v>
      </c>
    </row>
    <row r="471" spans="2:192" x14ac:dyDescent="0.15">
      <c r="B471" t="s">
        <v>273</v>
      </c>
      <c r="C471">
        <v>4</v>
      </c>
      <c r="E471" t="s">
        <v>332</v>
      </c>
      <c r="G471">
        <v>1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3</v>
      </c>
      <c r="GE471">
        <v>1</v>
      </c>
      <c r="GF471">
        <v>2</v>
      </c>
      <c r="GG471">
        <v>60.002031395099998</v>
      </c>
      <c r="GH471" t="s">
        <v>192</v>
      </c>
      <c r="GI471" t="s">
        <v>193</v>
      </c>
      <c r="GJ471">
        <v>1</v>
      </c>
    </row>
    <row r="472" spans="2:192" x14ac:dyDescent="0.15">
      <c r="B472" t="s">
        <v>267</v>
      </c>
      <c r="C472">
        <v>1</v>
      </c>
      <c r="E472" t="s">
        <v>332</v>
      </c>
      <c r="G472">
        <v>1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0</v>
      </c>
      <c r="GE472">
        <v>1</v>
      </c>
      <c r="GF472">
        <v>2</v>
      </c>
      <c r="GG472">
        <v>60.002031395099998</v>
      </c>
      <c r="GH472" t="s">
        <v>192</v>
      </c>
      <c r="GI472" t="s">
        <v>193</v>
      </c>
      <c r="GJ472">
        <v>1</v>
      </c>
    </row>
    <row r="473" spans="2:192" x14ac:dyDescent="0.15">
      <c r="B473" t="s">
        <v>247</v>
      </c>
      <c r="C473">
        <v>17</v>
      </c>
      <c r="E473" t="s">
        <v>331</v>
      </c>
      <c r="G473">
        <v>1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16</v>
      </c>
      <c r="GE473">
        <v>1</v>
      </c>
      <c r="GF473">
        <v>2</v>
      </c>
      <c r="GG473">
        <v>60.002031395099998</v>
      </c>
      <c r="GH473" t="s">
        <v>192</v>
      </c>
      <c r="GI473" t="s">
        <v>193</v>
      </c>
      <c r="GJ473">
        <v>1</v>
      </c>
    </row>
    <row r="474" spans="2:192" x14ac:dyDescent="0.15">
      <c r="B474" t="s">
        <v>217</v>
      </c>
      <c r="C474">
        <v>12</v>
      </c>
      <c r="E474" t="s">
        <v>332</v>
      </c>
      <c r="G474">
        <v>1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11</v>
      </c>
      <c r="GE474">
        <v>1</v>
      </c>
      <c r="GF474">
        <v>2</v>
      </c>
      <c r="GG474">
        <v>60.002031395099998</v>
      </c>
      <c r="GH474" t="s">
        <v>192</v>
      </c>
      <c r="GI474" t="s">
        <v>193</v>
      </c>
      <c r="GJ474">
        <v>1</v>
      </c>
    </row>
    <row r="475" spans="2:192" x14ac:dyDescent="0.15">
      <c r="B475" t="s">
        <v>277</v>
      </c>
      <c r="C475">
        <v>18</v>
      </c>
      <c r="E475" t="s">
        <v>331</v>
      </c>
      <c r="G475">
        <v>1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17</v>
      </c>
      <c r="GE475">
        <v>1</v>
      </c>
      <c r="GF475">
        <v>2</v>
      </c>
      <c r="GG475">
        <v>60.002031395099998</v>
      </c>
      <c r="GH475" t="s">
        <v>192</v>
      </c>
      <c r="GI475" t="s">
        <v>193</v>
      </c>
      <c r="GJ475">
        <v>1</v>
      </c>
    </row>
    <row r="476" spans="2:192" x14ac:dyDescent="0.15">
      <c r="B476" t="s">
        <v>229</v>
      </c>
      <c r="C476">
        <v>11</v>
      </c>
      <c r="E476" t="s">
        <v>332</v>
      </c>
      <c r="G476">
        <v>1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10</v>
      </c>
      <c r="GE476">
        <v>1</v>
      </c>
      <c r="GF476">
        <v>2</v>
      </c>
      <c r="GG476">
        <v>60.002031395099998</v>
      </c>
      <c r="GH476" t="s">
        <v>192</v>
      </c>
      <c r="GI476" t="s">
        <v>193</v>
      </c>
      <c r="GJ476">
        <v>1</v>
      </c>
    </row>
    <row r="477" spans="2:192" x14ac:dyDescent="0.15">
      <c r="B477" t="s">
        <v>233</v>
      </c>
      <c r="C477">
        <v>7</v>
      </c>
      <c r="E477" t="s">
        <v>332</v>
      </c>
      <c r="G477">
        <v>1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6</v>
      </c>
      <c r="GE477">
        <v>1</v>
      </c>
      <c r="GF477">
        <v>2</v>
      </c>
      <c r="GG477">
        <v>60.002031395099998</v>
      </c>
      <c r="GH477" t="s">
        <v>192</v>
      </c>
      <c r="GI477" t="s">
        <v>193</v>
      </c>
      <c r="GJ477">
        <v>1</v>
      </c>
    </row>
    <row r="478" spans="2:192" x14ac:dyDescent="0.15">
      <c r="B478" t="s">
        <v>251</v>
      </c>
      <c r="C478">
        <v>21</v>
      </c>
      <c r="E478" t="s">
        <v>331</v>
      </c>
      <c r="G478">
        <v>1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20</v>
      </c>
      <c r="GE478">
        <v>1</v>
      </c>
      <c r="GF478">
        <v>2</v>
      </c>
      <c r="GG478">
        <v>60.002031395099998</v>
      </c>
      <c r="GH478" t="s">
        <v>192</v>
      </c>
      <c r="GI478" t="s">
        <v>193</v>
      </c>
      <c r="GJ478">
        <v>1</v>
      </c>
    </row>
    <row r="479" spans="2:192" x14ac:dyDescent="0.15">
      <c r="B479" t="s">
        <v>209</v>
      </c>
      <c r="C479">
        <v>10</v>
      </c>
      <c r="E479" t="s">
        <v>332</v>
      </c>
      <c r="G479">
        <v>1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9</v>
      </c>
      <c r="GE479">
        <v>1</v>
      </c>
      <c r="GF479">
        <v>2</v>
      </c>
      <c r="GG479">
        <v>60.002031395099998</v>
      </c>
      <c r="GH479" t="s">
        <v>192</v>
      </c>
      <c r="GI479" t="s">
        <v>193</v>
      </c>
      <c r="GJ479">
        <v>1</v>
      </c>
    </row>
    <row r="480" spans="2:192" x14ac:dyDescent="0.15">
      <c r="G480">
        <v>1</v>
      </c>
      <c r="BA480">
        <v>8</v>
      </c>
      <c r="BB480">
        <v>0</v>
      </c>
      <c r="BC480">
        <v>8</v>
      </c>
      <c r="BD480">
        <v>0</v>
      </c>
      <c r="GE480">
        <v>1</v>
      </c>
      <c r="GF480">
        <v>2</v>
      </c>
      <c r="GG480">
        <v>60.002031395099998</v>
      </c>
      <c r="GH480" t="s">
        <v>192</v>
      </c>
      <c r="GI480" t="s">
        <v>193</v>
      </c>
      <c r="GJ480">
        <v>1</v>
      </c>
    </row>
    <row r="481" spans="2:192" x14ac:dyDescent="0.15">
      <c r="B481" t="s">
        <v>229</v>
      </c>
      <c r="C481">
        <v>11</v>
      </c>
      <c r="E481" t="s">
        <v>332</v>
      </c>
      <c r="G481">
        <v>1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10</v>
      </c>
      <c r="ER481" t="s">
        <v>191</v>
      </c>
      <c r="ES481">
        <v>9.4842429161100004</v>
      </c>
      <c r="GE481">
        <v>1</v>
      </c>
      <c r="GF481">
        <v>2</v>
      </c>
      <c r="GG481">
        <v>60.002031395099998</v>
      </c>
      <c r="GH481" t="s">
        <v>192</v>
      </c>
      <c r="GI481" t="s">
        <v>193</v>
      </c>
      <c r="GJ481">
        <v>1</v>
      </c>
    </row>
    <row r="482" spans="2:192" x14ac:dyDescent="0.15">
      <c r="B482" t="s">
        <v>235</v>
      </c>
      <c r="C482">
        <v>15</v>
      </c>
      <c r="E482" t="s">
        <v>331</v>
      </c>
      <c r="G482">
        <v>1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14</v>
      </c>
      <c r="GE482">
        <v>1</v>
      </c>
      <c r="GF482">
        <v>2</v>
      </c>
      <c r="GG482">
        <v>60.002031395099998</v>
      </c>
      <c r="GH482" t="s">
        <v>192</v>
      </c>
      <c r="GI482" t="s">
        <v>193</v>
      </c>
      <c r="GJ482">
        <v>1</v>
      </c>
    </row>
    <row r="483" spans="2:192" x14ac:dyDescent="0.15">
      <c r="B483" t="s">
        <v>215</v>
      </c>
      <c r="C483">
        <v>16</v>
      </c>
      <c r="E483" t="s">
        <v>331</v>
      </c>
      <c r="G483">
        <v>1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15</v>
      </c>
      <c r="GE483">
        <v>1</v>
      </c>
      <c r="GF483">
        <v>2</v>
      </c>
      <c r="GG483">
        <v>60.002031395099998</v>
      </c>
      <c r="GH483" t="s">
        <v>192</v>
      </c>
      <c r="GI483" t="s">
        <v>193</v>
      </c>
      <c r="GJ483">
        <v>1</v>
      </c>
    </row>
    <row r="484" spans="2:192" x14ac:dyDescent="0.15">
      <c r="B484" t="s">
        <v>275</v>
      </c>
      <c r="C484">
        <v>8</v>
      </c>
      <c r="E484" t="s">
        <v>332</v>
      </c>
      <c r="G484">
        <v>1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7</v>
      </c>
      <c r="GE484">
        <v>1</v>
      </c>
      <c r="GF484">
        <v>2</v>
      </c>
      <c r="GG484">
        <v>60.002031395099998</v>
      </c>
      <c r="GH484" t="s">
        <v>192</v>
      </c>
      <c r="GI484" t="s">
        <v>193</v>
      </c>
      <c r="GJ484">
        <v>1</v>
      </c>
    </row>
    <row r="485" spans="2:192" x14ac:dyDescent="0.15">
      <c r="B485" t="s">
        <v>265</v>
      </c>
      <c r="C485">
        <v>22</v>
      </c>
      <c r="E485" t="s">
        <v>331</v>
      </c>
      <c r="G485">
        <v>1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21</v>
      </c>
      <c r="GE485">
        <v>1</v>
      </c>
      <c r="GF485">
        <v>2</v>
      </c>
      <c r="GG485">
        <v>60.002031395099998</v>
      </c>
      <c r="GH485" t="s">
        <v>192</v>
      </c>
      <c r="GI485" t="s">
        <v>193</v>
      </c>
      <c r="GJ485">
        <v>1</v>
      </c>
    </row>
    <row r="486" spans="2:192" x14ac:dyDescent="0.15">
      <c r="B486" t="s">
        <v>245</v>
      </c>
      <c r="C486">
        <v>13</v>
      </c>
      <c r="E486" t="s">
        <v>331</v>
      </c>
      <c r="G486">
        <v>1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12</v>
      </c>
      <c r="GE486">
        <v>1</v>
      </c>
      <c r="GF486">
        <v>2</v>
      </c>
      <c r="GG486">
        <v>60.002031395099998</v>
      </c>
      <c r="GH486" t="s">
        <v>192</v>
      </c>
      <c r="GI486" t="s">
        <v>193</v>
      </c>
      <c r="GJ486">
        <v>1</v>
      </c>
    </row>
    <row r="487" spans="2:192" x14ac:dyDescent="0.15">
      <c r="B487" t="s">
        <v>251</v>
      </c>
      <c r="C487">
        <v>21</v>
      </c>
      <c r="E487" t="s">
        <v>331</v>
      </c>
      <c r="G487">
        <v>1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20</v>
      </c>
      <c r="GE487">
        <v>1</v>
      </c>
      <c r="GF487">
        <v>2</v>
      </c>
      <c r="GG487">
        <v>60.002031395099998</v>
      </c>
      <c r="GH487" t="s">
        <v>192</v>
      </c>
      <c r="GI487" t="s">
        <v>193</v>
      </c>
      <c r="GJ487">
        <v>1</v>
      </c>
    </row>
    <row r="488" spans="2:192" x14ac:dyDescent="0.15">
      <c r="B488" t="s">
        <v>255</v>
      </c>
      <c r="C488">
        <v>5</v>
      </c>
      <c r="E488" t="s">
        <v>332</v>
      </c>
      <c r="G488">
        <v>1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4</v>
      </c>
      <c r="GE488">
        <v>1</v>
      </c>
      <c r="GF488">
        <v>2</v>
      </c>
      <c r="GG488">
        <v>60.002031395099998</v>
      </c>
      <c r="GH488" t="s">
        <v>192</v>
      </c>
      <c r="GI488" t="s">
        <v>193</v>
      </c>
      <c r="GJ488">
        <v>1</v>
      </c>
    </row>
    <row r="489" spans="2:192" x14ac:dyDescent="0.15">
      <c r="B489" t="s">
        <v>261</v>
      </c>
      <c r="C489">
        <v>19</v>
      </c>
      <c r="E489" t="s">
        <v>331</v>
      </c>
      <c r="G489">
        <v>1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18</v>
      </c>
      <c r="GE489">
        <v>1</v>
      </c>
      <c r="GF489">
        <v>2</v>
      </c>
      <c r="GG489">
        <v>60.002031395099998</v>
      </c>
      <c r="GH489" t="s">
        <v>192</v>
      </c>
      <c r="GI489" t="s">
        <v>193</v>
      </c>
      <c r="GJ489">
        <v>1</v>
      </c>
    </row>
    <row r="490" spans="2:192" x14ac:dyDescent="0.15">
      <c r="B490" t="s">
        <v>241</v>
      </c>
      <c r="C490">
        <v>2</v>
      </c>
      <c r="E490" t="s">
        <v>332</v>
      </c>
      <c r="G490">
        <v>1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1</v>
      </c>
      <c r="GE490">
        <v>1</v>
      </c>
      <c r="GF490">
        <v>2</v>
      </c>
      <c r="GG490">
        <v>60.002031395099998</v>
      </c>
      <c r="GH490" t="s">
        <v>192</v>
      </c>
      <c r="GI490" t="s">
        <v>193</v>
      </c>
      <c r="GJ490">
        <v>1</v>
      </c>
    </row>
    <row r="491" spans="2:192" x14ac:dyDescent="0.15">
      <c r="B491" t="s">
        <v>285</v>
      </c>
      <c r="C491">
        <v>9</v>
      </c>
      <c r="E491" t="s">
        <v>332</v>
      </c>
      <c r="G491">
        <v>1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8</v>
      </c>
      <c r="GE491">
        <v>1</v>
      </c>
      <c r="GF491">
        <v>2</v>
      </c>
      <c r="GG491">
        <v>60.002031395099998</v>
      </c>
      <c r="GH491" t="s">
        <v>192</v>
      </c>
      <c r="GI491" t="s">
        <v>193</v>
      </c>
      <c r="GJ491">
        <v>1</v>
      </c>
    </row>
    <row r="492" spans="2:192" x14ac:dyDescent="0.15">
      <c r="B492" t="s">
        <v>231</v>
      </c>
      <c r="C492">
        <v>23</v>
      </c>
      <c r="E492" t="s">
        <v>331</v>
      </c>
      <c r="G492">
        <v>1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22</v>
      </c>
      <c r="GE492">
        <v>1</v>
      </c>
      <c r="GF492">
        <v>2</v>
      </c>
      <c r="GG492">
        <v>60.002031395099998</v>
      </c>
      <c r="GH492" t="s">
        <v>192</v>
      </c>
      <c r="GI492" t="s">
        <v>193</v>
      </c>
      <c r="GJ492">
        <v>1</v>
      </c>
    </row>
    <row r="493" spans="2:192" x14ac:dyDescent="0.15">
      <c r="B493" t="s">
        <v>279</v>
      </c>
      <c r="C493">
        <v>6</v>
      </c>
      <c r="E493" t="s">
        <v>332</v>
      </c>
      <c r="G493">
        <v>1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5</v>
      </c>
      <c r="GE493">
        <v>1</v>
      </c>
      <c r="GF493">
        <v>2</v>
      </c>
      <c r="GG493">
        <v>60.002031395099998</v>
      </c>
      <c r="GH493" t="s">
        <v>192</v>
      </c>
      <c r="GI493" t="s">
        <v>193</v>
      </c>
      <c r="GJ493">
        <v>1</v>
      </c>
    </row>
    <row r="494" spans="2:192" x14ac:dyDescent="0.15">
      <c r="B494" t="s">
        <v>217</v>
      </c>
      <c r="C494">
        <v>12</v>
      </c>
      <c r="E494" t="s">
        <v>332</v>
      </c>
      <c r="G494">
        <v>1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11</v>
      </c>
      <c r="GE494">
        <v>1</v>
      </c>
      <c r="GF494">
        <v>2</v>
      </c>
      <c r="GG494">
        <v>60.002031395099998</v>
      </c>
      <c r="GH494" t="s">
        <v>192</v>
      </c>
      <c r="GI494" t="s">
        <v>193</v>
      </c>
      <c r="GJ494">
        <v>1</v>
      </c>
    </row>
    <row r="495" spans="2:192" x14ac:dyDescent="0.15">
      <c r="B495" t="s">
        <v>267</v>
      </c>
      <c r="C495">
        <v>1</v>
      </c>
      <c r="E495" t="s">
        <v>332</v>
      </c>
      <c r="G495">
        <v>1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0</v>
      </c>
      <c r="GE495">
        <v>1</v>
      </c>
      <c r="GF495">
        <v>2</v>
      </c>
      <c r="GG495">
        <v>60.002031395099998</v>
      </c>
      <c r="GH495" t="s">
        <v>192</v>
      </c>
      <c r="GI495" t="s">
        <v>193</v>
      </c>
      <c r="GJ495">
        <v>1</v>
      </c>
    </row>
    <row r="496" spans="2:192" x14ac:dyDescent="0.15">
      <c r="B496" t="s">
        <v>233</v>
      </c>
      <c r="C496">
        <v>7</v>
      </c>
      <c r="E496" t="s">
        <v>332</v>
      </c>
      <c r="G496">
        <v>1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6</v>
      </c>
      <c r="GE496">
        <v>1</v>
      </c>
      <c r="GF496">
        <v>2</v>
      </c>
      <c r="GG496">
        <v>60.002031395099998</v>
      </c>
      <c r="GH496" t="s">
        <v>192</v>
      </c>
      <c r="GI496" t="s">
        <v>193</v>
      </c>
      <c r="GJ496">
        <v>1</v>
      </c>
    </row>
    <row r="497" spans="2:192" x14ac:dyDescent="0.15">
      <c r="B497" t="s">
        <v>277</v>
      </c>
      <c r="C497">
        <v>18</v>
      </c>
      <c r="E497" t="s">
        <v>331</v>
      </c>
      <c r="G497">
        <v>1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17</v>
      </c>
      <c r="GE497">
        <v>1</v>
      </c>
      <c r="GF497">
        <v>2</v>
      </c>
      <c r="GG497">
        <v>60.002031395099998</v>
      </c>
      <c r="GH497" t="s">
        <v>192</v>
      </c>
      <c r="GI497" t="s">
        <v>193</v>
      </c>
      <c r="GJ497">
        <v>1</v>
      </c>
    </row>
    <row r="498" spans="2:192" x14ac:dyDescent="0.15">
      <c r="B498" t="s">
        <v>271</v>
      </c>
      <c r="C498">
        <v>3</v>
      </c>
      <c r="E498" t="s">
        <v>332</v>
      </c>
      <c r="G498">
        <v>1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2</v>
      </c>
      <c r="GE498">
        <v>1</v>
      </c>
      <c r="GF498">
        <v>2</v>
      </c>
      <c r="GG498">
        <v>60.002031395099998</v>
      </c>
      <c r="GH498" t="s">
        <v>192</v>
      </c>
      <c r="GI498" t="s">
        <v>193</v>
      </c>
      <c r="GJ498">
        <v>1</v>
      </c>
    </row>
    <row r="499" spans="2:192" x14ac:dyDescent="0.15">
      <c r="B499" t="s">
        <v>197</v>
      </c>
      <c r="C499">
        <v>20</v>
      </c>
      <c r="E499" t="s">
        <v>331</v>
      </c>
      <c r="G499">
        <v>1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19</v>
      </c>
      <c r="GE499">
        <v>1</v>
      </c>
      <c r="GF499">
        <v>2</v>
      </c>
      <c r="GG499">
        <v>60.002031395099998</v>
      </c>
      <c r="GH499" t="s">
        <v>192</v>
      </c>
      <c r="GI499" t="s">
        <v>193</v>
      </c>
      <c r="GJ499">
        <v>1</v>
      </c>
    </row>
    <row r="500" spans="2:192" x14ac:dyDescent="0.15">
      <c r="B500" t="s">
        <v>209</v>
      </c>
      <c r="C500">
        <v>10</v>
      </c>
      <c r="E500" t="s">
        <v>332</v>
      </c>
      <c r="G500">
        <v>1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9</v>
      </c>
      <c r="GE500">
        <v>1</v>
      </c>
      <c r="GF500">
        <v>2</v>
      </c>
      <c r="GG500">
        <v>60.002031395099998</v>
      </c>
      <c r="GH500" t="s">
        <v>192</v>
      </c>
      <c r="GI500" t="s">
        <v>193</v>
      </c>
      <c r="GJ500">
        <v>1</v>
      </c>
    </row>
    <row r="501" spans="2:192" x14ac:dyDescent="0.15">
      <c r="B501" t="s">
        <v>247</v>
      </c>
      <c r="C501">
        <v>17</v>
      </c>
      <c r="E501" t="s">
        <v>331</v>
      </c>
      <c r="G501">
        <v>1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16</v>
      </c>
      <c r="GE501">
        <v>1</v>
      </c>
      <c r="GF501">
        <v>2</v>
      </c>
      <c r="GG501">
        <v>60.002031395099998</v>
      </c>
      <c r="GH501" t="s">
        <v>192</v>
      </c>
      <c r="GI501" t="s">
        <v>193</v>
      </c>
      <c r="GJ501">
        <v>1</v>
      </c>
    </row>
    <row r="502" spans="2:192" x14ac:dyDescent="0.15">
      <c r="B502" t="s">
        <v>203</v>
      </c>
      <c r="C502">
        <v>24</v>
      </c>
      <c r="E502" t="s">
        <v>331</v>
      </c>
      <c r="G502">
        <v>1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23</v>
      </c>
      <c r="GE502">
        <v>1</v>
      </c>
      <c r="GF502">
        <v>2</v>
      </c>
      <c r="GG502">
        <v>60.002031395099998</v>
      </c>
      <c r="GH502" t="s">
        <v>192</v>
      </c>
      <c r="GI502" t="s">
        <v>193</v>
      </c>
      <c r="GJ502">
        <v>1</v>
      </c>
    </row>
    <row r="503" spans="2:192" x14ac:dyDescent="0.15">
      <c r="B503" t="s">
        <v>201</v>
      </c>
      <c r="C503">
        <v>14</v>
      </c>
      <c r="E503" t="s">
        <v>331</v>
      </c>
      <c r="G503">
        <v>1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13</v>
      </c>
      <c r="GE503">
        <v>1</v>
      </c>
      <c r="GF503">
        <v>2</v>
      </c>
      <c r="GG503">
        <v>60.002031395099998</v>
      </c>
      <c r="GH503" t="s">
        <v>192</v>
      </c>
      <c r="GI503" t="s">
        <v>193</v>
      </c>
      <c r="GJ503">
        <v>1</v>
      </c>
    </row>
    <row r="504" spans="2:192" x14ac:dyDescent="0.15">
      <c r="B504" t="s">
        <v>273</v>
      </c>
      <c r="C504">
        <v>4</v>
      </c>
      <c r="E504" t="s">
        <v>332</v>
      </c>
      <c r="G504">
        <v>1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3</v>
      </c>
      <c r="GE504">
        <v>1</v>
      </c>
      <c r="GF504">
        <v>2</v>
      </c>
      <c r="GG504">
        <v>60.002031395099998</v>
      </c>
      <c r="GH504" t="s">
        <v>192</v>
      </c>
      <c r="GI504" t="s">
        <v>193</v>
      </c>
      <c r="GJ504">
        <v>1</v>
      </c>
    </row>
    <row r="505" spans="2:192" x14ac:dyDescent="0.15">
      <c r="G505">
        <v>1</v>
      </c>
      <c r="BA505">
        <v>9</v>
      </c>
      <c r="BB505">
        <v>0</v>
      </c>
      <c r="BC505">
        <v>9</v>
      </c>
      <c r="BD505">
        <v>0</v>
      </c>
      <c r="GE505">
        <v>1</v>
      </c>
      <c r="GF505">
        <v>2</v>
      </c>
      <c r="GG505">
        <v>60.002031395099998</v>
      </c>
      <c r="GH505" t="s">
        <v>192</v>
      </c>
      <c r="GI505" t="s">
        <v>193</v>
      </c>
      <c r="GJ505">
        <v>1</v>
      </c>
    </row>
    <row r="506" spans="2:192" x14ac:dyDescent="0.15">
      <c r="B506" t="s">
        <v>203</v>
      </c>
      <c r="C506">
        <v>24</v>
      </c>
      <c r="E506" t="s">
        <v>331</v>
      </c>
      <c r="G506">
        <v>1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23</v>
      </c>
      <c r="ER506" t="s">
        <v>287</v>
      </c>
      <c r="GE506">
        <v>1</v>
      </c>
      <c r="GF506">
        <v>2</v>
      </c>
      <c r="GG506">
        <v>60.002031395099998</v>
      </c>
      <c r="GH506" t="s">
        <v>192</v>
      </c>
      <c r="GI506" t="s">
        <v>193</v>
      </c>
      <c r="GJ506">
        <v>1</v>
      </c>
    </row>
    <row r="507" spans="2:192" x14ac:dyDescent="0.15">
      <c r="B507" t="s">
        <v>217</v>
      </c>
      <c r="C507">
        <v>12</v>
      </c>
      <c r="E507" t="s">
        <v>332</v>
      </c>
      <c r="G507">
        <v>1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11</v>
      </c>
      <c r="GE507">
        <v>1</v>
      </c>
      <c r="GF507">
        <v>2</v>
      </c>
      <c r="GG507">
        <v>60.002031395099998</v>
      </c>
      <c r="GH507" t="s">
        <v>192</v>
      </c>
      <c r="GI507" t="s">
        <v>193</v>
      </c>
      <c r="GJ507">
        <v>1</v>
      </c>
    </row>
    <row r="508" spans="2:192" x14ac:dyDescent="0.15">
      <c r="B508" t="s">
        <v>275</v>
      </c>
      <c r="C508">
        <v>8</v>
      </c>
      <c r="E508" t="s">
        <v>332</v>
      </c>
      <c r="G508">
        <v>1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7</v>
      </c>
      <c r="GE508">
        <v>1</v>
      </c>
      <c r="GF508">
        <v>2</v>
      </c>
      <c r="GG508">
        <v>60.002031395099998</v>
      </c>
      <c r="GH508" t="s">
        <v>192</v>
      </c>
      <c r="GI508" t="s">
        <v>193</v>
      </c>
      <c r="GJ508">
        <v>1</v>
      </c>
    </row>
    <row r="509" spans="2:192" x14ac:dyDescent="0.15">
      <c r="B509" t="s">
        <v>209</v>
      </c>
      <c r="C509">
        <v>10</v>
      </c>
      <c r="E509" t="s">
        <v>332</v>
      </c>
      <c r="G509">
        <v>1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9</v>
      </c>
      <c r="GE509">
        <v>1</v>
      </c>
      <c r="GF509">
        <v>2</v>
      </c>
      <c r="GG509">
        <v>60.002031395099998</v>
      </c>
      <c r="GH509" t="s">
        <v>192</v>
      </c>
      <c r="GI509" t="s">
        <v>193</v>
      </c>
      <c r="GJ509">
        <v>1</v>
      </c>
    </row>
    <row r="510" spans="2:192" x14ac:dyDescent="0.15">
      <c r="B510" t="s">
        <v>245</v>
      </c>
      <c r="C510">
        <v>13</v>
      </c>
      <c r="E510" t="s">
        <v>331</v>
      </c>
      <c r="G510">
        <v>1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12</v>
      </c>
      <c r="GE510">
        <v>1</v>
      </c>
      <c r="GF510">
        <v>2</v>
      </c>
      <c r="GG510">
        <v>60.002031395099998</v>
      </c>
      <c r="GH510" t="s">
        <v>192</v>
      </c>
      <c r="GI510" t="s">
        <v>193</v>
      </c>
      <c r="GJ510">
        <v>1</v>
      </c>
    </row>
    <row r="511" spans="2:192" x14ac:dyDescent="0.15">
      <c r="B511" t="s">
        <v>267</v>
      </c>
      <c r="C511">
        <v>1</v>
      </c>
      <c r="E511" t="s">
        <v>332</v>
      </c>
      <c r="G511">
        <v>1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0</v>
      </c>
      <c r="GE511">
        <v>1</v>
      </c>
      <c r="GF511">
        <v>2</v>
      </c>
      <c r="GG511">
        <v>60.002031395099998</v>
      </c>
      <c r="GH511" t="s">
        <v>192</v>
      </c>
      <c r="GI511" t="s">
        <v>193</v>
      </c>
      <c r="GJ511">
        <v>1</v>
      </c>
    </row>
    <row r="512" spans="2:192" x14ac:dyDescent="0.15">
      <c r="B512" t="s">
        <v>235</v>
      </c>
      <c r="C512">
        <v>15</v>
      </c>
      <c r="E512" t="s">
        <v>331</v>
      </c>
      <c r="G512">
        <v>1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14</v>
      </c>
      <c r="GE512">
        <v>1</v>
      </c>
      <c r="GF512">
        <v>2</v>
      </c>
      <c r="GG512">
        <v>60.002031395099998</v>
      </c>
      <c r="GH512" t="s">
        <v>192</v>
      </c>
      <c r="GI512" t="s">
        <v>193</v>
      </c>
      <c r="GJ512">
        <v>1</v>
      </c>
    </row>
    <row r="513" spans="2:192" x14ac:dyDescent="0.15">
      <c r="B513" t="s">
        <v>265</v>
      </c>
      <c r="C513">
        <v>22</v>
      </c>
      <c r="E513" t="s">
        <v>331</v>
      </c>
      <c r="G513">
        <v>1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21</v>
      </c>
      <c r="GE513">
        <v>1</v>
      </c>
      <c r="GF513">
        <v>2</v>
      </c>
      <c r="GG513">
        <v>60.002031395099998</v>
      </c>
      <c r="GH513" t="s">
        <v>192</v>
      </c>
      <c r="GI513" t="s">
        <v>193</v>
      </c>
      <c r="GJ513">
        <v>1</v>
      </c>
    </row>
    <row r="514" spans="2:192" x14ac:dyDescent="0.15">
      <c r="B514" t="s">
        <v>215</v>
      </c>
      <c r="C514">
        <v>16</v>
      </c>
      <c r="E514" t="s">
        <v>331</v>
      </c>
      <c r="G514">
        <v>1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15</v>
      </c>
      <c r="GE514">
        <v>1</v>
      </c>
      <c r="GF514">
        <v>2</v>
      </c>
      <c r="GG514">
        <v>60.002031395099998</v>
      </c>
      <c r="GH514" t="s">
        <v>192</v>
      </c>
      <c r="GI514" t="s">
        <v>193</v>
      </c>
      <c r="GJ514">
        <v>1</v>
      </c>
    </row>
    <row r="515" spans="2:192" x14ac:dyDescent="0.15">
      <c r="B515" t="s">
        <v>255</v>
      </c>
      <c r="C515">
        <v>5</v>
      </c>
      <c r="E515" t="s">
        <v>332</v>
      </c>
      <c r="G515">
        <v>1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4</v>
      </c>
      <c r="GE515">
        <v>1</v>
      </c>
      <c r="GF515">
        <v>2</v>
      </c>
      <c r="GG515">
        <v>60.002031395099998</v>
      </c>
      <c r="GH515" t="s">
        <v>192</v>
      </c>
      <c r="GI515" t="s">
        <v>193</v>
      </c>
      <c r="GJ515">
        <v>1</v>
      </c>
    </row>
    <row r="516" spans="2:192" x14ac:dyDescent="0.15">
      <c r="B516" t="s">
        <v>285</v>
      </c>
      <c r="C516">
        <v>9</v>
      </c>
      <c r="E516" t="s">
        <v>332</v>
      </c>
      <c r="G516">
        <v>1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8</v>
      </c>
      <c r="GE516">
        <v>1</v>
      </c>
      <c r="GF516">
        <v>2</v>
      </c>
      <c r="GG516">
        <v>60.002031395099998</v>
      </c>
      <c r="GH516" t="s">
        <v>192</v>
      </c>
      <c r="GI516" t="s">
        <v>193</v>
      </c>
      <c r="GJ516">
        <v>1</v>
      </c>
    </row>
    <row r="517" spans="2:192" x14ac:dyDescent="0.15">
      <c r="B517" t="s">
        <v>271</v>
      </c>
      <c r="C517">
        <v>3</v>
      </c>
      <c r="E517" t="s">
        <v>332</v>
      </c>
      <c r="G517">
        <v>1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2</v>
      </c>
      <c r="GE517">
        <v>1</v>
      </c>
      <c r="GF517">
        <v>2</v>
      </c>
      <c r="GG517">
        <v>60.002031395099998</v>
      </c>
      <c r="GH517" t="s">
        <v>192</v>
      </c>
      <c r="GI517" t="s">
        <v>193</v>
      </c>
      <c r="GJ517">
        <v>1</v>
      </c>
    </row>
    <row r="518" spans="2:192" x14ac:dyDescent="0.15">
      <c r="B518" t="s">
        <v>241</v>
      </c>
      <c r="C518">
        <v>2</v>
      </c>
      <c r="E518" t="s">
        <v>332</v>
      </c>
      <c r="G518">
        <v>1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1</v>
      </c>
      <c r="GE518">
        <v>1</v>
      </c>
      <c r="GF518">
        <v>2</v>
      </c>
      <c r="GG518">
        <v>60.002031395099998</v>
      </c>
      <c r="GH518" t="s">
        <v>192</v>
      </c>
      <c r="GI518" t="s">
        <v>193</v>
      </c>
      <c r="GJ518">
        <v>1</v>
      </c>
    </row>
    <row r="519" spans="2:192" x14ac:dyDescent="0.15">
      <c r="B519" t="s">
        <v>261</v>
      </c>
      <c r="C519">
        <v>19</v>
      </c>
      <c r="E519" t="s">
        <v>331</v>
      </c>
      <c r="G519">
        <v>1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18</v>
      </c>
      <c r="GE519">
        <v>1</v>
      </c>
      <c r="GF519">
        <v>2</v>
      </c>
      <c r="GG519">
        <v>60.002031395099998</v>
      </c>
      <c r="GH519" t="s">
        <v>192</v>
      </c>
      <c r="GI519" t="s">
        <v>193</v>
      </c>
      <c r="GJ519">
        <v>1</v>
      </c>
    </row>
    <row r="520" spans="2:192" x14ac:dyDescent="0.15">
      <c r="B520" t="s">
        <v>231</v>
      </c>
      <c r="C520">
        <v>23</v>
      </c>
      <c r="E520" t="s">
        <v>331</v>
      </c>
      <c r="G520">
        <v>1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22</v>
      </c>
      <c r="GE520">
        <v>1</v>
      </c>
      <c r="GF520">
        <v>2</v>
      </c>
      <c r="GG520">
        <v>60.002031395099998</v>
      </c>
      <c r="GH520" t="s">
        <v>192</v>
      </c>
      <c r="GI520" t="s">
        <v>193</v>
      </c>
      <c r="GJ520">
        <v>1</v>
      </c>
    </row>
    <row r="521" spans="2:192" x14ac:dyDescent="0.15">
      <c r="B521" t="s">
        <v>279</v>
      </c>
      <c r="C521">
        <v>6</v>
      </c>
      <c r="E521" t="s">
        <v>332</v>
      </c>
      <c r="G521">
        <v>1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5</v>
      </c>
      <c r="GE521">
        <v>1</v>
      </c>
      <c r="GF521">
        <v>2</v>
      </c>
      <c r="GG521">
        <v>60.002031395099998</v>
      </c>
      <c r="GH521" t="s">
        <v>192</v>
      </c>
      <c r="GI521" t="s">
        <v>193</v>
      </c>
      <c r="GJ521">
        <v>1</v>
      </c>
    </row>
    <row r="522" spans="2:192" x14ac:dyDescent="0.15">
      <c r="B522" t="s">
        <v>277</v>
      </c>
      <c r="C522">
        <v>18</v>
      </c>
      <c r="E522" t="s">
        <v>331</v>
      </c>
      <c r="G522">
        <v>1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17</v>
      </c>
      <c r="GE522">
        <v>1</v>
      </c>
      <c r="GF522">
        <v>2</v>
      </c>
      <c r="GG522">
        <v>60.002031395099998</v>
      </c>
      <c r="GH522" t="s">
        <v>192</v>
      </c>
      <c r="GI522" t="s">
        <v>193</v>
      </c>
      <c r="GJ522">
        <v>1</v>
      </c>
    </row>
    <row r="523" spans="2:192" x14ac:dyDescent="0.15">
      <c r="B523" t="s">
        <v>229</v>
      </c>
      <c r="C523">
        <v>11</v>
      </c>
      <c r="E523" t="s">
        <v>332</v>
      </c>
      <c r="G523">
        <v>1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10</v>
      </c>
      <c r="GE523">
        <v>1</v>
      </c>
      <c r="GF523">
        <v>2</v>
      </c>
      <c r="GG523">
        <v>60.002031395099998</v>
      </c>
      <c r="GH523" t="s">
        <v>192</v>
      </c>
      <c r="GI523" t="s">
        <v>193</v>
      </c>
      <c r="GJ523">
        <v>1</v>
      </c>
    </row>
    <row r="524" spans="2:192" x14ac:dyDescent="0.15">
      <c r="B524" t="s">
        <v>201</v>
      </c>
      <c r="C524">
        <v>14</v>
      </c>
      <c r="E524" t="s">
        <v>331</v>
      </c>
      <c r="G524">
        <v>1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13</v>
      </c>
      <c r="GE524">
        <v>1</v>
      </c>
      <c r="GF524">
        <v>2</v>
      </c>
      <c r="GG524">
        <v>60.002031395099998</v>
      </c>
      <c r="GH524" t="s">
        <v>192</v>
      </c>
      <c r="GI524" t="s">
        <v>193</v>
      </c>
      <c r="GJ524">
        <v>1</v>
      </c>
    </row>
    <row r="525" spans="2:192" x14ac:dyDescent="0.15">
      <c r="B525" t="s">
        <v>233</v>
      </c>
      <c r="C525">
        <v>7</v>
      </c>
      <c r="E525" t="s">
        <v>332</v>
      </c>
      <c r="G525">
        <v>1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6</v>
      </c>
      <c r="GE525">
        <v>1</v>
      </c>
      <c r="GF525">
        <v>2</v>
      </c>
      <c r="GG525">
        <v>60.002031395099998</v>
      </c>
      <c r="GH525" t="s">
        <v>192</v>
      </c>
      <c r="GI525" t="s">
        <v>193</v>
      </c>
      <c r="GJ525">
        <v>1</v>
      </c>
    </row>
    <row r="526" spans="2:192" x14ac:dyDescent="0.15">
      <c r="B526" t="s">
        <v>247</v>
      </c>
      <c r="C526">
        <v>17</v>
      </c>
      <c r="E526" t="s">
        <v>331</v>
      </c>
      <c r="G526">
        <v>1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16</v>
      </c>
      <c r="GE526">
        <v>1</v>
      </c>
      <c r="GF526">
        <v>2</v>
      </c>
      <c r="GG526">
        <v>60.002031395099998</v>
      </c>
      <c r="GH526" t="s">
        <v>192</v>
      </c>
      <c r="GI526" t="s">
        <v>193</v>
      </c>
      <c r="GJ526">
        <v>1</v>
      </c>
    </row>
    <row r="527" spans="2:192" x14ac:dyDescent="0.15">
      <c r="B527" t="s">
        <v>251</v>
      </c>
      <c r="C527">
        <v>21</v>
      </c>
      <c r="E527" t="s">
        <v>331</v>
      </c>
      <c r="G527">
        <v>1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20</v>
      </c>
      <c r="GE527">
        <v>1</v>
      </c>
      <c r="GF527">
        <v>2</v>
      </c>
      <c r="GG527">
        <v>60.002031395099998</v>
      </c>
      <c r="GH527" t="s">
        <v>192</v>
      </c>
      <c r="GI527" t="s">
        <v>193</v>
      </c>
      <c r="GJ527">
        <v>1</v>
      </c>
    </row>
    <row r="528" spans="2:192" x14ac:dyDescent="0.15">
      <c r="B528" t="s">
        <v>273</v>
      </c>
      <c r="C528">
        <v>4</v>
      </c>
      <c r="E528" t="s">
        <v>332</v>
      </c>
      <c r="G528">
        <v>1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3</v>
      </c>
      <c r="GE528">
        <v>1</v>
      </c>
      <c r="GF528">
        <v>2</v>
      </c>
      <c r="GG528">
        <v>60.002031395099998</v>
      </c>
      <c r="GH528" t="s">
        <v>192</v>
      </c>
      <c r="GI528" t="s">
        <v>193</v>
      </c>
      <c r="GJ528">
        <v>1</v>
      </c>
    </row>
    <row r="529" spans="2:192" x14ac:dyDescent="0.15">
      <c r="B529" t="s">
        <v>197</v>
      </c>
      <c r="C529">
        <v>20</v>
      </c>
      <c r="E529" t="s">
        <v>331</v>
      </c>
      <c r="G529">
        <v>1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19</v>
      </c>
      <c r="GE529">
        <v>1</v>
      </c>
      <c r="GF529">
        <v>2</v>
      </c>
      <c r="GG529">
        <v>60.002031395099998</v>
      </c>
      <c r="GH529" t="s">
        <v>192</v>
      </c>
      <c r="GI529" t="s">
        <v>193</v>
      </c>
      <c r="GJ529">
        <v>1</v>
      </c>
    </row>
    <row r="530" spans="2:192" x14ac:dyDescent="0.15">
      <c r="G530">
        <v>1</v>
      </c>
      <c r="BA530">
        <v>10</v>
      </c>
      <c r="BB530">
        <v>0</v>
      </c>
      <c r="BC530">
        <v>10</v>
      </c>
      <c r="BD530">
        <v>0</v>
      </c>
      <c r="GE530">
        <v>1</v>
      </c>
      <c r="GF530">
        <v>2</v>
      </c>
      <c r="GG530">
        <v>60.002031395099998</v>
      </c>
      <c r="GH530" t="s">
        <v>192</v>
      </c>
      <c r="GI530" t="s">
        <v>193</v>
      </c>
      <c r="GJ530">
        <v>1</v>
      </c>
    </row>
    <row r="531" spans="2:192" x14ac:dyDescent="0.15">
      <c r="B531" t="s">
        <v>245</v>
      </c>
      <c r="C531">
        <v>13</v>
      </c>
      <c r="E531" t="s">
        <v>331</v>
      </c>
      <c r="G531">
        <v>1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12</v>
      </c>
      <c r="ER531" t="s">
        <v>287</v>
      </c>
      <c r="GE531">
        <v>1</v>
      </c>
      <c r="GF531">
        <v>2</v>
      </c>
      <c r="GG531">
        <v>60.002031395099998</v>
      </c>
      <c r="GH531" t="s">
        <v>192</v>
      </c>
      <c r="GI531" t="s">
        <v>193</v>
      </c>
      <c r="GJ531">
        <v>1</v>
      </c>
    </row>
    <row r="532" spans="2:192" x14ac:dyDescent="0.15">
      <c r="B532" t="s">
        <v>255</v>
      </c>
      <c r="C532">
        <v>5</v>
      </c>
      <c r="E532" t="s">
        <v>332</v>
      </c>
      <c r="G532">
        <v>1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4</v>
      </c>
      <c r="GE532">
        <v>1</v>
      </c>
      <c r="GF532">
        <v>2</v>
      </c>
      <c r="GG532">
        <v>60.002031395099998</v>
      </c>
      <c r="GH532" t="s">
        <v>192</v>
      </c>
      <c r="GI532" t="s">
        <v>193</v>
      </c>
      <c r="GJ532">
        <v>1</v>
      </c>
    </row>
    <row r="533" spans="2:192" x14ac:dyDescent="0.15">
      <c r="B533" t="s">
        <v>209</v>
      </c>
      <c r="C533">
        <v>10</v>
      </c>
      <c r="E533" t="s">
        <v>332</v>
      </c>
      <c r="G533">
        <v>1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9</v>
      </c>
      <c r="GE533">
        <v>1</v>
      </c>
      <c r="GF533">
        <v>2</v>
      </c>
      <c r="GG533">
        <v>60.002031395099998</v>
      </c>
      <c r="GH533" t="s">
        <v>192</v>
      </c>
      <c r="GI533" t="s">
        <v>193</v>
      </c>
      <c r="GJ533">
        <v>1</v>
      </c>
    </row>
    <row r="534" spans="2:192" x14ac:dyDescent="0.15">
      <c r="B534" t="s">
        <v>203</v>
      </c>
      <c r="C534">
        <v>24</v>
      </c>
      <c r="E534" t="s">
        <v>331</v>
      </c>
      <c r="G534">
        <v>1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23</v>
      </c>
      <c r="GE534">
        <v>1</v>
      </c>
      <c r="GF534">
        <v>2</v>
      </c>
      <c r="GG534">
        <v>60.002031395099998</v>
      </c>
      <c r="GH534" t="s">
        <v>192</v>
      </c>
      <c r="GI534" t="s">
        <v>193</v>
      </c>
      <c r="GJ534">
        <v>1</v>
      </c>
    </row>
    <row r="535" spans="2:192" x14ac:dyDescent="0.15">
      <c r="B535" t="s">
        <v>251</v>
      </c>
      <c r="C535">
        <v>21</v>
      </c>
      <c r="E535" t="s">
        <v>331</v>
      </c>
      <c r="G535">
        <v>1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20</v>
      </c>
      <c r="GE535">
        <v>1</v>
      </c>
      <c r="GF535">
        <v>2</v>
      </c>
      <c r="GG535">
        <v>60.002031395099998</v>
      </c>
      <c r="GH535" t="s">
        <v>192</v>
      </c>
      <c r="GI535" t="s">
        <v>193</v>
      </c>
      <c r="GJ535">
        <v>1</v>
      </c>
    </row>
    <row r="536" spans="2:192" x14ac:dyDescent="0.15">
      <c r="B536" t="s">
        <v>267</v>
      </c>
      <c r="C536">
        <v>1</v>
      </c>
      <c r="E536" t="s">
        <v>332</v>
      </c>
      <c r="G536">
        <v>1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0</v>
      </c>
      <c r="GE536">
        <v>1</v>
      </c>
      <c r="GF536">
        <v>2</v>
      </c>
      <c r="GG536">
        <v>60.002031395099998</v>
      </c>
      <c r="GH536" t="s">
        <v>192</v>
      </c>
      <c r="GI536" t="s">
        <v>193</v>
      </c>
      <c r="GJ536">
        <v>1</v>
      </c>
    </row>
    <row r="537" spans="2:192" x14ac:dyDescent="0.15">
      <c r="B537" t="s">
        <v>229</v>
      </c>
      <c r="C537">
        <v>11</v>
      </c>
      <c r="E537" t="s">
        <v>332</v>
      </c>
      <c r="G537">
        <v>1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10</v>
      </c>
      <c r="GE537">
        <v>1</v>
      </c>
      <c r="GF537">
        <v>2</v>
      </c>
      <c r="GG537">
        <v>60.002031395099998</v>
      </c>
      <c r="GH537" t="s">
        <v>192</v>
      </c>
      <c r="GI537" t="s">
        <v>193</v>
      </c>
      <c r="GJ537">
        <v>1</v>
      </c>
    </row>
    <row r="538" spans="2:192" x14ac:dyDescent="0.15">
      <c r="B538" t="s">
        <v>275</v>
      </c>
      <c r="C538">
        <v>8</v>
      </c>
      <c r="E538" t="s">
        <v>332</v>
      </c>
      <c r="G538">
        <v>1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7</v>
      </c>
      <c r="GE538">
        <v>1</v>
      </c>
      <c r="GF538">
        <v>2</v>
      </c>
      <c r="GG538">
        <v>60.002031395099998</v>
      </c>
      <c r="GH538" t="s">
        <v>192</v>
      </c>
      <c r="GI538" t="s">
        <v>193</v>
      </c>
      <c r="GJ538">
        <v>1</v>
      </c>
    </row>
    <row r="539" spans="2:192" x14ac:dyDescent="0.15">
      <c r="B539" t="s">
        <v>231</v>
      </c>
      <c r="C539">
        <v>23</v>
      </c>
      <c r="E539" t="s">
        <v>331</v>
      </c>
      <c r="G539">
        <v>1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22</v>
      </c>
      <c r="GE539">
        <v>1</v>
      </c>
      <c r="GF539">
        <v>2</v>
      </c>
      <c r="GG539">
        <v>60.002031395099998</v>
      </c>
      <c r="GH539" t="s">
        <v>192</v>
      </c>
      <c r="GI539" t="s">
        <v>193</v>
      </c>
      <c r="GJ539">
        <v>1</v>
      </c>
    </row>
    <row r="540" spans="2:192" x14ac:dyDescent="0.15">
      <c r="B540" t="s">
        <v>197</v>
      </c>
      <c r="C540">
        <v>20</v>
      </c>
      <c r="E540" t="s">
        <v>331</v>
      </c>
      <c r="G540">
        <v>1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19</v>
      </c>
      <c r="GE540">
        <v>1</v>
      </c>
      <c r="GF540">
        <v>2</v>
      </c>
      <c r="GG540">
        <v>60.002031395099998</v>
      </c>
      <c r="GH540" t="s">
        <v>192</v>
      </c>
      <c r="GI540" t="s">
        <v>193</v>
      </c>
      <c r="GJ540">
        <v>1</v>
      </c>
    </row>
    <row r="541" spans="2:192" x14ac:dyDescent="0.15">
      <c r="B541" t="s">
        <v>279</v>
      </c>
      <c r="C541">
        <v>6</v>
      </c>
      <c r="E541" t="s">
        <v>332</v>
      </c>
      <c r="G541">
        <v>1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5</v>
      </c>
      <c r="GE541">
        <v>1</v>
      </c>
      <c r="GF541">
        <v>2</v>
      </c>
      <c r="GG541">
        <v>60.002031395099998</v>
      </c>
      <c r="GH541" t="s">
        <v>192</v>
      </c>
      <c r="GI541" t="s">
        <v>193</v>
      </c>
      <c r="GJ541">
        <v>1</v>
      </c>
    </row>
    <row r="542" spans="2:192" x14ac:dyDescent="0.15">
      <c r="B542" t="s">
        <v>273</v>
      </c>
      <c r="C542">
        <v>4</v>
      </c>
      <c r="E542" t="s">
        <v>332</v>
      </c>
      <c r="G542">
        <v>1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3</v>
      </c>
      <c r="GE542">
        <v>1</v>
      </c>
      <c r="GF542">
        <v>2</v>
      </c>
      <c r="GG542">
        <v>60.002031395099998</v>
      </c>
      <c r="GH542" t="s">
        <v>192</v>
      </c>
      <c r="GI542" t="s">
        <v>193</v>
      </c>
      <c r="GJ542">
        <v>1</v>
      </c>
    </row>
    <row r="543" spans="2:192" x14ac:dyDescent="0.15">
      <c r="B543" t="s">
        <v>233</v>
      </c>
      <c r="C543">
        <v>7</v>
      </c>
      <c r="E543" t="s">
        <v>332</v>
      </c>
      <c r="G543">
        <v>1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6</v>
      </c>
      <c r="GE543">
        <v>1</v>
      </c>
      <c r="GF543">
        <v>2</v>
      </c>
      <c r="GG543">
        <v>60.002031395099998</v>
      </c>
      <c r="GH543" t="s">
        <v>192</v>
      </c>
      <c r="GI543" t="s">
        <v>193</v>
      </c>
      <c r="GJ543">
        <v>1</v>
      </c>
    </row>
    <row r="544" spans="2:192" x14ac:dyDescent="0.15">
      <c r="B544" t="s">
        <v>217</v>
      </c>
      <c r="C544">
        <v>12</v>
      </c>
      <c r="E544" t="s">
        <v>332</v>
      </c>
      <c r="G544">
        <v>1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11</v>
      </c>
      <c r="GE544">
        <v>1</v>
      </c>
      <c r="GF544">
        <v>2</v>
      </c>
      <c r="GG544">
        <v>60.002031395099998</v>
      </c>
      <c r="GH544" t="s">
        <v>192</v>
      </c>
      <c r="GI544" t="s">
        <v>193</v>
      </c>
      <c r="GJ544">
        <v>1</v>
      </c>
    </row>
    <row r="545" spans="2:192" x14ac:dyDescent="0.15">
      <c r="B545" t="s">
        <v>247</v>
      </c>
      <c r="C545">
        <v>17</v>
      </c>
      <c r="E545" t="s">
        <v>331</v>
      </c>
      <c r="G545">
        <v>1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16</v>
      </c>
      <c r="GE545">
        <v>1</v>
      </c>
      <c r="GF545">
        <v>2</v>
      </c>
      <c r="GG545">
        <v>60.002031395099998</v>
      </c>
      <c r="GH545" t="s">
        <v>192</v>
      </c>
      <c r="GI545" t="s">
        <v>193</v>
      </c>
      <c r="GJ545">
        <v>1</v>
      </c>
    </row>
    <row r="546" spans="2:192" x14ac:dyDescent="0.15">
      <c r="B546" t="s">
        <v>201</v>
      </c>
      <c r="C546">
        <v>14</v>
      </c>
      <c r="E546" t="s">
        <v>331</v>
      </c>
      <c r="G546">
        <v>1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13</v>
      </c>
      <c r="GE546">
        <v>1</v>
      </c>
      <c r="GF546">
        <v>2</v>
      </c>
      <c r="GG546">
        <v>60.002031395099998</v>
      </c>
      <c r="GH546" t="s">
        <v>192</v>
      </c>
      <c r="GI546" t="s">
        <v>193</v>
      </c>
      <c r="GJ546">
        <v>1</v>
      </c>
    </row>
    <row r="547" spans="2:192" x14ac:dyDescent="0.15">
      <c r="B547" t="s">
        <v>271</v>
      </c>
      <c r="C547">
        <v>3</v>
      </c>
      <c r="E547" t="s">
        <v>332</v>
      </c>
      <c r="G547">
        <v>1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2</v>
      </c>
      <c r="GE547">
        <v>1</v>
      </c>
      <c r="GF547">
        <v>2</v>
      </c>
      <c r="GG547">
        <v>60.002031395099998</v>
      </c>
      <c r="GH547" t="s">
        <v>192</v>
      </c>
      <c r="GI547" t="s">
        <v>193</v>
      </c>
      <c r="GJ547">
        <v>1</v>
      </c>
    </row>
    <row r="548" spans="2:192" x14ac:dyDescent="0.15">
      <c r="B548" t="s">
        <v>235</v>
      </c>
      <c r="C548">
        <v>15</v>
      </c>
      <c r="E548" t="s">
        <v>331</v>
      </c>
      <c r="G548">
        <v>1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14</v>
      </c>
      <c r="GE548">
        <v>1</v>
      </c>
      <c r="GF548">
        <v>2</v>
      </c>
      <c r="GG548">
        <v>60.002031395099998</v>
      </c>
      <c r="GH548" t="s">
        <v>192</v>
      </c>
      <c r="GI548" t="s">
        <v>193</v>
      </c>
      <c r="GJ548">
        <v>1</v>
      </c>
    </row>
    <row r="549" spans="2:192" x14ac:dyDescent="0.15">
      <c r="B549" t="s">
        <v>265</v>
      </c>
      <c r="C549">
        <v>22</v>
      </c>
      <c r="E549" t="s">
        <v>331</v>
      </c>
      <c r="G549">
        <v>1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21</v>
      </c>
      <c r="GE549">
        <v>1</v>
      </c>
      <c r="GF549">
        <v>2</v>
      </c>
      <c r="GG549">
        <v>60.002031395099998</v>
      </c>
      <c r="GH549" t="s">
        <v>192</v>
      </c>
      <c r="GI549" t="s">
        <v>193</v>
      </c>
      <c r="GJ549">
        <v>1</v>
      </c>
    </row>
    <row r="550" spans="2:192" x14ac:dyDescent="0.15">
      <c r="B550" t="s">
        <v>277</v>
      </c>
      <c r="C550">
        <v>18</v>
      </c>
      <c r="E550" t="s">
        <v>331</v>
      </c>
      <c r="G550">
        <v>1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17</v>
      </c>
      <c r="GE550">
        <v>1</v>
      </c>
      <c r="GF550">
        <v>2</v>
      </c>
      <c r="GG550">
        <v>60.002031395099998</v>
      </c>
      <c r="GH550" t="s">
        <v>192</v>
      </c>
      <c r="GI550" t="s">
        <v>193</v>
      </c>
      <c r="GJ550">
        <v>1</v>
      </c>
    </row>
    <row r="551" spans="2:192" x14ac:dyDescent="0.15">
      <c r="B551" t="s">
        <v>241</v>
      </c>
      <c r="C551">
        <v>2</v>
      </c>
      <c r="E551" t="s">
        <v>332</v>
      </c>
      <c r="G551">
        <v>1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1</v>
      </c>
      <c r="GE551">
        <v>1</v>
      </c>
      <c r="GF551">
        <v>2</v>
      </c>
      <c r="GG551">
        <v>60.002031395099998</v>
      </c>
      <c r="GH551" t="s">
        <v>192</v>
      </c>
      <c r="GI551" t="s">
        <v>193</v>
      </c>
      <c r="GJ551">
        <v>1</v>
      </c>
    </row>
    <row r="552" spans="2:192" x14ac:dyDescent="0.15">
      <c r="B552" t="s">
        <v>261</v>
      </c>
      <c r="C552">
        <v>19</v>
      </c>
      <c r="E552" t="s">
        <v>331</v>
      </c>
      <c r="G552">
        <v>1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18</v>
      </c>
      <c r="GE552">
        <v>1</v>
      </c>
      <c r="GF552">
        <v>2</v>
      </c>
      <c r="GG552">
        <v>60.002031395099998</v>
      </c>
      <c r="GH552" t="s">
        <v>192</v>
      </c>
      <c r="GI552" t="s">
        <v>193</v>
      </c>
      <c r="GJ552">
        <v>1</v>
      </c>
    </row>
    <row r="553" spans="2:192" x14ac:dyDescent="0.15">
      <c r="B553" t="s">
        <v>215</v>
      </c>
      <c r="C553">
        <v>16</v>
      </c>
      <c r="E553" t="s">
        <v>331</v>
      </c>
      <c r="G553">
        <v>1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15</v>
      </c>
      <c r="GE553">
        <v>1</v>
      </c>
      <c r="GF553">
        <v>2</v>
      </c>
      <c r="GG553">
        <v>60.002031395099998</v>
      </c>
      <c r="GH553" t="s">
        <v>192</v>
      </c>
      <c r="GI553" t="s">
        <v>193</v>
      </c>
      <c r="GJ553">
        <v>1</v>
      </c>
    </row>
    <row r="554" spans="2:192" x14ac:dyDescent="0.15">
      <c r="B554" t="s">
        <v>285</v>
      </c>
      <c r="C554">
        <v>9</v>
      </c>
      <c r="E554" t="s">
        <v>332</v>
      </c>
      <c r="G554">
        <v>1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8</v>
      </c>
      <c r="GE554">
        <v>1</v>
      </c>
      <c r="GF554">
        <v>2</v>
      </c>
      <c r="GG554">
        <v>60.002031395099998</v>
      </c>
      <c r="GH554" t="s">
        <v>192</v>
      </c>
      <c r="GI554" t="s">
        <v>193</v>
      </c>
      <c r="GJ554">
        <v>1</v>
      </c>
    </row>
    <row r="555" spans="2:192" x14ac:dyDescent="0.15">
      <c r="G555">
        <v>1</v>
      </c>
      <c r="BA555">
        <v>11</v>
      </c>
      <c r="BB555">
        <v>0</v>
      </c>
      <c r="BC555">
        <v>11</v>
      </c>
      <c r="BD555">
        <v>0</v>
      </c>
      <c r="GE555">
        <v>1</v>
      </c>
      <c r="GF555">
        <v>2</v>
      </c>
      <c r="GG555">
        <v>60.002031395099998</v>
      </c>
      <c r="GH555" t="s">
        <v>192</v>
      </c>
      <c r="GI555" t="s">
        <v>193</v>
      </c>
      <c r="GJ555">
        <v>1</v>
      </c>
    </row>
    <row r="556" spans="2:192" x14ac:dyDescent="0.15">
      <c r="G556">
        <v>1</v>
      </c>
      <c r="EV556" t="s">
        <v>191</v>
      </c>
      <c r="EW556">
        <v>65.368457078899993</v>
      </c>
      <c r="GE556">
        <v>1</v>
      </c>
      <c r="GF556">
        <v>2</v>
      </c>
      <c r="GG556">
        <v>60.002031395099998</v>
      </c>
      <c r="GH556" t="s">
        <v>192</v>
      </c>
      <c r="GI556" t="s">
        <v>193</v>
      </c>
      <c r="GJ556">
        <v>1</v>
      </c>
    </row>
    <row r="557" spans="2:192" x14ac:dyDescent="0.15">
      <c r="G557">
        <v>1</v>
      </c>
      <c r="EX557" t="s">
        <v>191</v>
      </c>
      <c r="EY557">
        <v>4.3659069538099997</v>
      </c>
      <c r="GE557">
        <v>1</v>
      </c>
      <c r="GF557">
        <v>2</v>
      </c>
      <c r="GG557">
        <v>60.002031395099998</v>
      </c>
      <c r="GH557" t="s">
        <v>192</v>
      </c>
      <c r="GI557" t="s">
        <v>193</v>
      </c>
      <c r="GJ557">
        <v>1</v>
      </c>
    </row>
    <row r="558" spans="2:192" x14ac:dyDescent="0.15">
      <c r="G558">
        <v>1</v>
      </c>
      <c r="EZ558" t="s">
        <v>191</v>
      </c>
      <c r="FA558">
        <v>3.1832768917099998</v>
      </c>
      <c r="GE558">
        <v>1</v>
      </c>
      <c r="GF558">
        <v>2</v>
      </c>
      <c r="GG558">
        <v>60.002031395099998</v>
      </c>
      <c r="GH558" t="s">
        <v>192</v>
      </c>
      <c r="GI558" t="s">
        <v>193</v>
      </c>
      <c r="GJ558">
        <v>1</v>
      </c>
    </row>
    <row r="559" spans="2:192" x14ac:dyDescent="0.15">
      <c r="G559">
        <v>1</v>
      </c>
      <c r="FB559" t="s">
        <v>347</v>
      </c>
      <c r="FC559">
        <v>0</v>
      </c>
      <c r="FD559">
        <v>0.83037209510800003</v>
      </c>
      <c r="FE559" t="s">
        <v>191</v>
      </c>
      <c r="FF559">
        <v>3.3838858604399999</v>
      </c>
      <c r="GE559">
        <v>1</v>
      </c>
      <c r="GF559">
        <v>2</v>
      </c>
      <c r="GG559">
        <v>60.002031395099998</v>
      </c>
      <c r="GH559" t="s">
        <v>192</v>
      </c>
      <c r="GI559" t="s">
        <v>193</v>
      </c>
      <c r="GJ559">
        <v>1</v>
      </c>
    </row>
    <row r="560" spans="2:192" x14ac:dyDescent="0.15">
      <c r="G560">
        <v>1</v>
      </c>
      <c r="EZ560" t="s">
        <v>191</v>
      </c>
      <c r="FA560">
        <v>1.9332330226900001</v>
      </c>
      <c r="GE560">
        <v>1</v>
      </c>
      <c r="GF560">
        <v>2</v>
      </c>
      <c r="GG560">
        <v>60.002031395099998</v>
      </c>
      <c r="GH560" t="s">
        <v>192</v>
      </c>
      <c r="GI560" t="s">
        <v>193</v>
      </c>
      <c r="GJ560">
        <v>1</v>
      </c>
    </row>
    <row r="561" spans="1:192" x14ac:dyDescent="0.15">
      <c r="A561" t="s">
        <v>348</v>
      </c>
      <c r="C561">
        <v>89</v>
      </c>
      <c r="G561">
        <v>1</v>
      </c>
      <c r="H561" t="s">
        <v>349</v>
      </c>
      <c r="I561" t="s">
        <v>350</v>
      </c>
      <c r="J561" t="s">
        <v>351</v>
      </c>
      <c r="K561" t="s">
        <v>352</v>
      </c>
      <c r="L561" t="s">
        <v>353</v>
      </c>
      <c r="BY561">
        <v>0</v>
      </c>
      <c r="BZ561">
        <v>0</v>
      </c>
      <c r="CA561">
        <v>0</v>
      </c>
      <c r="CB561">
        <v>88</v>
      </c>
      <c r="FB561" t="s">
        <v>348</v>
      </c>
      <c r="FC561">
        <v>1</v>
      </c>
      <c r="FD561">
        <v>0.61423802375799996</v>
      </c>
      <c r="GE561">
        <v>1</v>
      </c>
      <c r="GF561">
        <v>2</v>
      </c>
      <c r="GG561">
        <v>60.002031395099998</v>
      </c>
      <c r="GH561" t="s">
        <v>192</v>
      </c>
      <c r="GI561" t="s">
        <v>193</v>
      </c>
      <c r="GJ561">
        <v>1</v>
      </c>
    </row>
    <row r="562" spans="1:192" x14ac:dyDescent="0.15">
      <c r="A562" t="s">
        <v>348</v>
      </c>
      <c r="C562">
        <v>51</v>
      </c>
      <c r="G562">
        <v>1</v>
      </c>
      <c r="H562" t="s">
        <v>354</v>
      </c>
      <c r="I562" t="s">
        <v>350</v>
      </c>
      <c r="J562" t="s">
        <v>355</v>
      </c>
      <c r="K562" t="s">
        <v>356</v>
      </c>
      <c r="L562" t="s">
        <v>357</v>
      </c>
      <c r="BY562">
        <v>0</v>
      </c>
      <c r="BZ562">
        <v>1</v>
      </c>
      <c r="CA562">
        <v>1</v>
      </c>
      <c r="CB562">
        <v>50</v>
      </c>
      <c r="FB562" t="s">
        <v>347</v>
      </c>
      <c r="FC562">
        <v>0</v>
      </c>
      <c r="FD562">
        <v>0.53113007545500002</v>
      </c>
      <c r="GE562">
        <v>1</v>
      </c>
      <c r="GF562">
        <v>2</v>
      </c>
      <c r="GG562">
        <v>60.002031395099998</v>
      </c>
      <c r="GH562" t="s">
        <v>192</v>
      </c>
      <c r="GI562" t="s">
        <v>193</v>
      </c>
      <c r="GJ562">
        <v>1</v>
      </c>
    </row>
    <row r="563" spans="1:192" x14ac:dyDescent="0.15">
      <c r="A563" t="s">
        <v>348</v>
      </c>
      <c r="C563">
        <v>77</v>
      </c>
      <c r="G563">
        <v>1</v>
      </c>
      <c r="H563" t="s">
        <v>358</v>
      </c>
      <c r="I563" t="s">
        <v>350</v>
      </c>
      <c r="J563" t="s">
        <v>359</v>
      </c>
      <c r="K563" t="s">
        <v>352</v>
      </c>
      <c r="L563" t="s">
        <v>353</v>
      </c>
      <c r="BY563">
        <v>0</v>
      </c>
      <c r="BZ563">
        <v>2</v>
      </c>
      <c r="CA563">
        <v>2</v>
      </c>
      <c r="CB563">
        <v>76</v>
      </c>
      <c r="FB563" t="s">
        <v>348</v>
      </c>
      <c r="FC563">
        <v>1</v>
      </c>
      <c r="FD563">
        <v>0.46200585365300001</v>
      </c>
      <c r="GE563">
        <v>1</v>
      </c>
      <c r="GF563">
        <v>2</v>
      </c>
      <c r="GG563">
        <v>60.002031395099998</v>
      </c>
      <c r="GH563" t="s">
        <v>192</v>
      </c>
      <c r="GI563" t="s">
        <v>193</v>
      </c>
      <c r="GJ563">
        <v>1</v>
      </c>
    </row>
    <row r="564" spans="1:192" x14ac:dyDescent="0.15">
      <c r="A564" t="s">
        <v>347</v>
      </c>
      <c r="C564">
        <v>56</v>
      </c>
      <c r="G564">
        <v>1</v>
      </c>
      <c r="H564" t="s">
        <v>360</v>
      </c>
      <c r="I564" t="s">
        <v>361</v>
      </c>
      <c r="J564" t="s">
        <v>362</v>
      </c>
      <c r="K564" t="s">
        <v>356</v>
      </c>
      <c r="L564" t="s">
        <v>353</v>
      </c>
      <c r="BY564">
        <v>0</v>
      </c>
      <c r="BZ564">
        <v>3</v>
      </c>
      <c r="CA564">
        <v>3</v>
      </c>
      <c r="CB564">
        <v>55</v>
      </c>
      <c r="FB564" t="s">
        <v>347</v>
      </c>
      <c r="FC564">
        <v>1</v>
      </c>
      <c r="FD564">
        <v>0.56444287300100005</v>
      </c>
      <c r="GE564">
        <v>1</v>
      </c>
      <c r="GF564">
        <v>2</v>
      </c>
      <c r="GG564">
        <v>60.002031395099998</v>
      </c>
      <c r="GH564" t="s">
        <v>192</v>
      </c>
      <c r="GI564" t="s">
        <v>193</v>
      </c>
      <c r="GJ564">
        <v>1</v>
      </c>
    </row>
    <row r="565" spans="1:192" x14ac:dyDescent="0.15">
      <c r="A565" t="s">
        <v>347</v>
      </c>
      <c r="C565">
        <v>6</v>
      </c>
      <c r="G565">
        <v>1</v>
      </c>
      <c r="H565" t="s">
        <v>279</v>
      </c>
      <c r="I565" t="s">
        <v>361</v>
      </c>
      <c r="J565" t="s">
        <v>363</v>
      </c>
      <c r="K565" t="s">
        <v>352</v>
      </c>
      <c r="L565" t="s">
        <v>357</v>
      </c>
      <c r="BY565">
        <v>0</v>
      </c>
      <c r="BZ565">
        <v>4</v>
      </c>
      <c r="CA565">
        <v>4</v>
      </c>
      <c r="CB565">
        <v>5</v>
      </c>
      <c r="FB565" t="s">
        <v>347</v>
      </c>
      <c r="FC565">
        <v>1</v>
      </c>
      <c r="FD565">
        <v>0.76409506797799998</v>
      </c>
      <c r="GE565">
        <v>1</v>
      </c>
      <c r="GF565">
        <v>2</v>
      </c>
      <c r="GG565">
        <v>60.002031395099998</v>
      </c>
      <c r="GH565" t="s">
        <v>192</v>
      </c>
      <c r="GI565" t="s">
        <v>193</v>
      </c>
      <c r="GJ565">
        <v>1</v>
      </c>
    </row>
    <row r="566" spans="1:192" x14ac:dyDescent="0.15">
      <c r="A566" t="s">
        <v>348</v>
      </c>
      <c r="C566">
        <v>9</v>
      </c>
      <c r="G566">
        <v>1</v>
      </c>
      <c r="H566" t="s">
        <v>364</v>
      </c>
      <c r="I566" t="s">
        <v>350</v>
      </c>
      <c r="J566" t="s">
        <v>285</v>
      </c>
      <c r="K566" t="s">
        <v>352</v>
      </c>
      <c r="L566" t="s">
        <v>353</v>
      </c>
      <c r="BY566">
        <v>0</v>
      </c>
      <c r="BZ566">
        <v>5</v>
      </c>
      <c r="CA566">
        <v>5</v>
      </c>
      <c r="CB566">
        <v>8</v>
      </c>
      <c r="FB566" t="s">
        <v>348</v>
      </c>
      <c r="FC566">
        <v>1</v>
      </c>
      <c r="FD566">
        <v>0.46431112289400001</v>
      </c>
      <c r="GE566">
        <v>1</v>
      </c>
      <c r="GF566">
        <v>2</v>
      </c>
      <c r="GG566">
        <v>60.002031395099998</v>
      </c>
      <c r="GH566" t="s">
        <v>192</v>
      </c>
      <c r="GI566" t="s">
        <v>193</v>
      </c>
      <c r="GJ566">
        <v>1</v>
      </c>
    </row>
    <row r="567" spans="1:192" x14ac:dyDescent="0.15">
      <c r="A567" t="s">
        <v>347</v>
      </c>
      <c r="C567">
        <v>26</v>
      </c>
      <c r="G567">
        <v>1</v>
      </c>
      <c r="H567" t="s">
        <v>225</v>
      </c>
      <c r="I567" t="s">
        <v>361</v>
      </c>
      <c r="J567" t="s">
        <v>365</v>
      </c>
      <c r="K567" t="s">
        <v>352</v>
      </c>
      <c r="L567" t="s">
        <v>357</v>
      </c>
      <c r="BY567">
        <v>0</v>
      </c>
      <c r="BZ567">
        <v>6</v>
      </c>
      <c r="CA567">
        <v>6</v>
      </c>
      <c r="CB567">
        <v>25</v>
      </c>
      <c r="FB567" t="s">
        <v>347</v>
      </c>
      <c r="FC567">
        <v>1</v>
      </c>
      <c r="FD567">
        <v>0.41404986381499997</v>
      </c>
      <c r="GE567">
        <v>1</v>
      </c>
      <c r="GF567">
        <v>2</v>
      </c>
      <c r="GG567">
        <v>60.002031395099998</v>
      </c>
      <c r="GH567" t="s">
        <v>192</v>
      </c>
      <c r="GI567" t="s">
        <v>193</v>
      </c>
      <c r="GJ567">
        <v>1</v>
      </c>
    </row>
    <row r="568" spans="1:192" x14ac:dyDescent="0.15">
      <c r="A568" t="s">
        <v>347</v>
      </c>
      <c r="C568">
        <v>2</v>
      </c>
      <c r="G568">
        <v>1</v>
      </c>
      <c r="H568" t="s">
        <v>241</v>
      </c>
      <c r="I568" t="s">
        <v>361</v>
      </c>
      <c r="J568" t="s">
        <v>366</v>
      </c>
      <c r="K568" t="s">
        <v>352</v>
      </c>
      <c r="L568" t="s">
        <v>357</v>
      </c>
      <c r="BY568">
        <v>0</v>
      </c>
      <c r="BZ568">
        <v>7</v>
      </c>
      <c r="CA568">
        <v>7</v>
      </c>
      <c r="CB568">
        <v>1</v>
      </c>
      <c r="FB568" t="s">
        <v>347</v>
      </c>
      <c r="FC568">
        <v>1</v>
      </c>
      <c r="FD568">
        <v>0.53071689605700001</v>
      </c>
      <c r="GE568">
        <v>1</v>
      </c>
      <c r="GF568">
        <v>2</v>
      </c>
      <c r="GG568">
        <v>60.002031395099998</v>
      </c>
      <c r="GH568" t="s">
        <v>192</v>
      </c>
      <c r="GI568" t="s">
        <v>193</v>
      </c>
      <c r="GJ568">
        <v>1</v>
      </c>
    </row>
    <row r="569" spans="1:192" x14ac:dyDescent="0.15">
      <c r="A569" t="s">
        <v>347</v>
      </c>
      <c r="C569">
        <v>4</v>
      </c>
      <c r="G569">
        <v>1</v>
      </c>
      <c r="H569" t="s">
        <v>273</v>
      </c>
      <c r="I569" t="s">
        <v>361</v>
      </c>
      <c r="J569" t="s">
        <v>367</v>
      </c>
      <c r="K569" t="s">
        <v>356</v>
      </c>
      <c r="L569" t="s">
        <v>353</v>
      </c>
      <c r="BY569">
        <v>0</v>
      </c>
      <c r="BZ569">
        <v>8</v>
      </c>
      <c r="CA569">
        <v>8</v>
      </c>
      <c r="CB569">
        <v>3</v>
      </c>
      <c r="FB569" t="s">
        <v>348</v>
      </c>
      <c r="FC569">
        <v>0</v>
      </c>
      <c r="FD569">
        <v>0.44725513458299998</v>
      </c>
      <c r="GE569">
        <v>1</v>
      </c>
      <c r="GF569">
        <v>2</v>
      </c>
      <c r="GG569">
        <v>60.002031395099998</v>
      </c>
      <c r="GH569" t="s">
        <v>192</v>
      </c>
      <c r="GI569" t="s">
        <v>193</v>
      </c>
      <c r="GJ569">
        <v>1</v>
      </c>
    </row>
    <row r="570" spans="1:192" x14ac:dyDescent="0.15">
      <c r="A570" t="s">
        <v>348</v>
      </c>
      <c r="C570">
        <v>59</v>
      </c>
      <c r="G570">
        <v>1</v>
      </c>
      <c r="H570" t="s">
        <v>368</v>
      </c>
      <c r="I570" t="s">
        <v>350</v>
      </c>
      <c r="J570" t="s">
        <v>369</v>
      </c>
      <c r="K570" t="s">
        <v>356</v>
      </c>
      <c r="L570" t="s">
        <v>357</v>
      </c>
      <c r="BY570">
        <v>0</v>
      </c>
      <c r="BZ570">
        <v>9</v>
      </c>
      <c r="CA570">
        <v>9</v>
      </c>
      <c r="CB570">
        <v>58</v>
      </c>
      <c r="FB570" t="s">
        <v>347</v>
      </c>
      <c r="FC570">
        <v>0</v>
      </c>
      <c r="FD570">
        <v>0.69741106033300004</v>
      </c>
      <c r="GE570">
        <v>1</v>
      </c>
      <c r="GF570">
        <v>2</v>
      </c>
      <c r="GG570">
        <v>60.002031395099998</v>
      </c>
      <c r="GH570" t="s">
        <v>192</v>
      </c>
      <c r="GI570" t="s">
        <v>193</v>
      </c>
      <c r="GJ570">
        <v>1</v>
      </c>
    </row>
    <row r="571" spans="1:192" x14ac:dyDescent="0.15">
      <c r="A571" t="s">
        <v>348</v>
      </c>
      <c r="C571">
        <v>1</v>
      </c>
      <c r="G571">
        <v>1</v>
      </c>
      <c r="H571" t="s">
        <v>370</v>
      </c>
      <c r="I571" t="s">
        <v>350</v>
      </c>
      <c r="J571" t="s">
        <v>267</v>
      </c>
      <c r="K571" t="s">
        <v>352</v>
      </c>
      <c r="L571" t="s">
        <v>353</v>
      </c>
      <c r="BY571">
        <v>0</v>
      </c>
      <c r="BZ571">
        <v>10</v>
      </c>
      <c r="CA571">
        <v>10</v>
      </c>
      <c r="CB571">
        <v>0</v>
      </c>
      <c r="FB571" t="s">
        <v>348</v>
      </c>
      <c r="FC571">
        <v>1</v>
      </c>
      <c r="FD571">
        <v>0.48081183433500002</v>
      </c>
      <c r="GE571">
        <v>1</v>
      </c>
      <c r="GF571">
        <v>2</v>
      </c>
      <c r="GG571">
        <v>60.002031395099998</v>
      </c>
      <c r="GH571" t="s">
        <v>192</v>
      </c>
      <c r="GI571" t="s">
        <v>193</v>
      </c>
      <c r="GJ571">
        <v>1</v>
      </c>
    </row>
    <row r="572" spans="1:192" x14ac:dyDescent="0.15">
      <c r="A572" t="s">
        <v>348</v>
      </c>
      <c r="C572">
        <v>133</v>
      </c>
      <c r="G572">
        <v>1</v>
      </c>
      <c r="H572" t="s">
        <v>371</v>
      </c>
      <c r="I572" t="s">
        <v>350</v>
      </c>
      <c r="J572" t="s">
        <v>372</v>
      </c>
      <c r="K572" t="s">
        <v>352</v>
      </c>
      <c r="L572" t="s">
        <v>353</v>
      </c>
      <c r="BY572">
        <v>0</v>
      </c>
      <c r="BZ572">
        <v>11</v>
      </c>
      <c r="CA572">
        <v>11</v>
      </c>
      <c r="CB572">
        <v>132</v>
      </c>
      <c r="FB572" t="s">
        <v>348</v>
      </c>
      <c r="FC572">
        <v>1</v>
      </c>
      <c r="FD572">
        <v>0.48099803924599999</v>
      </c>
      <c r="GE572">
        <v>1</v>
      </c>
      <c r="GF572">
        <v>2</v>
      </c>
      <c r="GG572">
        <v>60.002031395099998</v>
      </c>
      <c r="GH572" t="s">
        <v>192</v>
      </c>
      <c r="GI572" t="s">
        <v>193</v>
      </c>
      <c r="GJ572">
        <v>1</v>
      </c>
    </row>
    <row r="573" spans="1:192" x14ac:dyDescent="0.15">
      <c r="A573" t="s">
        <v>347</v>
      </c>
      <c r="C573">
        <v>88</v>
      </c>
      <c r="G573">
        <v>1</v>
      </c>
      <c r="H573" t="s">
        <v>373</v>
      </c>
      <c r="I573" t="s">
        <v>361</v>
      </c>
      <c r="J573" t="s">
        <v>374</v>
      </c>
      <c r="K573" t="s">
        <v>356</v>
      </c>
      <c r="L573" t="s">
        <v>353</v>
      </c>
      <c r="BY573">
        <v>0</v>
      </c>
      <c r="BZ573">
        <v>12</v>
      </c>
      <c r="CA573">
        <v>12</v>
      </c>
      <c r="CB573">
        <v>87</v>
      </c>
      <c r="FB573" t="s">
        <v>347</v>
      </c>
      <c r="FC573">
        <v>1</v>
      </c>
      <c r="FD573">
        <v>0.59698796272300003</v>
      </c>
      <c r="GE573">
        <v>1</v>
      </c>
      <c r="GF573">
        <v>2</v>
      </c>
      <c r="GG573">
        <v>60.002031395099998</v>
      </c>
      <c r="GH573" t="s">
        <v>192</v>
      </c>
      <c r="GI573" t="s">
        <v>193</v>
      </c>
      <c r="GJ573">
        <v>1</v>
      </c>
    </row>
    <row r="574" spans="1:192" x14ac:dyDescent="0.15">
      <c r="A574" t="s">
        <v>348</v>
      </c>
      <c r="C574">
        <v>113</v>
      </c>
      <c r="G574">
        <v>1</v>
      </c>
      <c r="H574" t="s">
        <v>375</v>
      </c>
      <c r="I574" t="s">
        <v>350</v>
      </c>
      <c r="J574" t="s">
        <v>376</v>
      </c>
      <c r="K574" t="s">
        <v>352</v>
      </c>
      <c r="L574" t="s">
        <v>353</v>
      </c>
      <c r="BY574">
        <v>0</v>
      </c>
      <c r="BZ574">
        <v>13</v>
      </c>
      <c r="CA574">
        <v>13</v>
      </c>
      <c r="CB574">
        <v>112</v>
      </c>
      <c r="FB574" t="s">
        <v>348</v>
      </c>
      <c r="FC574">
        <v>1</v>
      </c>
      <c r="FD574">
        <v>0.464296102524</v>
      </c>
      <c r="GE574">
        <v>1</v>
      </c>
      <c r="GF574">
        <v>2</v>
      </c>
      <c r="GG574">
        <v>60.002031395099998</v>
      </c>
      <c r="GH574" t="s">
        <v>192</v>
      </c>
      <c r="GI574" t="s">
        <v>193</v>
      </c>
      <c r="GJ574">
        <v>1</v>
      </c>
    </row>
    <row r="575" spans="1:192" x14ac:dyDescent="0.15">
      <c r="A575" t="s">
        <v>348</v>
      </c>
      <c r="C575">
        <v>109</v>
      </c>
      <c r="G575">
        <v>1</v>
      </c>
      <c r="H575" t="s">
        <v>377</v>
      </c>
      <c r="I575" t="s">
        <v>350</v>
      </c>
      <c r="J575" t="s">
        <v>378</v>
      </c>
      <c r="K575" t="s">
        <v>352</v>
      </c>
      <c r="L575" t="s">
        <v>353</v>
      </c>
      <c r="BY575">
        <v>0</v>
      </c>
      <c r="BZ575">
        <v>14</v>
      </c>
      <c r="CA575">
        <v>14</v>
      </c>
      <c r="CB575">
        <v>108</v>
      </c>
      <c r="FB575" t="s">
        <v>348</v>
      </c>
      <c r="FC575">
        <v>1</v>
      </c>
      <c r="FD575">
        <v>0.48124098777800001</v>
      </c>
      <c r="GE575">
        <v>1</v>
      </c>
      <c r="GF575">
        <v>2</v>
      </c>
      <c r="GG575">
        <v>60.002031395099998</v>
      </c>
      <c r="GH575" t="s">
        <v>192</v>
      </c>
      <c r="GI575" t="s">
        <v>193</v>
      </c>
      <c r="GJ575">
        <v>1</v>
      </c>
    </row>
    <row r="576" spans="1:192" x14ac:dyDescent="0.15">
      <c r="A576" t="s">
        <v>348</v>
      </c>
      <c r="C576">
        <v>127</v>
      </c>
      <c r="G576">
        <v>1</v>
      </c>
      <c r="H576" t="s">
        <v>379</v>
      </c>
      <c r="I576" t="s">
        <v>350</v>
      </c>
      <c r="J576" t="s">
        <v>380</v>
      </c>
      <c r="K576" t="s">
        <v>356</v>
      </c>
      <c r="L576" t="s">
        <v>357</v>
      </c>
      <c r="BY576">
        <v>0</v>
      </c>
      <c r="BZ576">
        <v>15</v>
      </c>
      <c r="CA576">
        <v>15</v>
      </c>
      <c r="CB576">
        <v>126</v>
      </c>
      <c r="FB576" t="s">
        <v>348</v>
      </c>
      <c r="FC576">
        <v>1</v>
      </c>
      <c r="FD576">
        <v>0.53106713294999996</v>
      </c>
      <c r="GE576">
        <v>1</v>
      </c>
      <c r="GF576">
        <v>2</v>
      </c>
      <c r="GG576">
        <v>60.002031395099998</v>
      </c>
      <c r="GH576" t="s">
        <v>192</v>
      </c>
      <c r="GI576" t="s">
        <v>193</v>
      </c>
      <c r="GJ576">
        <v>1</v>
      </c>
    </row>
    <row r="577" spans="1:192" x14ac:dyDescent="0.15">
      <c r="A577" t="s">
        <v>348</v>
      </c>
      <c r="C577">
        <v>57</v>
      </c>
      <c r="G577">
        <v>1</v>
      </c>
      <c r="H577" t="s">
        <v>381</v>
      </c>
      <c r="I577" t="s">
        <v>350</v>
      </c>
      <c r="J577" t="s">
        <v>382</v>
      </c>
      <c r="K577" t="s">
        <v>352</v>
      </c>
      <c r="L577" t="s">
        <v>353</v>
      </c>
      <c r="BY577">
        <v>0</v>
      </c>
      <c r="BZ577">
        <v>16</v>
      </c>
      <c r="CA577">
        <v>16</v>
      </c>
      <c r="CB577">
        <v>56</v>
      </c>
      <c r="FB577" t="s">
        <v>348</v>
      </c>
      <c r="FC577">
        <v>1</v>
      </c>
      <c r="FD577">
        <v>0.44741892814599998</v>
      </c>
      <c r="GE577">
        <v>1</v>
      </c>
      <c r="GF577">
        <v>2</v>
      </c>
      <c r="GG577">
        <v>60.002031395099998</v>
      </c>
      <c r="GH577" t="s">
        <v>192</v>
      </c>
      <c r="GI577" t="s">
        <v>193</v>
      </c>
      <c r="GJ577">
        <v>1</v>
      </c>
    </row>
    <row r="578" spans="1:192" x14ac:dyDescent="0.15">
      <c r="A578" t="s">
        <v>347</v>
      </c>
      <c r="C578">
        <v>80</v>
      </c>
      <c r="G578">
        <v>1</v>
      </c>
      <c r="H578" t="s">
        <v>383</v>
      </c>
      <c r="I578" t="s">
        <v>361</v>
      </c>
      <c r="J578" t="s">
        <v>384</v>
      </c>
      <c r="K578" t="s">
        <v>356</v>
      </c>
      <c r="L578" t="s">
        <v>353</v>
      </c>
      <c r="BY578">
        <v>0</v>
      </c>
      <c r="BZ578">
        <v>17</v>
      </c>
      <c r="CA578">
        <v>17</v>
      </c>
      <c r="CB578">
        <v>79</v>
      </c>
      <c r="FB578" t="s">
        <v>347</v>
      </c>
      <c r="FC578">
        <v>1</v>
      </c>
      <c r="FD578">
        <v>0.43034505844100002</v>
      </c>
      <c r="GE578">
        <v>1</v>
      </c>
      <c r="GF578">
        <v>2</v>
      </c>
      <c r="GG578">
        <v>60.002031395099998</v>
      </c>
      <c r="GH578" t="s">
        <v>192</v>
      </c>
      <c r="GI578" t="s">
        <v>193</v>
      </c>
      <c r="GJ578">
        <v>1</v>
      </c>
    </row>
    <row r="579" spans="1:192" x14ac:dyDescent="0.15">
      <c r="A579" t="s">
        <v>347</v>
      </c>
      <c r="C579">
        <v>130</v>
      </c>
      <c r="G579">
        <v>1</v>
      </c>
      <c r="H579" t="s">
        <v>385</v>
      </c>
      <c r="I579" t="s">
        <v>361</v>
      </c>
      <c r="J579" t="s">
        <v>386</v>
      </c>
      <c r="K579" t="s">
        <v>352</v>
      </c>
      <c r="L579" t="s">
        <v>357</v>
      </c>
      <c r="BY579">
        <v>0</v>
      </c>
      <c r="BZ579">
        <v>18</v>
      </c>
      <c r="CA579">
        <v>18</v>
      </c>
      <c r="CB579">
        <v>129</v>
      </c>
      <c r="FB579" t="s">
        <v>348</v>
      </c>
      <c r="FC579">
        <v>0</v>
      </c>
      <c r="FD579">
        <v>0.53098511695899997</v>
      </c>
      <c r="GE579">
        <v>1</v>
      </c>
      <c r="GF579">
        <v>2</v>
      </c>
      <c r="GG579">
        <v>60.002031395099998</v>
      </c>
      <c r="GH579" t="s">
        <v>192</v>
      </c>
      <c r="GI579" t="s">
        <v>193</v>
      </c>
      <c r="GJ579">
        <v>1</v>
      </c>
    </row>
    <row r="580" spans="1:192" x14ac:dyDescent="0.15">
      <c r="A580" t="s">
        <v>348</v>
      </c>
      <c r="C580">
        <v>15</v>
      </c>
      <c r="G580">
        <v>1</v>
      </c>
      <c r="H580" t="s">
        <v>387</v>
      </c>
      <c r="I580" t="s">
        <v>350</v>
      </c>
      <c r="J580" t="s">
        <v>235</v>
      </c>
      <c r="K580" t="s">
        <v>356</v>
      </c>
      <c r="L580" t="s">
        <v>357</v>
      </c>
      <c r="BY580">
        <v>0</v>
      </c>
      <c r="BZ580">
        <v>19</v>
      </c>
      <c r="CA580">
        <v>19</v>
      </c>
      <c r="CB580">
        <v>14</v>
      </c>
      <c r="FB580" t="s">
        <v>348</v>
      </c>
      <c r="FC580">
        <v>1</v>
      </c>
      <c r="FD580">
        <v>0.54773116111800002</v>
      </c>
      <c r="GE580">
        <v>1</v>
      </c>
      <c r="GF580">
        <v>2</v>
      </c>
      <c r="GG580">
        <v>60.002031395099998</v>
      </c>
      <c r="GH580" t="s">
        <v>192</v>
      </c>
      <c r="GI580" t="s">
        <v>193</v>
      </c>
      <c r="GJ580">
        <v>1</v>
      </c>
    </row>
    <row r="581" spans="1:192" x14ac:dyDescent="0.15">
      <c r="A581" t="s">
        <v>348</v>
      </c>
      <c r="C581">
        <v>103</v>
      </c>
      <c r="G581">
        <v>1</v>
      </c>
      <c r="H581" t="s">
        <v>388</v>
      </c>
      <c r="I581" t="s">
        <v>350</v>
      </c>
      <c r="J581" t="s">
        <v>389</v>
      </c>
      <c r="K581" t="s">
        <v>356</v>
      </c>
      <c r="L581" t="s">
        <v>357</v>
      </c>
      <c r="BY581">
        <v>0</v>
      </c>
      <c r="BZ581">
        <v>20</v>
      </c>
      <c r="CA581">
        <v>20</v>
      </c>
      <c r="CB581">
        <v>102</v>
      </c>
      <c r="FB581" t="s">
        <v>348</v>
      </c>
      <c r="FC581">
        <v>1</v>
      </c>
      <c r="FD581">
        <v>0.54757213592499998</v>
      </c>
      <c r="GE581">
        <v>1</v>
      </c>
      <c r="GF581">
        <v>2</v>
      </c>
      <c r="GG581">
        <v>60.002031395099998</v>
      </c>
      <c r="GH581" t="s">
        <v>192</v>
      </c>
      <c r="GI581" t="s">
        <v>193</v>
      </c>
      <c r="GJ581">
        <v>1</v>
      </c>
    </row>
    <row r="582" spans="1:192" x14ac:dyDescent="0.15">
      <c r="A582" t="s">
        <v>347</v>
      </c>
      <c r="C582">
        <v>54</v>
      </c>
      <c r="G582">
        <v>1</v>
      </c>
      <c r="H582" t="s">
        <v>390</v>
      </c>
      <c r="I582" t="s">
        <v>361</v>
      </c>
      <c r="J582" t="s">
        <v>391</v>
      </c>
      <c r="K582" t="s">
        <v>352</v>
      </c>
      <c r="L582" t="s">
        <v>357</v>
      </c>
      <c r="BY582">
        <v>0</v>
      </c>
      <c r="BZ582">
        <v>21</v>
      </c>
      <c r="CA582">
        <v>21</v>
      </c>
      <c r="CB582">
        <v>53</v>
      </c>
      <c r="FB582" t="s">
        <v>347</v>
      </c>
      <c r="FC582">
        <v>1</v>
      </c>
      <c r="FD582">
        <v>0.51405096054099997</v>
      </c>
      <c r="GE582">
        <v>1</v>
      </c>
      <c r="GF582">
        <v>2</v>
      </c>
      <c r="GG582">
        <v>60.002031395099998</v>
      </c>
      <c r="GH582" t="s">
        <v>192</v>
      </c>
      <c r="GI582" t="s">
        <v>193</v>
      </c>
      <c r="GJ582">
        <v>1</v>
      </c>
    </row>
    <row r="583" spans="1:192" x14ac:dyDescent="0.15">
      <c r="A583" t="s">
        <v>348</v>
      </c>
      <c r="C583">
        <v>43</v>
      </c>
      <c r="G583">
        <v>1</v>
      </c>
      <c r="H583" t="s">
        <v>392</v>
      </c>
      <c r="I583" t="s">
        <v>350</v>
      </c>
      <c r="J583" t="s">
        <v>393</v>
      </c>
      <c r="K583" t="s">
        <v>356</v>
      </c>
      <c r="L583" t="s">
        <v>357</v>
      </c>
      <c r="BY583">
        <v>0</v>
      </c>
      <c r="BZ583">
        <v>22</v>
      </c>
      <c r="CA583">
        <v>22</v>
      </c>
      <c r="CB583">
        <v>42</v>
      </c>
      <c r="FB583" t="s">
        <v>348</v>
      </c>
      <c r="FC583">
        <v>1</v>
      </c>
      <c r="FD583">
        <v>0.54781603813199997</v>
      </c>
      <c r="GE583">
        <v>1</v>
      </c>
      <c r="GF583">
        <v>2</v>
      </c>
      <c r="GG583">
        <v>60.002031395099998</v>
      </c>
      <c r="GH583" t="s">
        <v>192</v>
      </c>
      <c r="GI583" t="s">
        <v>193</v>
      </c>
      <c r="GJ583">
        <v>1</v>
      </c>
    </row>
    <row r="584" spans="1:192" x14ac:dyDescent="0.15">
      <c r="A584" t="s">
        <v>348</v>
      </c>
      <c r="C584">
        <v>29</v>
      </c>
      <c r="G584">
        <v>1</v>
      </c>
      <c r="H584" t="s">
        <v>394</v>
      </c>
      <c r="I584" t="s">
        <v>350</v>
      </c>
      <c r="J584" t="s">
        <v>243</v>
      </c>
      <c r="K584" t="s">
        <v>352</v>
      </c>
      <c r="L584" t="s">
        <v>353</v>
      </c>
      <c r="BY584">
        <v>0</v>
      </c>
      <c r="BZ584">
        <v>23</v>
      </c>
      <c r="CA584">
        <v>23</v>
      </c>
      <c r="CB584">
        <v>28</v>
      </c>
      <c r="FB584" t="s">
        <v>348</v>
      </c>
      <c r="FC584">
        <v>1</v>
      </c>
      <c r="FD584">
        <v>0.77836704254199995</v>
      </c>
      <c r="GE584">
        <v>1</v>
      </c>
      <c r="GF584">
        <v>2</v>
      </c>
      <c r="GG584">
        <v>60.002031395099998</v>
      </c>
      <c r="GH584" t="s">
        <v>192</v>
      </c>
      <c r="GI584" t="s">
        <v>193</v>
      </c>
      <c r="GJ584">
        <v>1</v>
      </c>
    </row>
    <row r="585" spans="1:192" x14ac:dyDescent="0.15">
      <c r="A585" t="s">
        <v>347</v>
      </c>
      <c r="C585">
        <v>8</v>
      </c>
      <c r="G585">
        <v>1</v>
      </c>
      <c r="H585" t="s">
        <v>275</v>
      </c>
      <c r="I585" t="s">
        <v>361</v>
      </c>
      <c r="J585" t="s">
        <v>395</v>
      </c>
      <c r="K585" t="s">
        <v>356</v>
      </c>
      <c r="L585" t="s">
        <v>353</v>
      </c>
      <c r="BY585">
        <v>0</v>
      </c>
      <c r="BZ585">
        <v>24</v>
      </c>
      <c r="CA585">
        <v>24</v>
      </c>
      <c r="CB585">
        <v>7</v>
      </c>
      <c r="FB585" t="s">
        <v>347</v>
      </c>
      <c r="FC585">
        <v>1</v>
      </c>
      <c r="FD585">
        <v>0.51404285430899999</v>
      </c>
      <c r="GE585">
        <v>1</v>
      </c>
      <c r="GF585">
        <v>2</v>
      </c>
      <c r="GG585">
        <v>60.002031395099998</v>
      </c>
      <c r="GH585" t="s">
        <v>192</v>
      </c>
      <c r="GI585" t="s">
        <v>193</v>
      </c>
      <c r="GJ585">
        <v>1</v>
      </c>
    </row>
    <row r="586" spans="1:192" x14ac:dyDescent="0.15">
      <c r="A586" t="s">
        <v>348</v>
      </c>
      <c r="C586">
        <v>107</v>
      </c>
      <c r="G586">
        <v>1</v>
      </c>
      <c r="H586" t="s">
        <v>396</v>
      </c>
      <c r="I586" t="s">
        <v>350</v>
      </c>
      <c r="J586" t="s">
        <v>397</v>
      </c>
      <c r="K586" t="s">
        <v>356</v>
      </c>
      <c r="L586" t="s">
        <v>357</v>
      </c>
      <c r="BY586">
        <v>0</v>
      </c>
      <c r="BZ586">
        <v>25</v>
      </c>
      <c r="CA586">
        <v>25</v>
      </c>
      <c r="CB586">
        <v>106</v>
      </c>
      <c r="FB586" t="s">
        <v>348</v>
      </c>
      <c r="FC586">
        <v>1</v>
      </c>
      <c r="FD586">
        <v>0.58131599426299996</v>
      </c>
      <c r="GE586">
        <v>1</v>
      </c>
      <c r="GF586">
        <v>2</v>
      </c>
      <c r="GG586">
        <v>60.002031395099998</v>
      </c>
      <c r="GH586" t="s">
        <v>192</v>
      </c>
      <c r="GI586" t="s">
        <v>193</v>
      </c>
      <c r="GJ586">
        <v>1</v>
      </c>
    </row>
    <row r="587" spans="1:192" x14ac:dyDescent="0.15">
      <c r="A587" t="s">
        <v>348</v>
      </c>
      <c r="C587">
        <v>21</v>
      </c>
      <c r="G587">
        <v>1</v>
      </c>
      <c r="H587" t="s">
        <v>398</v>
      </c>
      <c r="I587" t="s">
        <v>350</v>
      </c>
      <c r="J587" t="s">
        <v>251</v>
      </c>
      <c r="K587" t="s">
        <v>352</v>
      </c>
      <c r="L587" t="s">
        <v>353</v>
      </c>
      <c r="BY587">
        <v>0</v>
      </c>
      <c r="BZ587">
        <v>26</v>
      </c>
      <c r="CA587">
        <v>26</v>
      </c>
      <c r="CB587">
        <v>20</v>
      </c>
      <c r="FB587" t="s">
        <v>348</v>
      </c>
      <c r="FC587">
        <v>1</v>
      </c>
      <c r="FD587">
        <v>0.59690690040600003</v>
      </c>
      <c r="GE587">
        <v>1</v>
      </c>
      <c r="GF587">
        <v>2</v>
      </c>
      <c r="GG587">
        <v>60.002031395099998</v>
      </c>
      <c r="GH587" t="s">
        <v>192</v>
      </c>
      <c r="GI587" t="s">
        <v>193</v>
      </c>
      <c r="GJ587">
        <v>1</v>
      </c>
    </row>
    <row r="588" spans="1:192" x14ac:dyDescent="0.15">
      <c r="A588" t="s">
        <v>347</v>
      </c>
      <c r="C588">
        <v>40</v>
      </c>
      <c r="G588">
        <v>1</v>
      </c>
      <c r="H588" t="s">
        <v>399</v>
      </c>
      <c r="I588" t="s">
        <v>361</v>
      </c>
      <c r="J588" t="s">
        <v>400</v>
      </c>
      <c r="K588" t="s">
        <v>356</v>
      </c>
      <c r="L588" t="s">
        <v>353</v>
      </c>
      <c r="BY588">
        <v>0</v>
      </c>
      <c r="BZ588">
        <v>27</v>
      </c>
      <c r="CA588">
        <v>27</v>
      </c>
      <c r="CB588">
        <v>39</v>
      </c>
      <c r="FB588" t="s">
        <v>347</v>
      </c>
      <c r="FC588">
        <v>1</v>
      </c>
      <c r="FD588">
        <v>0.69775986671400003</v>
      </c>
      <c r="GE588">
        <v>1</v>
      </c>
      <c r="GF588">
        <v>2</v>
      </c>
      <c r="GG588">
        <v>60.002031395099998</v>
      </c>
      <c r="GH588" t="s">
        <v>192</v>
      </c>
      <c r="GI588" t="s">
        <v>193</v>
      </c>
      <c r="GJ588">
        <v>1</v>
      </c>
    </row>
    <row r="589" spans="1:192" x14ac:dyDescent="0.15">
      <c r="A589" t="s">
        <v>348</v>
      </c>
      <c r="C589">
        <v>73</v>
      </c>
      <c r="G589">
        <v>1</v>
      </c>
      <c r="H589" t="s">
        <v>401</v>
      </c>
      <c r="I589" t="s">
        <v>350</v>
      </c>
      <c r="J589" t="s">
        <v>402</v>
      </c>
      <c r="K589" t="s">
        <v>352</v>
      </c>
      <c r="L589" t="s">
        <v>353</v>
      </c>
      <c r="BY589">
        <v>0</v>
      </c>
      <c r="BZ589">
        <v>28</v>
      </c>
      <c r="CA589">
        <v>28</v>
      </c>
      <c r="CB589">
        <v>72</v>
      </c>
      <c r="FB589" t="s">
        <v>348</v>
      </c>
      <c r="FC589">
        <v>1</v>
      </c>
      <c r="FD589">
        <v>0.58104419708300004</v>
      </c>
      <c r="GE589">
        <v>1</v>
      </c>
      <c r="GF589">
        <v>2</v>
      </c>
      <c r="GG589">
        <v>60.002031395099998</v>
      </c>
      <c r="GH589" t="s">
        <v>192</v>
      </c>
      <c r="GI589" t="s">
        <v>193</v>
      </c>
      <c r="GJ589">
        <v>1</v>
      </c>
    </row>
    <row r="590" spans="1:192" x14ac:dyDescent="0.15">
      <c r="A590" t="s">
        <v>348</v>
      </c>
      <c r="C590">
        <v>87</v>
      </c>
      <c r="G590">
        <v>1</v>
      </c>
      <c r="H590" t="s">
        <v>403</v>
      </c>
      <c r="I590" t="s">
        <v>350</v>
      </c>
      <c r="J590" t="s">
        <v>404</v>
      </c>
      <c r="K590" t="s">
        <v>356</v>
      </c>
      <c r="L590" t="s">
        <v>357</v>
      </c>
      <c r="BY590">
        <v>0</v>
      </c>
      <c r="BZ590">
        <v>29</v>
      </c>
      <c r="CA590">
        <v>29</v>
      </c>
      <c r="CB590">
        <v>86</v>
      </c>
      <c r="FB590" t="s">
        <v>348</v>
      </c>
      <c r="FC590">
        <v>1</v>
      </c>
      <c r="FD590">
        <v>0.71386194229099997</v>
      </c>
      <c r="GE590">
        <v>1</v>
      </c>
      <c r="GF590">
        <v>2</v>
      </c>
      <c r="GG590">
        <v>60.002031395099998</v>
      </c>
      <c r="GH590" t="s">
        <v>192</v>
      </c>
      <c r="GI590" t="s">
        <v>193</v>
      </c>
      <c r="GJ590">
        <v>1</v>
      </c>
    </row>
    <row r="591" spans="1:192" x14ac:dyDescent="0.15">
      <c r="A591" t="s">
        <v>347</v>
      </c>
      <c r="C591">
        <v>24</v>
      </c>
      <c r="G591">
        <v>1</v>
      </c>
      <c r="H591" t="s">
        <v>203</v>
      </c>
      <c r="I591" t="s">
        <v>361</v>
      </c>
      <c r="J591" t="s">
        <v>405</v>
      </c>
      <c r="K591" t="s">
        <v>356</v>
      </c>
      <c r="L591" t="s">
        <v>353</v>
      </c>
      <c r="BY591">
        <v>0</v>
      </c>
      <c r="BZ591">
        <v>30</v>
      </c>
      <c r="CA591">
        <v>30</v>
      </c>
      <c r="CB591">
        <v>23</v>
      </c>
      <c r="FB591" t="s">
        <v>347</v>
      </c>
      <c r="FC591">
        <v>1</v>
      </c>
      <c r="FD591">
        <v>0.73048090934800003</v>
      </c>
      <c r="GE591">
        <v>1</v>
      </c>
      <c r="GF591">
        <v>2</v>
      </c>
      <c r="GG591">
        <v>60.002031395099998</v>
      </c>
      <c r="GH591" t="s">
        <v>192</v>
      </c>
      <c r="GI591" t="s">
        <v>193</v>
      </c>
      <c r="GJ591">
        <v>1</v>
      </c>
    </row>
    <row r="592" spans="1:192" x14ac:dyDescent="0.15">
      <c r="A592" t="s">
        <v>347</v>
      </c>
      <c r="C592">
        <v>32</v>
      </c>
      <c r="G592">
        <v>1</v>
      </c>
      <c r="H592" t="s">
        <v>199</v>
      </c>
      <c r="I592" t="s">
        <v>361</v>
      </c>
      <c r="J592" t="s">
        <v>406</v>
      </c>
      <c r="K592" t="s">
        <v>356</v>
      </c>
      <c r="L592" t="s">
        <v>353</v>
      </c>
      <c r="BY592">
        <v>0</v>
      </c>
      <c r="BZ592">
        <v>31</v>
      </c>
      <c r="CA592">
        <v>31</v>
      </c>
      <c r="CB592">
        <v>31</v>
      </c>
      <c r="FB592" t="s">
        <v>347</v>
      </c>
      <c r="FC592">
        <v>1</v>
      </c>
      <c r="FD592">
        <v>0.79704594612099999</v>
      </c>
      <c r="GE592">
        <v>1</v>
      </c>
      <c r="GF592">
        <v>2</v>
      </c>
      <c r="GG592">
        <v>60.002031395099998</v>
      </c>
      <c r="GH592" t="s">
        <v>192</v>
      </c>
      <c r="GI592" t="s">
        <v>193</v>
      </c>
      <c r="GJ592">
        <v>1</v>
      </c>
    </row>
    <row r="593" spans="1:192" x14ac:dyDescent="0.15">
      <c r="A593" t="s">
        <v>348</v>
      </c>
      <c r="C593">
        <v>19</v>
      </c>
      <c r="G593">
        <v>1</v>
      </c>
      <c r="H593" t="s">
        <v>407</v>
      </c>
      <c r="I593" t="s">
        <v>350</v>
      </c>
      <c r="J593" t="s">
        <v>261</v>
      </c>
      <c r="K593" t="s">
        <v>356</v>
      </c>
      <c r="L593" t="s">
        <v>357</v>
      </c>
      <c r="BY593">
        <v>0</v>
      </c>
      <c r="BZ593">
        <v>32</v>
      </c>
      <c r="CA593">
        <v>32</v>
      </c>
      <c r="CB593">
        <v>18</v>
      </c>
      <c r="FB593" t="s">
        <v>348</v>
      </c>
      <c r="FC593">
        <v>1</v>
      </c>
      <c r="FD593">
        <v>0.59551692009000001</v>
      </c>
      <c r="GE593">
        <v>1</v>
      </c>
      <c r="GF593">
        <v>2</v>
      </c>
      <c r="GG593">
        <v>60.002031395099998</v>
      </c>
      <c r="GH593" t="s">
        <v>192</v>
      </c>
      <c r="GI593" t="s">
        <v>193</v>
      </c>
      <c r="GJ593">
        <v>1</v>
      </c>
    </row>
    <row r="594" spans="1:192" x14ac:dyDescent="0.15">
      <c r="A594" t="s">
        <v>347</v>
      </c>
      <c r="C594">
        <v>90</v>
      </c>
      <c r="G594">
        <v>1</v>
      </c>
      <c r="H594" t="s">
        <v>408</v>
      </c>
      <c r="I594" t="s">
        <v>361</v>
      </c>
      <c r="J594" t="s">
        <v>409</v>
      </c>
      <c r="K594" t="s">
        <v>352</v>
      </c>
      <c r="L594" t="s">
        <v>357</v>
      </c>
      <c r="BY594">
        <v>0</v>
      </c>
      <c r="BZ594">
        <v>33</v>
      </c>
      <c r="CA594">
        <v>33</v>
      </c>
      <c r="CB594">
        <v>89</v>
      </c>
      <c r="FB594" t="s">
        <v>347</v>
      </c>
      <c r="FC594">
        <v>1</v>
      </c>
      <c r="FD594">
        <v>0.51416516304000004</v>
      </c>
      <c r="GE594">
        <v>1</v>
      </c>
      <c r="GF594">
        <v>2</v>
      </c>
      <c r="GG594">
        <v>60.002031395099998</v>
      </c>
      <c r="GH594" t="s">
        <v>192</v>
      </c>
      <c r="GI594" t="s">
        <v>193</v>
      </c>
      <c r="GJ594">
        <v>1</v>
      </c>
    </row>
    <row r="595" spans="1:192" x14ac:dyDescent="0.15">
      <c r="A595" t="s">
        <v>348</v>
      </c>
      <c r="C595">
        <v>3</v>
      </c>
      <c r="G595">
        <v>1</v>
      </c>
      <c r="H595" t="s">
        <v>410</v>
      </c>
      <c r="I595" t="s">
        <v>350</v>
      </c>
      <c r="J595" t="s">
        <v>271</v>
      </c>
      <c r="K595" t="s">
        <v>356</v>
      </c>
      <c r="L595" t="s">
        <v>357</v>
      </c>
      <c r="BY595">
        <v>0</v>
      </c>
      <c r="BZ595">
        <v>34</v>
      </c>
      <c r="CA595">
        <v>34</v>
      </c>
      <c r="CB595">
        <v>2</v>
      </c>
      <c r="FB595" t="s">
        <v>348</v>
      </c>
      <c r="FC595">
        <v>1</v>
      </c>
      <c r="FD595">
        <v>0.53064107894900003</v>
      </c>
      <c r="GE595">
        <v>1</v>
      </c>
      <c r="GF595">
        <v>2</v>
      </c>
      <c r="GG595">
        <v>60.002031395099998</v>
      </c>
      <c r="GH595" t="s">
        <v>192</v>
      </c>
      <c r="GI595" t="s">
        <v>193</v>
      </c>
      <c r="GJ595">
        <v>1</v>
      </c>
    </row>
    <row r="596" spans="1:192" x14ac:dyDescent="0.15">
      <c r="A596" t="s">
        <v>347</v>
      </c>
      <c r="C596">
        <v>128</v>
      </c>
      <c r="G596">
        <v>1</v>
      </c>
      <c r="H596" t="s">
        <v>411</v>
      </c>
      <c r="I596" t="s">
        <v>361</v>
      </c>
      <c r="J596" t="s">
        <v>412</v>
      </c>
      <c r="K596" t="s">
        <v>356</v>
      </c>
      <c r="L596" t="s">
        <v>353</v>
      </c>
      <c r="BY596">
        <v>0</v>
      </c>
      <c r="BZ596">
        <v>35</v>
      </c>
      <c r="CA596">
        <v>35</v>
      </c>
      <c r="CB596">
        <v>127</v>
      </c>
      <c r="FB596" t="s">
        <v>347</v>
      </c>
      <c r="FC596">
        <v>1</v>
      </c>
      <c r="FD596">
        <v>0.56426501274100005</v>
      </c>
      <c r="GE596">
        <v>1</v>
      </c>
      <c r="GF596">
        <v>2</v>
      </c>
      <c r="GG596">
        <v>60.002031395099998</v>
      </c>
      <c r="GH596" t="s">
        <v>192</v>
      </c>
      <c r="GI596" t="s">
        <v>193</v>
      </c>
      <c r="GJ596">
        <v>1</v>
      </c>
    </row>
    <row r="597" spans="1:192" x14ac:dyDescent="0.15">
      <c r="A597" t="s">
        <v>347</v>
      </c>
      <c r="C597">
        <v>122</v>
      </c>
      <c r="G597">
        <v>1</v>
      </c>
      <c r="H597" t="s">
        <v>413</v>
      </c>
      <c r="I597" t="s">
        <v>361</v>
      </c>
      <c r="J597" t="s">
        <v>414</v>
      </c>
      <c r="K597" t="s">
        <v>352</v>
      </c>
      <c r="L597" t="s">
        <v>357</v>
      </c>
      <c r="BY597">
        <v>0</v>
      </c>
      <c r="BZ597">
        <v>36</v>
      </c>
      <c r="CA597">
        <v>36</v>
      </c>
      <c r="CB597">
        <v>121</v>
      </c>
      <c r="FB597" t="s">
        <v>348</v>
      </c>
      <c r="FC597">
        <v>0</v>
      </c>
      <c r="FD597">
        <v>0.53121089935300003</v>
      </c>
      <c r="GE597">
        <v>1</v>
      </c>
      <c r="GF597">
        <v>2</v>
      </c>
      <c r="GG597">
        <v>60.002031395099998</v>
      </c>
      <c r="GH597" t="s">
        <v>192</v>
      </c>
      <c r="GI597" t="s">
        <v>193</v>
      </c>
      <c r="GJ597">
        <v>1</v>
      </c>
    </row>
    <row r="598" spans="1:192" x14ac:dyDescent="0.15">
      <c r="A598" t="s">
        <v>347</v>
      </c>
      <c r="C598">
        <v>84</v>
      </c>
      <c r="G598">
        <v>1</v>
      </c>
      <c r="H598" t="s">
        <v>415</v>
      </c>
      <c r="I598" t="s">
        <v>361</v>
      </c>
      <c r="J598" t="s">
        <v>416</v>
      </c>
      <c r="K598" t="s">
        <v>356</v>
      </c>
      <c r="L598" t="s">
        <v>353</v>
      </c>
      <c r="BY598">
        <v>0</v>
      </c>
      <c r="BZ598">
        <v>37</v>
      </c>
      <c r="CA598">
        <v>37</v>
      </c>
      <c r="CB598">
        <v>83</v>
      </c>
      <c r="FB598" t="s">
        <v>347</v>
      </c>
      <c r="FC598">
        <v>1</v>
      </c>
      <c r="FD598">
        <v>0.664448022842</v>
      </c>
      <c r="GE598">
        <v>1</v>
      </c>
      <c r="GF598">
        <v>2</v>
      </c>
      <c r="GG598">
        <v>60.002031395099998</v>
      </c>
      <c r="GH598" t="s">
        <v>192</v>
      </c>
      <c r="GI598" t="s">
        <v>193</v>
      </c>
      <c r="GJ598">
        <v>1</v>
      </c>
    </row>
    <row r="599" spans="1:192" x14ac:dyDescent="0.15">
      <c r="A599" t="s">
        <v>348</v>
      </c>
      <c r="C599">
        <v>85</v>
      </c>
      <c r="G599">
        <v>1</v>
      </c>
      <c r="H599" t="s">
        <v>417</v>
      </c>
      <c r="I599" t="s">
        <v>350</v>
      </c>
      <c r="J599" t="s">
        <v>418</v>
      </c>
      <c r="K599" t="s">
        <v>352</v>
      </c>
      <c r="L599" t="s">
        <v>353</v>
      </c>
      <c r="BY599">
        <v>0</v>
      </c>
      <c r="BZ599">
        <v>38</v>
      </c>
      <c r="CA599">
        <v>38</v>
      </c>
      <c r="CB599">
        <v>84</v>
      </c>
      <c r="FB599" t="s">
        <v>348</v>
      </c>
      <c r="FC599">
        <v>1</v>
      </c>
      <c r="FD599">
        <v>0.66370391845700005</v>
      </c>
      <c r="GE599">
        <v>1</v>
      </c>
      <c r="GF599">
        <v>2</v>
      </c>
      <c r="GG599">
        <v>60.002031395099998</v>
      </c>
      <c r="GH599" t="s">
        <v>192</v>
      </c>
      <c r="GI599" t="s">
        <v>193</v>
      </c>
      <c r="GJ599">
        <v>1</v>
      </c>
    </row>
    <row r="600" spans="1:192" x14ac:dyDescent="0.15">
      <c r="A600" t="s">
        <v>348</v>
      </c>
      <c r="C600">
        <v>13</v>
      </c>
      <c r="G600">
        <v>1</v>
      </c>
      <c r="H600" t="s">
        <v>419</v>
      </c>
      <c r="I600" t="s">
        <v>350</v>
      </c>
      <c r="J600" t="s">
        <v>245</v>
      </c>
      <c r="K600" t="s">
        <v>352</v>
      </c>
      <c r="L600" t="s">
        <v>353</v>
      </c>
      <c r="BY600">
        <v>0</v>
      </c>
      <c r="BZ600">
        <v>39</v>
      </c>
      <c r="CA600">
        <v>39</v>
      </c>
      <c r="CB600">
        <v>12</v>
      </c>
      <c r="EZ600" t="s">
        <v>191</v>
      </c>
      <c r="FA600">
        <v>2.3821380138400001</v>
      </c>
      <c r="FB600" t="s">
        <v>348</v>
      </c>
      <c r="FC600">
        <v>1</v>
      </c>
      <c r="FD600">
        <v>0.52896094322200005</v>
      </c>
      <c r="FG600" t="s">
        <v>191</v>
      </c>
      <c r="FH600">
        <v>4.6726908683800001</v>
      </c>
      <c r="GE600">
        <v>1</v>
      </c>
      <c r="GF600">
        <v>2</v>
      </c>
      <c r="GG600">
        <v>60.002031395099998</v>
      </c>
      <c r="GH600" t="s">
        <v>192</v>
      </c>
      <c r="GI600" t="s">
        <v>193</v>
      </c>
      <c r="GJ600">
        <v>1</v>
      </c>
    </row>
    <row r="601" spans="1:192" x14ac:dyDescent="0.15">
      <c r="A601" t="s">
        <v>348</v>
      </c>
      <c r="C601">
        <v>17</v>
      </c>
      <c r="G601">
        <v>1</v>
      </c>
      <c r="H601" t="s">
        <v>420</v>
      </c>
      <c r="I601" t="s">
        <v>350</v>
      </c>
      <c r="J601" t="s">
        <v>247</v>
      </c>
      <c r="K601" t="s">
        <v>352</v>
      </c>
      <c r="L601" t="s">
        <v>353</v>
      </c>
      <c r="BY601">
        <v>0</v>
      </c>
      <c r="BZ601">
        <v>40</v>
      </c>
      <c r="CA601">
        <v>40</v>
      </c>
      <c r="CB601">
        <v>16</v>
      </c>
      <c r="FB601" t="s">
        <v>348</v>
      </c>
      <c r="FC601">
        <v>1</v>
      </c>
      <c r="FD601">
        <v>0.830314874649</v>
      </c>
      <c r="GE601">
        <v>1</v>
      </c>
      <c r="GF601">
        <v>2</v>
      </c>
      <c r="GG601">
        <v>60.002031395099998</v>
      </c>
      <c r="GH601" t="s">
        <v>192</v>
      </c>
      <c r="GI601" t="s">
        <v>193</v>
      </c>
      <c r="GJ601">
        <v>1</v>
      </c>
    </row>
    <row r="602" spans="1:192" x14ac:dyDescent="0.15">
      <c r="A602" t="s">
        <v>347</v>
      </c>
      <c r="C602">
        <v>52</v>
      </c>
      <c r="G602">
        <v>1</v>
      </c>
      <c r="H602" t="s">
        <v>421</v>
      </c>
      <c r="I602" t="s">
        <v>361</v>
      </c>
      <c r="J602" t="s">
        <v>422</v>
      </c>
      <c r="K602" t="s">
        <v>356</v>
      </c>
      <c r="L602" t="s">
        <v>353</v>
      </c>
      <c r="BY602">
        <v>0</v>
      </c>
      <c r="BZ602">
        <v>41</v>
      </c>
      <c r="CA602">
        <v>41</v>
      </c>
      <c r="CB602">
        <v>51</v>
      </c>
      <c r="FB602" t="s">
        <v>347</v>
      </c>
      <c r="FC602">
        <v>1</v>
      </c>
      <c r="FD602">
        <v>0.53086590766899999</v>
      </c>
      <c r="GE602">
        <v>1</v>
      </c>
      <c r="GF602">
        <v>2</v>
      </c>
      <c r="GG602">
        <v>60.002031395099998</v>
      </c>
      <c r="GH602" t="s">
        <v>192</v>
      </c>
      <c r="GI602" t="s">
        <v>193</v>
      </c>
      <c r="GJ602">
        <v>1</v>
      </c>
    </row>
    <row r="603" spans="1:192" x14ac:dyDescent="0.15">
      <c r="A603" t="s">
        <v>347</v>
      </c>
      <c r="C603">
        <v>42</v>
      </c>
      <c r="G603">
        <v>1</v>
      </c>
      <c r="H603" t="s">
        <v>423</v>
      </c>
      <c r="I603" t="s">
        <v>361</v>
      </c>
      <c r="J603" t="s">
        <v>424</v>
      </c>
      <c r="K603" t="s">
        <v>352</v>
      </c>
      <c r="L603" t="s">
        <v>357</v>
      </c>
      <c r="BY603">
        <v>0</v>
      </c>
      <c r="BZ603">
        <v>42</v>
      </c>
      <c r="CA603">
        <v>42</v>
      </c>
      <c r="CB603">
        <v>41</v>
      </c>
      <c r="FB603" t="s">
        <v>347</v>
      </c>
      <c r="FC603">
        <v>1</v>
      </c>
      <c r="FD603">
        <v>0.76423192024200004</v>
      </c>
      <c r="GE603">
        <v>1</v>
      </c>
      <c r="GF603">
        <v>2</v>
      </c>
      <c r="GG603">
        <v>60.002031395099998</v>
      </c>
      <c r="GH603" t="s">
        <v>192</v>
      </c>
      <c r="GI603" t="s">
        <v>193</v>
      </c>
      <c r="GJ603">
        <v>1</v>
      </c>
    </row>
    <row r="604" spans="1:192" x14ac:dyDescent="0.15">
      <c r="A604" t="s">
        <v>348</v>
      </c>
      <c r="C604">
        <v>115</v>
      </c>
      <c r="G604">
        <v>1</v>
      </c>
      <c r="H604" t="s">
        <v>425</v>
      </c>
      <c r="I604" t="s">
        <v>350</v>
      </c>
      <c r="J604" t="s">
        <v>426</v>
      </c>
      <c r="K604" t="s">
        <v>356</v>
      </c>
      <c r="L604" t="s">
        <v>357</v>
      </c>
      <c r="BY604">
        <v>0</v>
      </c>
      <c r="BZ604">
        <v>43</v>
      </c>
      <c r="CA604">
        <v>43</v>
      </c>
      <c r="CB604">
        <v>114</v>
      </c>
      <c r="FB604" t="s">
        <v>348</v>
      </c>
      <c r="FC604">
        <v>1</v>
      </c>
      <c r="FD604">
        <v>0.46419811248800003</v>
      </c>
      <c r="GE604">
        <v>1</v>
      </c>
      <c r="GF604">
        <v>2</v>
      </c>
      <c r="GG604">
        <v>60.002031395099998</v>
      </c>
      <c r="GH604" t="s">
        <v>192</v>
      </c>
      <c r="GI604" t="s">
        <v>193</v>
      </c>
      <c r="GJ604">
        <v>1</v>
      </c>
    </row>
    <row r="605" spans="1:192" x14ac:dyDescent="0.15">
      <c r="A605" t="s">
        <v>347</v>
      </c>
      <c r="C605">
        <v>112</v>
      </c>
      <c r="G605">
        <v>1</v>
      </c>
      <c r="H605" t="s">
        <v>427</v>
      </c>
      <c r="I605" t="s">
        <v>361</v>
      </c>
      <c r="J605" t="s">
        <v>428</v>
      </c>
      <c r="K605" t="s">
        <v>356</v>
      </c>
      <c r="L605" t="s">
        <v>353</v>
      </c>
      <c r="BY605">
        <v>0</v>
      </c>
      <c r="BZ605">
        <v>44</v>
      </c>
      <c r="CA605">
        <v>44</v>
      </c>
      <c r="CB605">
        <v>111</v>
      </c>
      <c r="FB605" t="s">
        <v>347</v>
      </c>
      <c r="FC605">
        <v>1</v>
      </c>
      <c r="FD605">
        <v>0.54788613319400004</v>
      </c>
      <c r="GE605">
        <v>1</v>
      </c>
      <c r="GF605">
        <v>2</v>
      </c>
      <c r="GG605">
        <v>60.002031395099998</v>
      </c>
      <c r="GH605" t="s">
        <v>192</v>
      </c>
      <c r="GI605" t="s">
        <v>193</v>
      </c>
      <c r="GJ605">
        <v>1</v>
      </c>
    </row>
    <row r="606" spans="1:192" x14ac:dyDescent="0.15">
      <c r="A606" t="s">
        <v>347</v>
      </c>
      <c r="C606">
        <v>18</v>
      </c>
      <c r="G606">
        <v>1</v>
      </c>
      <c r="H606" t="s">
        <v>277</v>
      </c>
      <c r="I606" t="s">
        <v>361</v>
      </c>
      <c r="J606" t="s">
        <v>429</v>
      </c>
      <c r="K606" t="s">
        <v>352</v>
      </c>
      <c r="L606" t="s">
        <v>357</v>
      </c>
      <c r="BY606">
        <v>0</v>
      </c>
      <c r="BZ606">
        <v>45</v>
      </c>
      <c r="CA606">
        <v>45</v>
      </c>
      <c r="CB606">
        <v>17</v>
      </c>
      <c r="FB606" t="s">
        <v>347</v>
      </c>
      <c r="FC606">
        <v>1</v>
      </c>
      <c r="FD606">
        <v>0.63062405586199999</v>
      </c>
      <c r="GE606">
        <v>1</v>
      </c>
      <c r="GF606">
        <v>2</v>
      </c>
      <c r="GG606">
        <v>60.002031395099998</v>
      </c>
      <c r="GH606" t="s">
        <v>192</v>
      </c>
      <c r="GI606" t="s">
        <v>193</v>
      </c>
      <c r="GJ606">
        <v>1</v>
      </c>
    </row>
    <row r="607" spans="1:192" x14ac:dyDescent="0.15">
      <c r="A607" t="s">
        <v>348</v>
      </c>
      <c r="C607">
        <v>101</v>
      </c>
      <c r="G607">
        <v>1</v>
      </c>
      <c r="H607" t="s">
        <v>430</v>
      </c>
      <c r="I607" t="s">
        <v>350</v>
      </c>
      <c r="J607" t="s">
        <v>431</v>
      </c>
      <c r="K607" t="s">
        <v>352</v>
      </c>
      <c r="L607" t="s">
        <v>353</v>
      </c>
      <c r="BY607">
        <v>0</v>
      </c>
      <c r="BZ607">
        <v>46</v>
      </c>
      <c r="CA607">
        <v>46</v>
      </c>
      <c r="CB607">
        <v>100</v>
      </c>
      <c r="FB607" t="s">
        <v>348</v>
      </c>
      <c r="FC607">
        <v>1</v>
      </c>
      <c r="FD607">
        <v>0.49761700630200001</v>
      </c>
      <c r="GE607">
        <v>1</v>
      </c>
      <c r="GF607">
        <v>2</v>
      </c>
      <c r="GG607">
        <v>60.002031395099998</v>
      </c>
      <c r="GH607" t="s">
        <v>192</v>
      </c>
      <c r="GI607" t="s">
        <v>193</v>
      </c>
      <c r="GJ607">
        <v>1</v>
      </c>
    </row>
    <row r="608" spans="1:192" x14ac:dyDescent="0.15">
      <c r="A608" t="s">
        <v>348</v>
      </c>
      <c r="C608">
        <v>83</v>
      </c>
      <c r="G608">
        <v>1</v>
      </c>
      <c r="H608" t="s">
        <v>432</v>
      </c>
      <c r="I608" t="s">
        <v>350</v>
      </c>
      <c r="J608" t="s">
        <v>433</v>
      </c>
      <c r="K608" t="s">
        <v>356</v>
      </c>
      <c r="L608" t="s">
        <v>357</v>
      </c>
      <c r="BY608">
        <v>0</v>
      </c>
      <c r="BZ608">
        <v>47</v>
      </c>
      <c r="CA608">
        <v>47</v>
      </c>
      <c r="CB608">
        <v>82</v>
      </c>
      <c r="FB608" t="s">
        <v>348</v>
      </c>
      <c r="FC608">
        <v>1</v>
      </c>
      <c r="FD608">
        <v>0.647202014923</v>
      </c>
      <c r="GE608">
        <v>1</v>
      </c>
      <c r="GF608">
        <v>2</v>
      </c>
      <c r="GG608">
        <v>60.002031395099998</v>
      </c>
      <c r="GH608" t="s">
        <v>192</v>
      </c>
      <c r="GI608" t="s">
        <v>193</v>
      </c>
      <c r="GJ608">
        <v>1</v>
      </c>
    </row>
    <row r="609" spans="1:192" x14ac:dyDescent="0.15">
      <c r="A609" t="s">
        <v>347</v>
      </c>
      <c r="C609">
        <v>20</v>
      </c>
      <c r="G609">
        <v>1</v>
      </c>
      <c r="H609" t="s">
        <v>197</v>
      </c>
      <c r="I609" t="s">
        <v>361</v>
      </c>
      <c r="J609" t="s">
        <v>434</v>
      </c>
      <c r="K609" t="s">
        <v>356</v>
      </c>
      <c r="L609" t="s">
        <v>353</v>
      </c>
      <c r="BY609">
        <v>0</v>
      </c>
      <c r="BZ609">
        <v>48</v>
      </c>
      <c r="CA609">
        <v>48</v>
      </c>
      <c r="CB609">
        <v>19</v>
      </c>
      <c r="FB609" t="s">
        <v>347</v>
      </c>
      <c r="FC609">
        <v>1</v>
      </c>
      <c r="FD609">
        <v>0.68092799186700004</v>
      </c>
      <c r="GE609">
        <v>1</v>
      </c>
      <c r="GF609">
        <v>2</v>
      </c>
      <c r="GG609">
        <v>60.002031395099998</v>
      </c>
      <c r="GH609" t="s">
        <v>192</v>
      </c>
      <c r="GI609" t="s">
        <v>193</v>
      </c>
      <c r="GJ609">
        <v>1</v>
      </c>
    </row>
    <row r="610" spans="1:192" x14ac:dyDescent="0.15">
      <c r="A610" t="s">
        <v>347</v>
      </c>
      <c r="C610">
        <v>82</v>
      </c>
      <c r="G610">
        <v>1</v>
      </c>
      <c r="H610" t="s">
        <v>435</v>
      </c>
      <c r="I610" t="s">
        <v>361</v>
      </c>
      <c r="J610" t="s">
        <v>436</v>
      </c>
      <c r="K610" t="s">
        <v>352</v>
      </c>
      <c r="L610" t="s">
        <v>357</v>
      </c>
      <c r="BY610">
        <v>0</v>
      </c>
      <c r="BZ610">
        <v>49</v>
      </c>
      <c r="CA610">
        <v>49</v>
      </c>
      <c r="CB610">
        <v>81</v>
      </c>
      <c r="FB610" t="s">
        <v>347</v>
      </c>
      <c r="FC610">
        <v>1</v>
      </c>
      <c r="FD610">
        <v>0.728626966476</v>
      </c>
      <c r="GE610">
        <v>1</v>
      </c>
      <c r="GF610">
        <v>2</v>
      </c>
      <c r="GG610">
        <v>60.002031395099998</v>
      </c>
      <c r="GH610" t="s">
        <v>192</v>
      </c>
      <c r="GI610" t="s">
        <v>193</v>
      </c>
      <c r="GJ610">
        <v>1</v>
      </c>
    </row>
    <row r="611" spans="1:192" x14ac:dyDescent="0.15">
      <c r="A611" t="s">
        <v>347</v>
      </c>
      <c r="C611">
        <v>50</v>
      </c>
      <c r="G611">
        <v>1</v>
      </c>
      <c r="H611" t="s">
        <v>437</v>
      </c>
      <c r="I611" t="s">
        <v>361</v>
      </c>
      <c r="J611" t="s">
        <v>438</v>
      </c>
      <c r="K611" t="s">
        <v>352</v>
      </c>
      <c r="L611" t="s">
        <v>357</v>
      </c>
      <c r="BY611">
        <v>0</v>
      </c>
      <c r="BZ611">
        <v>50</v>
      </c>
      <c r="CA611">
        <v>50</v>
      </c>
      <c r="CB611">
        <v>49</v>
      </c>
      <c r="FB611" t="s">
        <v>347</v>
      </c>
      <c r="FC611">
        <v>1</v>
      </c>
      <c r="FD611">
        <v>0.49753379821799998</v>
      </c>
      <c r="GE611">
        <v>1</v>
      </c>
      <c r="GF611">
        <v>2</v>
      </c>
      <c r="GG611">
        <v>60.002031395099998</v>
      </c>
      <c r="GH611" t="s">
        <v>192</v>
      </c>
      <c r="GI611" t="s">
        <v>193</v>
      </c>
      <c r="GJ611">
        <v>1</v>
      </c>
    </row>
    <row r="612" spans="1:192" x14ac:dyDescent="0.15">
      <c r="A612" t="s">
        <v>347</v>
      </c>
      <c r="C612">
        <v>100</v>
      </c>
      <c r="G612">
        <v>1</v>
      </c>
      <c r="H612" t="s">
        <v>439</v>
      </c>
      <c r="I612" t="s">
        <v>361</v>
      </c>
      <c r="J612" t="s">
        <v>440</v>
      </c>
      <c r="K612" t="s">
        <v>356</v>
      </c>
      <c r="L612" t="s">
        <v>353</v>
      </c>
      <c r="BY612">
        <v>0</v>
      </c>
      <c r="BZ612">
        <v>51</v>
      </c>
      <c r="CA612">
        <v>51</v>
      </c>
      <c r="CB612">
        <v>99</v>
      </c>
      <c r="FB612" t="s">
        <v>347</v>
      </c>
      <c r="FC612">
        <v>1</v>
      </c>
      <c r="FD612">
        <v>0.53089499473599999</v>
      </c>
      <c r="GE612">
        <v>1</v>
      </c>
      <c r="GF612">
        <v>2</v>
      </c>
      <c r="GG612">
        <v>60.002031395099998</v>
      </c>
      <c r="GH612" t="s">
        <v>192</v>
      </c>
      <c r="GI612" t="s">
        <v>193</v>
      </c>
      <c r="GJ612">
        <v>1</v>
      </c>
    </row>
    <row r="613" spans="1:192" x14ac:dyDescent="0.15">
      <c r="A613" t="s">
        <v>347</v>
      </c>
      <c r="C613">
        <v>134</v>
      </c>
      <c r="G613">
        <v>1</v>
      </c>
      <c r="H613" t="s">
        <v>441</v>
      </c>
      <c r="I613" t="s">
        <v>361</v>
      </c>
      <c r="J613" t="s">
        <v>442</v>
      </c>
      <c r="K613" t="s">
        <v>352</v>
      </c>
      <c r="L613" t="s">
        <v>357</v>
      </c>
      <c r="BY613">
        <v>0</v>
      </c>
      <c r="BZ613">
        <v>52</v>
      </c>
      <c r="CA613">
        <v>52</v>
      </c>
      <c r="CB613">
        <v>133</v>
      </c>
      <c r="FB613" t="s">
        <v>347</v>
      </c>
      <c r="FC613">
        <v>1</v>
      </c>
      <c r="FD613">
        <v>0.46388292312599999</v>
      </c>
      <c r="GE613">
        <v>1</v>
      </c>
      <c r="GF613">
        <v>2</v>
      </c>
      <c r="GG613">
        <v>60.002031395099998</v>
      </c>
      <c r="GH613" t="s">
        <v>192</v>
      </c>
      <c r="GI613" t="s">
        <v>193</v>
      </c>
      <c r="GJ613">
        <v>1</v>
      </c>
    </row>
    <row r="614" spans="1:192" x14ac:dyDescent="0.15">
      <c r="A614" t="s">
        <v>347</v>
      </c>
      <c r="C614">
        <v>136</v>
      </c>
      <c r="G614">
        <v>1</v>
      </c>
      <c r="H614" t="s">
        <v>443</v>
      </c>
      <c r="I614" t="s">
        <v>361</v>
      </c>
      <c r="J614" t="s">
        <v>444</v>
      </c>
      <c r="K614" t="s">
        <v>356</v>
      </c>
      <c r="L614" t="s">
        <v>353</v>
      </c>
      <c r="BY614">
        <v>0</v>
      </c>
      <c r="BZ614">
        <v>53</v>
      </c>
      <c r="CA614">
        <v>53</v>
      </c>
      <c r="CB614">
        <v>135</v>
      </c>
      <c r="FB614" t="s">
        <v>347</v>
      </c>
      <c r="FC614">
        <v>1</v>
      </c>
      <c r="FD614">
        <v>0.49766111373900002</v>
      </c>
      <c r="GE614">
        <v>1</v>
      </c>
      <c r="GF614">
        <v>2</v>
      </c>
      <c r="GG614">
        <v>60.002031395099998</v>
      </c>
      <c r="GH614" t="s">
        <v>192</v>
      </c>
      <c r="GI614" t="s">
        <v>193</v>
      </c>
      <c r="GJ614">
        <v>1</v>
      </c>
    </row>
    <row r="615" spans="1:192" x14ac:dyDescent="0.15">
      <c r="A615" t="s">
        <v>347</v>
      </c>
      <c r="C615">
        <v>58</v>
      </c>
      <c r="G615">
        <v>1</v>
      </c>
      <c r="H615" t="s">
        <v>445</v>
      </c>
      <c r="I615" t="s">
        <v>361</v>
      </c>
      <c r="J615" t="s">
        <v>446</v>
      </c>
      <c r="K615" t="s">
        <v>352</v>
      </c>
      <c r="L615" t="s">
        <v>357</v>
      </c>
      <c r="BY615">
        <v>0</v>
      </c>
      <c r="BZ615">
        <v>54</v>
      </c>
      <c r="CA615">
        <v>54</v>
      </c>
      <c r="CB615">
        <v>57</v>
      </c>
      <c r="FB615" t="s">
        <v>347</v>
      </c>
      <c r="FC615">
        <v>1</v>
      </c>
      <c r="FD615">
        <v>0.46439003944399998</v>
      </c>
      <c r="GE615">
        <v>1</v>
      </c>
      <c r="GF615">
        <v>2</v>
      </c>
      <c r="GG615">
        <v>60.002031395099998</v>
      </c>
      <c r="GH615" t="s">
        <v>192</v>
      </c>
      <c r="GI615" t="s">
        <v>193</v>
      </c>
      <c r="GJ615">
        <v>1</v>
      </c>
    </row>
    <row r="616" spans="1:192" x14ac:dyDescent="0.15">
      <c r="A616" t="s">
        <v>347</v>
      </c>
      <c r="C616">
        <v>108</v>
      </c>
      <c r="G616">
        <v>1</v>
      </c>
      <c r="H616" t="s">
        <v>447</v>
      </c>
      <c r="I616" t="s">
        <v>361</v>
      </c>
      <c r="J616" t="s">
        <v>448</v>
      </c>
      <c r="K616" t="s">
        <v>356</v>
      </c>
      <c r="L616" t="s">
        <v>353</v>
      </c>
      <c r="BY616">
        <v>0</v>
      </c>
      <c r="BZ616">
        <v>55</v>
      </c>
      <c r="CA616">
        <v>55</v>
      </c>
      <c r="CB616">
        <v>107</v>
      </c>
      <c r="FB616" t="s">
        <v>347</v>
      </c>
      <c r="FC616">
        <v>1</v>
      </c>
      <c r="FD616">
        <v>0.54619097709700004</v>
      </c>
      <c r="GE616">
        <v>1</v>
      </c>
      <c r="GF616">
        <v>2</v>
      </c>
      <c r="GG616">
        <v>60.002031395099998</v>
      </c>
      <c r="GH616" t="s">
        <v>192</v>
      </c>
      <c r="GI616" t="s">
        <v>193</v>
      </c>
      <c r="GJ616">
        <v>1</v>
      </c>
    </row>
    <row r="617" spans="1:192" x14ac:dyDescent="0.15">
      <c r="A617" t="s">
        <v>348</v>
      </c>
      <c r="C617">
        <v>111</v>
      </c>
      <c r="G617">
        <v>1</v>
      </c>
      <c r="H617" t="s">
        <v>449</v>
      </c>
      <c r="I617" t="s">
        <v>350</v>
      </c>
      <c r="J617" t="s">
        <v>450</v>
      </c>
      <c r="K617" t="s">
        <v>356</v>
      </c>
      <c r="L617" t="s">
        <v>357</v>
      </c>
      <c r="BY617">
        <v>0</v>
      </c>
      <c r="BZ617">
        <v>56</v>
      </c>
      <c r="CA617">
        <v>56</v>
      </c>
      <c r="CB617">
        <v>110</v>
      </c>
      <c r="FB617" t="s">
        <v>348</v>
      </c>
      <c r="FC617">
        <v>1</v>
      </c>
      <c r="FD617">
        <v>0.48095893859900002</v>
      </c>
      <c r="GE617">
        <v>1</v>
      </c>
      <c r="GF617">
        <v>2</v>
      </c>
      <c r="GG617">
        <v>60.002031395099998</v>
      </c>
      <c r="GH617" t="s">
        <v>192</v>
      </c>
      <c r="GI617" t="s">
        <v>193</v>
      </c>
      <c r="GJ617">
        <v>1</v>
      </c>
    </row>
    <row r="618" spans="1:192" x14ac:dyDescent="0.15">
      <c r="A618" t="s">
        <v>347</v>
      </c>
      <c r="C618">
        <v>16</v>
      </c>
      <c r="G618">
        <v>1</v>
      </c>
      <c r="H618" t="s">
        <v>215</v>
      </c>
      <c r="I618" t="s">
        <v>361</v>
      </c>
      <c r="J618" t="s">
        <v>451</v>
      </c>
      <c r="K618" t="s">
        <v>356</v>
      </c>
      <c r="L618" t="s">
        <v>353</v>
      </c>
      <c r="BY618">
        <v>0</v>
      </c>
      <c r="BZ618">
        <v>57</v>
      </c>
      <c r="CA618">
        <v>57</v>
      </c>
      <c r="CB618">
        <v>15</v>
      </c>
      <c r="FB618" t="s">
        <v>347</v>
      </c>
      <c r="FC618">
        <v>1</v>
      </c>
      <c r="FD618">
        <v>0.63073801994300005</v>
      </c>
      <c r="GE618">
        <v>1</v>
      </c>
      <c r="GF618">
        <v>2</v>
      </c>
      <c r="GG618">
        <v>60.002031395099998</v>
      </c>
      <c r="GH618" t="s">
        <v>192</v>
      </c>
      <c r="GI618" t="s">
        <v>193</v>
      </c>
      <c r="GJ618">
        <v>1</v>
      </c>
    </row>
    <row r="619" spans="1:192" x14ac:dyDescent="0.15">
      <c r="A619" t="s">
        <v>348</v>
      </c>
      <c r="C619">
        <v>135</v>
      </c>
      <c r="G619">
        <v>1</v>
      </c>
      <c r="H619" t="s">
        <v>452</v>
      </c>
      <c r="I619" t="s">
        <v>350</v>
      </c>
      <c r="J619" t="s">
        <v>453</v>
      </c>
      <c r="K619" t="s">
        <v>356</v>
      </c>
      <c r="L619" t="s">
        <v>357</v>
      </c>
      <c r="BY619">
        <v>0</v>
      </c>
      <c r="BZ619">
        <v>58</v>
      </c>
      <c r="CA619">
        <v>58</v>
      </c>
      <c r="CB619">
        <v>134</v>
      </c>
      <c r="FB619" t="s">
        <v>348</v>
      </c>
      <c r="FC619">
        <v>1</v>
      </c>
      <c r="FD619">
        <v>0.78103590011599999</v>
      </c>
      <c r="GE619">
        <v>1</v>
      </c>
      <c r="GF619">
        <v>2</v>
      </c>
      <c r="GG619">
        <v>60.002031395099998</v>
      </c>
      <c r="GH619" t="s">
        <v>192</v>
      </c>
      <c r="GI619" t="s">
        <v>193</v>
      </c>
      <c r="GJ619">
        <v>1</v>
      </c>
    </row>
    <row r="620" spans="1:192" x14ac:dyDescent="0.15">
      <c r="A620" t="s">
        <v>347</v>
      </c>
      <c r="C620">
        <v>72</v>
      </c>
      <c r="G620">
        <v>1</v>
      </c>
      <c r="H620" t="s">
        <v>454</v>
      </c>
      <c r="I620" t="s">
        <v>361</v>
      </c>
      <c r="J620" t="s">
        <v>455</v>
      </c>
      <c r="K620" t="s">
        <v>356</v>
      </c>
      <c r="L620" t="s">
        <v>353</v>
      </c>
      <c r="BY620">
        <v>0</v>
      </c>
      <c r="BZ620">
        <v>59</v>
      </c>
      <c r="CA620">
        <v>59</v>
      </c>
      <c r="CB620">
        <v>71</v>
      </c>
      <c r="FB620" t="s">
        <v>347</v>
      </c>
      <c r="FC620">
        <v>1</v>
      </c>
      <c r="FD620">
        <v>0.64705491065999998</v>
      </c>
      <c r="GE620">
        <v>1</v>
      </c>
      <c r="GF620">
        <v>2</v>
      </c>
      <c r="GG620">
        <v>60.002031395099998</v>
      </c>
      <c r="GH620" t="s">
        <v>192</v>
      </c>
      <c r="GI620" t="s">
        <v>193</v>
      </c>
      <c r="GJ620">
        <v>1</v>
      </c>
    </row>
    <row r="621" spans="1:192" x14ac:dyDescent="0.15">
      <c r="A621" t="s">
        <v>348</v>
      </c>
      <c r="C621">
        <v>105</v>
      </c>
      <c r="G621">
        <v>1</v>
      </c>
      <c r="H621" t="s">
        <v>456</v>
      </c>
      <c r="I621" t="s">
        <v>350</v>
      </c>
      <c r="J621" t="s">
        <v>457</v>
      </c>
      <c r="K621" t="s">
        <v>352</v>
      </c>
      <c r="L621" t="s">
        <v>353</v>
      </c>
      <c r="BY621">
        <v>0</v>
      </c>
      <c r="BZ621">
        <v>60</v>
      </c>
      <c r="CA621">
        <v>60</v>
      </c>
      <c r="CB621">
        <v>104</v>
      </c>
      <c r="FB621" t="s">
        <v>348</v>
      </c>
      <c r="FC621">
        <v>1</v>
      </c>
      <c r="FD621">
        <v>0.64766287803599998</v>
      </c>
      <c r="GE621">
        <v>1</v>
      </c>
      <c r="GF621">
        <v>2</v>
      </c>
      <c r="GG621">
        <v>60.002031395099998</v>
      </c>
      <c r="GH621" t="s">
        <v>192</v>
      </c>
      <c r="GI621" t="s">
        <v>193</v>
      </c>
      <c r="GJ621">
        <v>1</v>
      </c>
    </row>
    <row r="622" spans="1:192" x14ac:dyDescent="0.15">
      <c r="A622" t="s">
        <v>348</v>
      </c>
      <c r="C622">
        <v>65</v>
      </c>
      <c r="G622">
        <v>1</v>
      </c>
      <c r="H622" t="s">
        <v>458</v>
      </c>
      <c r="I622" t="s">
        <v>350</v>
      </c>
      <c r="J622" t="s">
        <v>459</v>
      </c>
      <c r="K622" t="s">
        <v>352</v>
      </c>
      <c r="L622" t="s">
        <v>353</v>
      </c>
      <c r="BY622">
        <v>0</v>
      </c>
      <c r="BZ622">
        <v>61</v>
      </c>
      <c r="CA622">
        <v>61</v>
      </c>
      <c r="CB622">
        <v>64</v>
      </c>
      <c r="FB622" t="s">
        <v>348</v>
      </c>
      <c r="FC622">
        <v>1</v>
      </c>
      <c r="FD622">
        <v>0.74754881858800004</v>
      </c>
      <c r="GE622">
        <v>1</v>
      </c>
      <c r="GF622">
        <v>2</v>
      </c>
      <c r="GG622">
        <v>60.002031395099998</v>
      </c>
      <c r="GH622" t="s">
        <v>192</v>
      </c>
      <c r="GI622" t="s">
        <v>193</v>
      </c>
      <c r="GJ622">
        <v>1</v>
      </c>
    </row>
    <row r="623" spans="1:192" x14ac:dyDescent="0.15">
      <c r="A623" t="s">
        <v>348</v>
      </c>
      <c r="C623">
        <v>49</v>
      </c>
      <c r="G623">
        <v>1</v>
      </c>
      <c r="H623" t="s">
        <v>460</v>
      </c>
      <c r="I623" t="s">
        <v>350</v>
      </c>
      <c r="J623" t="s">
        <v>461</v>
      </c>
      <c r="K623" t="s">
        <v>352</v>
      </c>
      <c r="L623" t="s">
        <v>353</v>
      </c>
      <c r="BY623">
        <v>0</v>
      </c>
      <c r="BZ623">
        <v>62</v>
      </c>
      <c r="CA623">
        <v>62</v>
      </c>
      <c r="CB623">
        <v>48</v>
      </c>
      <c r="FB623" t="s">
        <v>348</v>
      </c>
      <c r="FC623">
        <v>1</v>
      </c>
      <c r="FD623">
        <v>0.54749107360799998</v>
      </c>
      <c r="GE623">
        <v>1</v>
      </c>
      <c r="GF623">
        <v>2</v>
      </c>
      <c r="GG623">
        <v>60.002031395099998</v>
      </c>
      <c r="GH623" t="s">
        <v>192</v>
      </c>
      <c r="GI623" t="s">
        <v>193</v>
      </c>
      <c r="GJ623">
        <v>1</v>
      </c>
    </row>
    <row r="624" spans="1:192" x14ac:dyDescent="0.15">
      <c r="A624" t="s">
        <v>347</v>
      </c>
      <c r="C624">
        <v>74</v>
      </c>
      <c r="G624">
        <v>1</v>
      </c>
      <c r="H624" t="s">
        <v>462</v>
      </c>
      <c r="I624" t="s">
        <v>361</v>
      </c>
      <c r="J624" t="s">
        <v>463</v>
      </c>
      <c r="K624" t="s">
        <v>352</v>
      </c>
      <c r="L624" t="s">
        <v>357</v>
      </c>
      <c r="BY624">
        <v>0</v>
      </c>
      <c r="BZ624">
        <v>63</v>
      </c>
      <c r="CA624">
        <v>63</v>
      </c>
      <c r="CB624">
        <v>73</v>
      </c>
      <c r="FB624" t="s">
        <v>347</v>
      </c>
      <c r="FC624">
        <v>1</v>
      </c>
      <c r="FD624">
        <v>0.464393138885</v>
      </c>
      <c r="GE624">
        <v>1</v>
      </c>
      <c r="GF624">
        <v>2</v>
      </c>
      <c r="GG624">
        <v>60.002031395099998</v>
      </c>
      <c r="GH624" t="s">
        <v>192</v>
      </c>
      <c r="GI624" t="s">
        <v>193</v>
      </c>
      <c r="GJ624">
        <v>1</v>
      </c>
    </row>
    <row r="625" spans="1:192" x14ac:dyDescent="0.15">
      <c r="A625" t="s">
        <v>347</v>
      </c>
      <c r="C625">
        <v>48</v>
      </c>
      <c r="G625">
        <v>1</v>
      </c>
      <c r="H625" t="s">
        <v>464</v>
      </c>
      <c r="I625" t="s">
        <v>361</v>
      </c>
      <c r="J625" t="s">
        <v>465</v>
      </c>
      <c r="K625" t="s">
        <v>356</v>
      </c>
      <c r="L625" t="s">
        <v>353</v>
      </c>
      <c r="BY625">
        <v>0</v>
      </c>
      <c r="BZ625">
        <v>64</v>
      </c>
      <c r="CA625">
        <v>64</v>
      </c>
      <c r="CB625">
        <v>47</v>
      </c>
      <c r="FB625" t="s">
        <v>348</v>
      </c>
      <c r="FC625">
        <v>0</v>
      </c>
      <c r="FD625">
        <v>0.56409192085299997</v>
      </c>
      <c r="GE625">
        <v>1</v>
      </c>
      <c r="GF625">
        <v>2</v>
      </c>
      <c r="GG625">
        <v>60.002031395099998</v>
      </c>
      <c r="GH625" t="s">
        <v>192</v>
      </c>
      <c r="GI625" t="s">
        <v>193</v>
      </c>
      <c r="GJ625">
        <v>1</v>
      </c>
    </row>
    <row r="626" spans="1:192" x14ac:dyDescent="0.15">
      <c r="A626" t="s">
        <v>347</v>
      </c>
      <c r="C626">
        <v>118</v>
      </c>
      <c r="G626">
        <v>1</v>
      </c>
      <c r="H626" t="s">
        <v>466</v>
      </c>
      <c r="I626" t="s">
        <v>361</v>
      </c>
      <c r="J626" t="s">
        <v>467</v>
      </c>
      <c r="K626" t="s">
        <v>352</v>
      </c>
      <c r="L626" t="s">
        <v>357</v>
      </c>
      <c r="BY626">
        <v>0</v>
      </c>
      <c r="BZ626">
        <v>65</v>
      </c>
      <c r="CA626">
        <v>65</v>
      </c>
      <c r="CB626">
        <v>117</v>
      </c>
      <c r="FB626" t="s">
        <v>347</v>
      </c>
      <c r="FC626">
        <v>1</v>
      </c>
      <c r="FD626">
        <v>0.480953216553</v>
      </c>
      <c r="GE626">
        <v>1</v>
      </c>
      <c r="GF626">
        <v>2</v>
      </c>
      <c r="GG626">
        <v>60.002031395099998</v>
      </c>
      <c r="GH626" t="s">
        <v>192</v>
      </c>
      <c r="GI626" t="s">
        <v>193</v>
      </c>
      <c r="GJ626">
        <v>1</v>
      </c>
    </row>
    <row r="627" spans="1:192" x14ac:dyDescent="0.15">
      <c r="A627" t="s">
        <v>347</v>
      </c>
      <c r="C627">
        <v>62</v>
      </c>
      <c r="G627">
        <v>1</v>
      </c>
      <c r="H627" t="s">
        <v>468</v>
      </c>
      <c r="I627" t="s">
        <v>361</v>
      </c>
      <c r="J627" t="s">
        <v>469</v>
      </c>
      <c r="K627" t="s">
        <v>352</v>
      </c>
      <c r="L627" t="s">
        <v>357</v>
      </c>
      <c r="BY627">
        <v>0</v>
      </c>
      <c r="BZ627">
        <v>66</v>
      </c>
      <c r="CA627">
        <v>66</v>
      </c>
      <c r="CB627">
        <v>61</v>
      </c>
      <c r="FB627" t="s">
        <v>348</v>
      </c>
      <c r="FC627">
        <v>0</v>
      </c>
      <c r="FD627">
        <v>0.56435298919700005</v>
      </c>
      <c r="GE627">
        <v>1</v>
      </c>
      <c r="GF627">
        <v>2</v>
      </c>
      <c r="GG627">
        <v>60.002031395099998</v>
      </c>
      <c r="GH627" t="s">
        <v>192</v>
      </c>
      <c r="GI627" t="s">
        <v>193</v>
      </c>
      <c r="GJ627">
        <v>1</v>
      </c>
    </row>
    <row r="628" spans="1:192" x14ac:dyDescent="0.15">
      <c r="A628" t="s">
        <v>348</v>
      </c>
      <c r="C628">
        <v>123</v>
      </c>
      <c r="G628">
        <v>1</v>
      </c>
      <c r="H628" t="s">
        <v>470</v>
      </c>
      <c r="I628" t="s">
        <v>350</v>
      </c>
      <c r="J628" t="s">
        <v>471</v>
      </c>
      <c r="K628" t="s">
        <v>356</v>
      </c>
      <c r="L628" t="s">
        <v>357</v>
      </c>
      <c r="BY628">
        <v>0</v>
      </c>
      <c r="BZ628">
        <v>67</v>
      </c>
      <c r="CA628">
        <v>67</v>
      </c>
      <c r="CB628">
        <v>122</v>
      </c>
      <c r="FB628" t="s">
        <v>348</v>
      </c>
      <c r="FC628">
        <v>1</v>
      </c>
      <c r="FD628">
        <v>0.53070807457000002</v>
      </c>
      <c r="GE628">
        <v>1</v>
      </c>
      <c r="GF628">
        <v>2</v>
      </c>
      <c r="GG628">
        <v>60.002031395099998</v>
      </c>
      <c r="GH628" t="s">
        <v>192</v>
      </c>
      <c r="GI628" t="s">
        <v>193</v>
      </c>
      <c r="GJ628">
        <v>1</v>
      </c>
    </row>
    <row r="629" spans="1:192" x14ac:dyDescent="0.15">
      <c r="A629" t="s">
        <v>347</v>
      </c>
      <c r="C629">
        <v>116</v>
      </c>
      <c r="G629">
        <v>1</v>
      </c>
      <c r="H629" t="s">
        <v>472</v>
      </c>
      <c r="I629" t="s">
        <v>361</v>
      </c>
      <c r="J629" t="s">
        <v>473</v>
      </c>
      <c r="K629" t="s">
        <v>356</v>
      </c>
      <c r="L629" t="s">
        <v>353</v>
      </c>
      <c r="BY629">
        <v>0</v>
      </c>
      <c r="BZ629">
        <v>68</v>
      </c>
      <c r="CA629">
        <v>68</v>
      </c>
      <c r="CB629">
        <v>115</v>
      </c>
      <c r="FB629" t="s">
        <v>347</v>
      </c>
      <c r="FC629">
        <v>1</v>
      </c>
      <c r="FD629">
        <v>0.58102297782900003</v>
      </c>
      <c r="GE629">
        <v>1</v>
      </c>
      <c r="GF629">
        <v>2</v>
      </c>
      <c r="GG629">
        <v>60.002031395099998</v>
      </c>
      <c r="GH629" t="s">
        <v>192</v>
      </c>
      <c r="GI629" t="s">
        <v>193</v>
      </c>
      <c r="GJ629">
        <v>1</v>
      </c>
    </row>
    <row r="630" spans="1:192" x14ac:dyDescent="0.15">
      <c r="A630" t="s">
        <v>348</v>
      </c>
      <c r="C630">
        <v>61</v>
      </c>
      <c r="G630">
        <v>1</v>
      </c>
      <c r="H630" t="s">
        <v>474</v>
      </c>
      <c r="I630" t="s">
        <v>350</v>
      </c>
      <c r="J630" t="s">
        <v>475</v>
      </c>
      <c r="K630" t="s">
        <v>352</v>
      </c>
      <c r="L630" t="s">
        <v>353</v>
      </c>
      <c r="BY630">
        <v>0</v>
      </c>
      <c r="BZ630">
        <v>69</v>
      </c>
      <c r="CA630">
        <v>69</v>
      </c>
      <c r="CB630">
        <v>60</v>
      </c>
      <c r="FB630" t="s">
        <v>348</v>
      </c>
      <c r="FC630">
        <v>1</v>
      </c>
      <c r="FD630">
        <v>0.58062314987200003</v>
      </c>
      <c r="GE630">
        <v>1</v>
      </c>
      <c r="GF630">
        <v>2</v>
      </c>
      <c r="GG630">
        <v>60.002031395099998</v>
      </c>
      <c r="GH630" t="s">
        <v>192</v>
      </c>
      <c r="GI630" t="s">
        <v>193</v>
      </c>
      <c r="GJ630">
        <v>1</v>
      </c>
    </row>
    <row r="631" spans="1:192" x14ac:dyDescent="0.15">
      <c r="A631" t="s">
        <v>347</v>
      </c>
      <c r="C631">
        <v>10</v>
      </c>
      <c r="G631">
        <v>1</v>
      </c>
      <c r="H631" t="s">
        <v>209</v>
      </c>
      <c r="I631" t="s">
        <v>361</v>
      </c>
      <c r="J631" t="s">
        <v>476</v>
      </c>
      <c r="K631" t="s">
        <v>352</v>
      </c>
      <c r="L631" t="s">
        <v>357</v>
      </c>
      <c r="BY631">
        <v>0</v>
      </c>
      <c r="BZ631">
        <v>70</v>
      </c>
      <c r="CA631">
        <v>70</v>
      </c>
      <c r="CB631">
        <v>9</v>
      </c>
      <c r="FB631" t="s">
        <v>347</v>
      </c>
      <c r="FC631">
        <v>1</v>
      </c>
      <c r="FD631">
        <v>0.51408886909499996</v>
      </c>
      <c r="GE631">
        <v>1</v>
      </c>
      <c r="GF631">
        <v>2</v>
      </c>
      <c r="GG631">
        <v>60.002031395099998</v>
      </c>
      <c r="GH631" t="s">
        <v>192</v>
      </c>
      <c r="GI631" t="s">
        <v>193</v>
      </c>
      <c r="GJ631">
        <v>1</v>
      </c>
    </row>
    <row r="632" spans="1:192" x14ac:dyDescent="0.15">
      <c r="A632" t="s">
        <v>347</v>
      </c>
      <c r="C632">
        <v>38</v>
      </c>
      <c r="G632">
        <v>1</v>
      </c>
      <c r="H632" t="s">
        <v>477</v>
      </c>
      <c r="I632" t="s">
        <v>361</v>
      </c>
      <c r="J632" t="s">
        <v>478</v>
      </c>
      <c r="K632" t="s">
        <v>352</v>
      </c>
      <c r="L632" t="s">
        <v>357</v>
      </c>
      <c r="BY632">
        <v>0</v>
      </c>
      <c r="BZ632">
        <v>71</v>
      </c>
      <c r="CA632">
        <v>71</v>
      </c>
      <c r="CB632">
        <v>37</v>
      </c>
      <c r="FB632" t="s">
        <v>347</v>
      </c>
      <c r="FC632">
        <v>1</v>
      </c>
      <c r="FD632">
        <v>0.74761700630200001</v>
      </c>
      <c r="GE632">
        <v>1</v>
      </c>
      <c r="GF632">
        <v>2</v>
      </c>
      <c r="GG632">
        <v>60.002031395099998</v>
      </c>
      <c r="GH632" t="s">
        <v>192</v>
      </c>
      <c r="GI632" t="s">
        <v>193</v>
      </c>
      <c r="GJ632">
        <v>1</v>
      </c>
    </row>
    <row r="633" spans="1:192" x14ac:dyDescent="0.15">
      <c r="A633" t="s">
        <v>348</v>
      </c>
      <c r="C633">
        <v>69</v>
      </c>
      <c r="G633">
        <v>1</v>
      </c>
      <c r="H633" t="s">
        <v>479</v>
      </c>
      <c r="I633" t="s">
        <v>350</v>
      </c>
      <c r="J633" t="s">
        <v>480</v>
      </c>
      <c r="K633" t="s">
        <v>352</v>
      </c>
      <c r="L633" t="s">
        <v>353</v>
      </c>
      <c r="BY633">
        <v>0</v>
      </c>
      <c r="BZ633">
        <v>72</v>
      </c>
      <c r="CA633">
        <v>72</v>
      </c>
      <c r="CB633">
        <v>68</v>
      </c>
      <c r="FB633" t="s">
        <v>348</v>
      </c>
      <c r="FC633">
        <v>1</v>
      </c>
      <c r="FD633">
        <v>0.49745607376099998</v>
      </c>
      <c r="GE633">
        <v>1</v>
      </c>
      <c r="GF633">
        <v>2</v>
      </c>
      <c r="GG633">
        <v>60.002031395099998</v>
      </c>
      <c r="GH633" t="s">
        <v>192</v>
      </c>
      <c r="GI633" t="s">
        <v>193</v>
      </c>
      <c r="GJ633">
        <v>1</v>
      </c>
    </row>
    <row r="634" spans="1:192" x14ac:dyDescent="0.15">
      <c r="A634" t="s">
        <v>347</v>
      </c>
      <c r="C634">
        <v>34</v>
      </c>
      <c r="G634">
        <v>1</v>
      </c>
      <c r="H634" t="s">
        <v>239</v>
      </c>
      <c r="I634" t="s">
        <v>361</v>
      </c>
      <c r="J634" t="s">
        <v>481</v>
      </c>
      <c r="K634" t="s">
        <v>352</v>
      </c>
      <c r="L634" t="s">
        <v>357</v>
      </c>
      <c r="BY634">
        <v>0</v>
      </c>
      <c r="BZ634">
        <v>73</v>
      </c>
      <c r="CA634">
        <v>73</v>
      </c>
      <c r="CB634">
        <v>33</v>
      </c>
      <c r="FB634" t="s">
        <v>347</v>
      </c>
      <c r="FC634">
        <v>1</v>
      </c>
      <c r="FD634">
        <v>0.56410598754899999</v>
      </c>
      <c r="GE634">
        <v>1</v>
      </c>
      <c r="GF634">
        <v>2</v>
      </c>
      <c r="GG634">
        <v>60.002031395099998</v>
      </c>
      <c r="GH634" t="s">
        <v>192</v>
      </c>
      <c r="GI634" t="s">
        <v>193</v>
      </c>
      <c r="GJ634">
        <v>1</v>
      </c>
    </row>
    <row r="635" spans="1:192" x14ac:dyDescent="0.15">
      <c r="A635" t="s">
        <v>348</v>
      </c>
      <c r="C635">
        <v>97</v>
      </c>
      <c r="G635">
        <v>1</v>
      </c>
      <c r="H635" t="s">
        <v>482</v>
      </c>
      <c r="I635" t="s">
        <v>350</v>
      </c>
      <c r="J635" t="s">
        <v>483</v>
      </c>
      <c r="K635" t="s">
        <v>352</v>
      </c>
      <c r="L635" t="s">
        <v>353</v>
      </c>
      <c r="BY635">
        <v>0</v>
      </c>
      <c r="BZ635">
        <v>74</v>
      </c>
      <c r="CA635">
        <v>74</v>
      </c>
      <c r="CB635">
        <v>96</v>
      </c>
      <c r="FB635" t="s">
        <v>348</v>
      </c>
      <c r="FC635">
        <v>1</v>
      </c>
      <c r="FD635">
        <v>0.46440696716300001</v>
      </c>
      <c r="GE635">
        <v>1</v>
      </c>
      <c r="GF635">
        <v>2</v>
      </c>
      <c r="GG635">
        <v>60.002031395099998</v>
      </c>
      <c r="GH635" t="s">
        <v>192</v>
      </c>
      <c r="GI635" t="s">
        <v>193</v>
      </c>
      <c r="GJ635">
        <v>1</v>
      </c>
    </row>
    <row r="636" spans="1:192" x14ac:dyDescent="0.15">
      <c r="A636" t="s">
        <v>348</v>
      </c>
      <c r="C636">
        <v>79</v>
      </c>
      <c r="G636">
        <v>1</v>
      </c>
      <c r="H636" t="s">
        <v>484</v>
      </c>
      <c r="I636" t="s">
        <v>350</v>
      </c>
      <c r="J636" t="s">
        <v>485</v>
      </c>
      <c r="K636" t="s">
        <v>356</v>
      </c>
      <c r="L636" t="s">
        <v>357</v>
      </c>
      <c r="BY636">
        <v>0</v>
      </c>
      <c r="BZ636">
        <v>75</v>
      </c>
      <c r="CA636">
        <v>75</v>
      </c>
      <c r="CB636">
        <v>78</v>
      </c>
      <c r="FB636" t="s">
        <v>348</v>
      </c>
      <c r="FC636">
        <v>1</v>
      </c>
      <c r="FD636">
        <v>0.61433410644499997</v>
      </c>
      <c r="GE636">
        <v>1</v>
      </c>
      <c r="GF636">
        <v>2</v>
      </c>
      <c r="GG636">
        <v>60.002031395099998</v>
      </c>
      <c r="GH636" t="s">
        <v>192</v>
      </c>
      <c r="GI636" t="s">
        <v>193</v>
      </c>
      <c r="GJ636">
        <v>1</v>
      </c>
    </row>
    <row r="637" spans="1:192" x14ac:dyDescent="0.15">
      <c r="A637" t="s">
        <v>348</v>
      </c>
      <c r="C637">
        <v>37</v>
      </c>
      <c r="G637">
        <v>1</v>
      </c>
      <c r="H637" t="s">
        <v>486</v>
      </c>
      <c r="I637" t="s">
        <v>350</v>
      </c>
      <c r="J637" t="s">
        <v>487</v>
      </c>
      <c r="K637" t="s">
        <v>352</v>
      </c>
      <c r="L637" t="s">
        <v>353</v>
      </c>
      <c r="BY637">
        <v>0</v>
      </c>
      <c r="BZ637">
        <v>76</v>
      </c>
      <c r="CA637">
        <v>76</v>
      </c>
      <c r="CB637">
        <v>36</v>
      </c>
      <c r="FB637" t="s">
        <v>348</v>
      </c>
      <c r="FC637">
        <v>1</v>
      </c>
      <c r="FD637">
        <v>0.54773402214099998</v>
      </c>
      <c r="GE637">
        <v>1</v>
      </c>
      <c r="GF637">
        <v>2</v>
      </c>
      <c r="GG637">
        <v>60.002031395099998</v>
      </c>
      <c r="GH637" t="s">
        <v>192</v>
      </c>
      <c r="GI637" t="s">
        <v>193</v>
      </c>
      <c r="GJ637">
        <v>1</v>
      </c>
    </row>
    <row r="638" spans="1:192" x14ac:dyDescent="0.15">
      <c r="A638" t="s">
        <v>348</v>
      </c>
      <c r="C638">
        <v>7</v>
      </c>
      <c r="G638">
        <v>1</v>
      </c>
      <c r="H638" t="s">
        <v>488</v>
      </c>
      <c r="I638" t="s">
        <v>350</v>
      </c>
      <c r="J638" t="s">
        <v>233</v>
      </c>
      <c r="K638" t="s">
        <v>356</v>
      </c>
      <c r="L638" t="s">
        <v>357</v>
      </c>
      <c r="BY638">
        <v>0</v>
      </c>
      <c r="BZ638">
        <v>77</v>
      </c>
      <c r="CA638">
        <v>77</v>
      </c>
      <c r="CB638">
        <v>6</v>
      </c>
      <c r="FB638" t="s">
        <v>348</v>
      </c>
      <c r="FC638">
        <v>1</v>
      </c>
      <c r="FD638">
        <v>0.530873060226</v>
      </c>
      <c r="GE638">
        <v>1</v>
      </c>
      <c r="GF638">
        <v>2</v>
      </c>
      <c r="GG638">
        <v>60.002031395099998</v>
      </c>
      <c r="GH638" t="s">
        <v>192</v>
      </c>
      <c r="GI638" t="s">
        <v>193</v>
      </c>
      <c r="GJ638">
        <v>1</v>
      </c>
    </row>
    <row r="639" spans="1:192" x14ac:dyDescent="0.15">
      <c r="A639" t="s">
        <v>348</v>
      </c>
      <c r="C639">
        <v>93</v>
      </c>
      <c r="G639">
        <v>1</v>
      </c>
      <c r="H639" t="s">
        <v>489</v>
      </c>
      <c r="I639" t="s">
        <v>350</v>
      </c>
      <c r="J639" t="s">
        <v>490</v>
      </c>
      <c r="K639" t="s">
        <v>352</v>
      </c>
      <c r="L639" t="s">
        <v>353</v>
      </c>
      <c r="BY639">
        <v>0</v>
      </c>
      <c r="BZ639">
        <v>78</v>
      </c>
      <c r="CA639">
        <v>78</v>
      </c>
      <c r="CB639">
        <v>92</v>
      </c>
      <c r="FB639" t="s">
        <v>348</v>
      </c>
      <c r="FC639">
        <v>1</v>
      </c>
      <c r="FD639">
        <v>0.49758100509600001</v>
      </c>
      <c r="GE639">
        <v>1</v>
      </c>
      <c r="GF639">
        <v>2</v>
      </c>
      <c r="GG639">
        <v>60.002031395099998</v>
      </c>
      <c r="GH639" t="s">
        <v>192</v>
      </c>
      <c r="GI639" t="s">
        <v>193</v>
      </c>
      <c r="GJ639">
        <v>1</v>
      </c>
    </row>
    <row r="640" spans="1:192" x14ac:dyDescent="0.15">
      <c r="A640" t="s">
        <v>348</v>
      </c>
      <c r="C640">
        <v>67</v>
      </c>
      <c r="G640">
        <v>1</v>
      </c>
      <c r="H640" t="s">
        <v>491</v>
      </c>
      <c r="I640" t="s">
        <v>350</v>
      </c>
      <c r="J640" t="s">
        <v>492</v>
      </c>
      <c r="K640" t="s">
        <v>356</v>
      </c>
      <c r="L640" t="s">
        <v>357</v>
      </c>
      <c r="BY640">
        <v>0</v>
      </c>
      <c r="BZ640">
        <v>79</v>
      </c>
      <c r="CA640">
        <v>79</v>
      </c>
      <c r="CB640">
        <v>66</v>
      </c>
      <c r="FB640" t="s">
        <v>348</v>
      </c>
      <c r="FC640">
        <v>1</v>
      </c>
      <c r="FD640">
        <v>0.44786906242399999</v>
      </c>
      <c r="GE640">
        <v>1</v>
      </c>
      <c r="GF640">
        <v>2</v>
      </c>
      <c r="GG640">
        <v>60.002031395099998</v>
      </c>
      <c r="GH640" t="s">
        <v>192</v>
      </c>
      <c r="GI640" t="s">
        <v>193</v>
      </c>
      <c r="GJ640">
        <v>1</v>
      </c>
    </row>
    <row r="641" spans="1:192" x14ac:dyDescent="0.15">
      <c r="A641" t="s">
        <v>348</v>
      </c>
      <c r="C641">
        <v>23</v>
      </c>
      <c r="G641">
        <v>1</v>
      </c>
      <c r="H641" t="s">
        <v>493</v>
      </c>
      <c r="I641" t="s">
        <v>350</v>
      </c>
      <c r="J641" t="s">
        <v>231</v>
      </c>
      <c r="K641" t="s">
        <v>356</v>
      </c>
      <c r="L641" t="s">
        <v>357</v>
      </c>
      <c r="BY641">
        <v>0</v>
      </c>
      <c r="BZ641">
        <v>80</v>
      </c>
      <c r="CA641">
        <v>80</v>
      </c>
      <c r="CB641">
        <v>22</v>
      </c>
      <c r="FB641" t="s">
        <v>348</v>
      </c>
      <c r="FC641">
        <v>1</v>
      </c>
      <c r="FD641">
        <v>0.51427197456399998</v>
      </c>
      <c r="GE641">
        <v>1</v>
      </c>
      <c r="GF641">
        <v>2</v>
      </c>
      <c r="GG641">
        <v>60.002031395099998</v>
      </c>
      <c r="GH641" t="s">
        <v>192</v>
      </c>
      <c r="GI641" t="s">
        <v>193</v>
      </c>
      <c r="GJ641">
        <v>1</v>
      </c>
    </row>
    <row r="642" spans="1:192" x14ac:dyDescent="0.15">
      <c r="A642" t="s">
        <v>347</v>
      </c>
      <c r="C642">
        <v>76</v>
      </c>
      <c r="G642">
        <v>1</v>
      </c>
      <c r="H642" t="s">
        <v>494</v>
      </c>
      <c r="I642" t="s">
        <v>361</v>
      </c>
      <c r="J642" t="s">
        <v>495</v>
      </c>
      <c r="K642" t="s">
        <v>356</v>
      </c>
      <c r="L642" t="s">
        <v>353</v>
      </c>
      <c r="BY642">
        <v>0</v>
      </c>
      <c r="BZ642">
        <v>81</v>
      </c>
      <c r="CA642">
        <v>81</v>
      </c>
      <c r="CB642">
        <v>75</v>
      </c>
      <c r="FB642" t="s">
        <v>348</v>
      </c>
      <c r="FC642">
        <v>0</v>
      </c>
      <c r="FD642">
        <v>0.53063297271700005</v>
      </c>
      <c r="GE642">
        <v>1</v>
      </c>
      <c r="GF642">
        <v>2</v>
      </c>
      <c r="GG642">
        <v>60.002031395099998</v>
      </c>
      <c r="GH642" t="s">
        <v>192</v>
      </c>
      <c r="GI642" t="s">
        <v>193</v>
      </c>
      <c r="GJ642">
        <v>1</v>
      </c>
    </row>
    <row r="643" spans="1:192" x14ac:dyDescent="0.15">
      <c r="A643" t="s">
        <v>348</v>
      </c>
      <c r="C643">
        <v>27</v>
      </c>
      <c r="G643">
        <v>1</v>
      </c>
      <c r="H643" t="s">
        <v>496</v>
      </c>
      <c r="I643" t="s">
        <v>350</v>
      </c>
      <c r="J643" t="s">
        <v>213</v>
      </c>
      <c r="K643" t="s">
        <v>356</v>
      </c>
      <c r="L643" t="s">
        <v>357</v>
      </c>
      <c r="BY643">
        <v>0</v>
      </c>
      <c r="BZ643">
        <v>82</v>
      </c>
      <c r="CA643">
        <v>82</v>
      </c>
      <c r="CB643">
        <v>26</v>
      </c>
      <c r="FB643" t="s">
        <v>348</v>
      </c>
      <c r="FC643">
        <v>1</v>
      </c>
      <c r="FD643">
        <v>0.56434202194200001</v>
      </c>
      <c r="GE643">
        <v>1</v>
      </c>
      <c r="GF643">
        <v>2</v>
      </c>
      <c r="GG643">
        <v>60.002031395099998</v>
      </c>
      <c r="GH643" t="s">
        <v>192</v>
      </c>
      <c r="GI643" t="s">
        <v>193</v>
      </c>
      <c r="GJ643">
        <v>1</v>
      </c>
    </row>
    <row r="644" spans="1:192" x14ac:dyDescent="0.15">
      <c r="A644" t="s">
        <v>347</v>
      </c>
      <c r="C644">
        <v>64</v>
      </c>
      <c r="G644">
        <v>1</v>
      </c>
      <c r="H644" t="s">
        <v>497</v>
      </c>
      <c r="I644" t="s">
        <v>361</v>
      </c>
      <c r="J644" t="s">
        <v>498</v>
      </c>
      <c r="K644" t="s">
        <v>356</v>
      </c>
      <c r="L644" t="s">
        <v>353</v>
      </c>
      <c r="BY644">
        <v>0</v>
      </c>
      <c r="BZ644">
        <v>83</v>
      </c>
      <c r="CA644">
        <v>83</v>
      </c>
      <c r="CB644">
        <v>63</v>
      </c>
      <c r="FB644" t="s">
        <v>347</v>
      </c>
      <c r="FC644">
        <v>1</v>
      </c>
      <c r="FD644">
        <v>0.81404995918300005</v>
      </c>
      <c r="GE644">
        <v>1</v>
      </c>
      <c r="GF644">
        <v>2</v>
      </c>
      <c r="GG644">
        <v>60.002031395099998</v>
      </c>
      <c r="GH644" t="s">
        <v>192</v>
      </c>
      <c r="GI644" t="s">
        <v>193</v>
      </c>
      <c r="GJ644">
        <v>1</v>
      </c>
    </row>
    <row r="645" spans="1:192" x14ac:dyDescent="0.15">
      <c r="A645" t="s">
        <v>348</v>
      </c>
      <c r="C645">
        <v>55</v>
      </c>
      <c r="G645">
        <v>1</v>
      </c>
      <c r="H645" t="s">
        <v>499</v>
      </c>
      <c r="I645" t="s">
        <v>350</v>
      </c>
      <c r="J645" t="s">
        <v>500</v>
      </c>
      <c r="K645" t="s">
        <v>356</v>
      </c>
      <c r="L645" t="s">
        <v>357</v>
      </c>
      <c r="BY645">
        <v>0</v>
      </c>
      <c r="BZ645">
        <v>84</v>
      </c>
      <c r="CA645">
        <v>84</v>
      </c>
      <c r="CB645">
        <v>54</v>
      </c>
      <c r="FB645" t="s">
        <v>348</v>
      </c>
      <c r="FC645">
        <v>1</v>
      </c>
      <c r="FD645">
        <v>0.497625827789</v>
      </c>
      <c r="GE645">
        <v>1</v>
      </c>
      <c r="GF645">
        <v>2</v>
      </c>
      <c r="GG645">
        <v>60.002031395099998</v>
      </c>
      <c r="GH645" t="s">
        <v>192</v>
      </c>
      <c r="GI645" t="s">
        <v>193</v>
      </c>
      <c r="GJ645">
        <v>1</v>
      </c>
    </row>
    <row r="646" spans="1:192" x14ac:dyDescent="0.15">
      <c r="A646" t="s">
        <v>347</v>
      </c>
      <c r="C646">
        <v>60</v>
      </c>
      <c r="G646">
        <v>1</v>
      </c>
      <c r="H646" t="s">
        <v>501</v>
      </c>
      <c r="I646" t="s">
        <v>361</v>
      </c>
      <c r="J646" t="s">
        <v>502</v>
      </c>
      <c r="K646" t="s">
        <v>356</v>
      </c>
      <c r="L646" t="s">
        <v>353</v>
      </c>
      <c r="BY646">
        <v>0</v>
      </c>
      <c r="BZ646">
        <v>85</v>
      </c>
      <c r="CA646">
        <v>85</v>
      </c>
      <c r="CB646">
        <v>59</v>
      </c>
      <c r="FB646" t="s">
        <v>347</v>
      </c>
      <c r="FC646">
        <v>1</v>
      </c>
      <c r="FD646">
        <v>0.49731516838099998</v>
      </c>
      <c r="GE646">
        <v>1</v>
      </c>
      <c r="GF646">
        <v>2</v>
      </c>
      <c r="GG646">
        <v>60.002031395099998</v>
      </c>
      <c r="GH646" t="s">
        <v>192</v>
      </c>
      <c r="GI646" t="s">
        <v>193</v>
      </c>
      <c r="GJ646">
        <v>1</v>
      </c>
    </row>
    <row r="647" spans="1:192" x14ac:dyDescent="0.15">
      <c r="A647" t="s">
        <v>347</v>
      </c>
      <c r="C647">
        <v>114</v>
      </c>
      <c r="G647">
        <v>1</v>
      </c>
      <c r="H647" t="s">
        <v>503</v>
      </c>
      <c r="I647" t="s">
        <v>361</v>
      </c>
      <c r="J647" t="s">
        <v>504</v>
      </c>
      <c r="K647" t="s">
        <v>352</v>
      </c>
      <c r="L647" t="s">
        <v>357</v>
      </c>
      <c r="BY647">
        <v>0</v>
      </c>
      <c r="BZ647">
        <v>86</v>
      </c>
      <c r="CA647">
        <v>86</v>
      </c>
      <c r="CB647">
        <v>113</v>
      </c>
      <c r="FB647" t="s">
        <v>347</v>
      </c>
      <c r="FC647">
        <v>1</v>
      </c>
      <c r="FD647">
        <v>0.462365865707</v>
      </c>
      <c r="GE647">
        <v>1</v>
      </c>
      <c r="GF647">
        <v>2</v>
      </c>
      <c r="GG647">
        <v>60.002031395099998</v>
      </c>
      <c r="GH647" t="s">
        <v>192</v>
      </c>
      <c r="GI647" t="s">
        <v>193</v>
      </c>
      <c r="GJ647">
        <v>1</v>
      </c>
    </row>
    <row r="648" spans="1:192" x14ac:dyDescent="0.15">
      <c r="A648" t="s">
        <v>348</v>
      </c>
      <c r="C648">
        <v>99</v>
      </c>
      <c r="G648">
        <v>1</v>
      </c>
      <c r="H648" t="s">
        <v>505</v>
      </c>
      <c r="I648" t="s">
        <v>350</v>
      </c>
      <c r="J648" t="s">
        <v>506</v>
      </c>
      <c r="K648" t="s">
        <v>356</v>
      </c>
      <c r="L648" t="s">
        <v>357</v>
      </c>
      <c r="BY648">
        <v>0</v>
      </c>
      <c r="BZ648">
        <v>87</v>
      </c>
      <c r="CA648">
        <v>87</v>
      </c>
      <c r="CB648">
        <v>98</v>
      </c>
      <c r="EZ648" t="s">
        <v>191</v>
      </c>
      <c r="FA648">
        <v>1.38260602951</v>
      </c>
      <c r="FB648" t="s">
        <v>348</v>
      </c>
      <c r="FC648">
        <v>1</v>
      </c>
      <c r="FD648">
        <v>0.530812978745</v>
      </c>
      <c r="FG648" t="s">
        <v>191</v>
      </c>
      <c r="FH648">
        <v>4.5847659110999999</v>
      </c>
      <c r="GE648">
        <v>1</v>
      </c>
      <c r="GF648">
        <v>2</v>
      </c>
      <c r="GG648">
        <v>60.002031395099998</v>
      </c>
      <c r="GH648" t="s">
        <v>192</v>
      </c>
      <c r="GI648" t="s">
        <v>193</v>
      </c>
      <c r="GJ648">
        <v>1</v>
      </c>
    </row>
    <row r="649" spans="1:192" x14ac:dyDescent="0.15">
      <c r="A649" t="s">
        <v>347</v>
      </c>
      <c r="C649">
        <v>36</v>
      </c>
      <c r="G649">
        <v>1</v>
      </c>
      <c r="H649" t="s">
        <v>253</v>
      </c>
      <c r="I649" t="s">
        <v>361</v>
      </c>
      <c r="J649" t="s">
        <v>507</v>
      </c>
      <c r="K649" t="s">
        <v>356</v>
      </c>
      <c r="L649" t="s">
        <v>353</v>
      </c>
      <c r="BY649">
        <v>0</v>
      </c>
      <c r="BZ649">
        <v>88</v>
      </c>
      <c r="CA649">
        <v>88</v>
      </c>
      <c r="CB649">
        <v>35</v>
      </c>
      <c r="FB649" t="s">
        <v>347</v>
      </c>
      <c r="FC649">
        <v>1</v>
      </c>
      <c r="FD649">
        <v>0.69712996482800005</v>
      </c>
      <c r="GE649">
        <v>1</v>
      </c>
      <c r="GF649">
        <v>2</v>
      </c>
      <c r="GG649">
        <v>60.002031395099998</v>
      </c>
      <c r="GH649" t="s">
        <v>192</v>
      </c>
      <c r="GI649" t="s">
        <v>193</v>
      </c>
      <c r="GJ649">
        <v>1</v>
      </c>
    </row>
    <row r="650" spans="1:192" x14ac:dyDescent="0.15">
      <c r="A650" t="s">
        <v>347</v>
      </c>
      <c r="C650">
        <v>102</v>
      </c>
      <c r="G650">
        <v>1</v>
      </c>
      <c r="H650" t="s">
        <v>508</v>
      </c>
      <c r="I650" t="s">
        <v>361</v>
      </c>
      <c r="J650" t="s">
        <v>509</v>
      </c>
      <c r="K650" t="s">
        <v>352</v>
      </c>
      <c r="L650" t="s">
        <v>357</v>
      </c>
      <c r="BY650">
        <v>0</v>
      </c>
      <c r="BZ650">
        <v>89</v>
      </c>
      <c r="CA650">
        <v>89</v>
      </c>
      <c r="CB650">
        <v>101</v>
      </c>
      <c r="FB650" t="s">
        <v>347</v>
      </c>
      <c r="FC650">
        <v>1</v>
      </c>
      <c r="FD650">
        <v>0.51432800293000003</v>
      </c>
      <c r="GE650">
        <v>1</v>
      </c>
      <c r="GF650">
        <v>2</v>
      </c>
      <c r="GG650">
        <v>60.002031395099998</v>
      </c>
      <c r="GH650" t="s">
        <v>192</v>
      </c>
      <c r="GI650" t="s">
        <v>193</v>
      </c>
      <c r="GJ650">
        <v>1</v>
      </c>
    </row>
    <row r="651" spans="1:192" x14ac:dyDescent="0.15">
      <c r="A651" t="s">
        <v>348</v>
      </c>
      <c r="C651">
        <v>45</v>
      </c>
      <c r="G651">
        <v>1</v>
      </c>
      <c r="H651" t="s">
        <v>510</v>
      </c>
      <c r="I651" t="s">
        <v>350</v>
      </c>
      <c r="J651" t="s">
        <v>511</v>
      </c>
      <c r="K651" t="s">
        <v>352</v>
      </c>
      <c r="L651" t="s">
        <v>353</v>
      </c>
      <c r="BY651">
        <v>0</v>
      </c>
      <c r="BZ651">
        <v>90</v>
      </c>
      <c r="CA651">
        <v>90</v>
      </c>
      <c r="CB651">
        <v>44</v>
      </c>
      <c r="FB651" t="s">
        <v>348</v>
      </c>
      <c r="FC651">
        <v>1</v>
      </c>
      <c r="FD651">
        <v>0.44704103469799999</v>
      </c>
      <c r="GE651">
        <v>1</v>
      </c>
      <c r="GF651">
        <v>2</v>
      </c>
      <c r="GG651">
        <v>60.002031395099998</v>
      </c>
      <c r="GH651" t="s">
        <v>192</v>
      </c>
      <c r="GI651" t="s">
        <v>193</v>
      </c>
      <c r="GJ651">
        <v>1</v>
      </c>
    </row>
    <row r="652" spans="1:192" x14ac:dyDescent="0.15">
      <c r="A652" t="s">
        <v>348</v>
      </c>
      <c r="C652">
        <v>53</v>
      </c>
      <c r="G652">
        <v>1</v>
      </c>
      <c r="H652" t="s">
        <v>512</v>
      </c>
      <c r="I652" t="s">
        <v>350</v>
      </c>
      <c r="J652" t="s">
        <v>513</v>
      </c>
      <c r="K652" t="s">
        <v>352</v>
      </c>
      <c r="L652" t="s">
        <v>353</v>
      </c>
      <c r="BY652">
        <v>0</v>
      </c>
      <c r="BZ652">
        <v>91</v>
      </c>
      <c r="CA652">
        <v>91</v>
      </c>
      <c r="CB652">
        <v>52</v>
      </c>
      <c r="FB652" t="s">
        <v>348</v>
      </c>
      <c r="FC652">
        <v>1</v>
      </c>
      <c r="FD652">
        <v>0.53087496757499997</v>
      </c>
      <c r="GE652">
        <v>1</v>
      </c>
      <c r="GF652">
        <v>2</v>
      </c>
      <c r="GG652">
        <v>60.002031395099998</v>
      </c>
      <c r="GH652" t="s">
        <v>192</v>
      </c>
      <c r="GI652" t="s">
        <v>193</v>
      </c>
      <c r="GJ652">
        <v>1</v>
      </c>
    </row>
    <row r="653" spans="1:192" x14ac:dyDescent="0.15">
      <c r="A653" t="s">
        <v>347</v>
      </c>
      <c r="C653">
        <v>132</v>
      </c>
      <c r="G653">
        <v>1</v>
      </c>
      <c r="H653" t="s">
        <v>514</v>
      </c>
      <c r="I653" t="s">
        <v>361</v>
      </c>
      <c r="J653" t="s">
        <v>515</v>
      </c>
      <c r="K653" t="s">
        <v>356</v>
      </c>
      <c r="L653" t="s">
        <v>353</v>
      </c>
      <c r="BY653">
        <v>0</v>
      </c>
      <c r="BZ653">
        <v>92</v>
      </c>
      <c r="CA653">
        <v>92</v>
      </c>
      <c r="CB653">
        <v>131</v>
      </c>
      <c r="FB653" t="s">
        <v>347</v>
      </c>
      <c r="FC653">
        <v>1</v>
      </c>
      <c r="FD653">
        <v>0.49582600593600001</v>
      </c>
      <c r="GE653">
        <v>1</v>
      </c>
      <c r="GF653">
        <v>2</v>
      </c>
      <c r="GG653">
        <v>60.002031395099998</v>
      </c>
      <c r="GH653" t="s">
        <v>192</v>
      </c>
      <c r="GI653" t="s">
        <v>193</v>
      </c>
      <c r="GJ653">
        <v>1</v>
      </c>
    </row>
    <row r="654" spans="1:192" x14ac:dyDescent="0.15">
      <c r="A654" t="s">
        <v>347</v>
      </c>
      <c r="C654">
        <v>66</v>
      </c>
      <c r="G654">
        <v>1</v>
      </c>
      <c r="H654" t="s">
        <v>516</v>
      </c>
      <c r="I654" t="s">
        <v>361</v>
      </c>
      <c r="J654" t="s">
        <v>517</v>
      </c>
      <c r="K654" t="s">
        <v>352</v>
      </c>
      <c r="L654" t="s">
        <v>357</v>
      </c>
      <c r="BY654">
        <v>0</v>
      </c>
      <c r="BZ654">
        <v>93</v>
      </c>
      <c r="CA654">
        <v>93</v>
      </c>
      <c r="CB654">
        <v>65</v>
      </c>
      <c r="FB654" t="s">
        <v>347</v>
      </c>
      <c r="FC654">
        <v>1</v>
      </c>
      <c r="FD654">
        <v>0.72868299484300003</v>
      </c>
      <c r="GE654">
        <v>1</v>
      </c>
      <c r="GF654">
        <v>2</v>
      </c>
      <c r="GG654">
        <v>60.002031395099998</v>
      </c>
      <c r="GH654" t="s">
        <v>192</v>
      </c>
      <c r="GI654" t="s">
        <v>193</v>
      </c>
      <c r="GJ654">
        <v>1</v>
      </c>
    </row>
    <row r="655" spans="1:192" x14ac:dyDescent="0.15">
      <c r="A655" t="s">
        <v>347</v>
      </c>
      <c r="C655">
        <v>68</v>
      </c>
      <c r="G655">
        <v>1</v>
      </c>
      <c r="H655" t="s">
        <v>518</v>
      </c>
      <c r="I655" t="s">
        <v>361</v>
      </c>
      <c r="J655" t="s">
        <v>519</v>
      </c>
      <c r="K655" t="s">
        <v>356</v>
      </c>
      <c r="L655" t="s">
        <v>353</v>
      </c>
      <c r="BY655">
        <v>0</v>
      </c>
      <c r="BZ655">
        <v>94</v>
      </c>
      <c r="CA655">
        <v>94</v>
      </c>
      <c r="CB655">
        <v>67</v>
      </c>
      <c r="FB655" t="s">
        <v>347</v>
      </c>
      <c r="FC655">
        <v>1</v>
      </c>
      <c r="FD655">
        <v>0.54765295982399997</v>
      </c>
      <c r="GE655">
        <v>1</v>
      </c>
      <c r="GF655">
        <v>2</v>
      </c>
      <c r="GG655">
        <v>60.002031395099998</v>
      </c>
      <c r="GH655" t="s">
        <v>192</v>
      </c>
      <c r="GI655" t="s">
        <v>193</v>
      </c>
      <c r="GJ655">
        <v>1</v>
      </c>
    </row>
    <row r="656" spans="1:192" x14ac:dyDescent="0.15">
      <c r="A656" t="s">
        <v>347</v>
      </c>
      <c r="C656">
        <v>22</v>
      </c>
      <c r="G656">
        <v>1</v>
      </c>
      <c r="H656" t="s">
        <v>265</v>
      </c>
      <c r="I656" t="s">
        <v>361</v>
      </c>
      <c r="J656" t="s">
        <v>520</v>
      </c>
      <c r="K656" t="s">
        <v>352</v>
      </c>
      <c r="L656" t="s">
        <v>357</v>
      </c>
      <c r="BY656">
        <v>0</v>
      </c>
      <c r="BZ656">
        <v>95</v>
      </c>
      <c r="CA656">
        <v>95</v>
      </c>
      <c r="CB656">
        <v>21</v>
      </c>
      <c r="FB656" t="s">
        <v>347</v>
      </c>
      <c r="FC656">
        <v>1</v>
      </c>
      <c r="FD656">
        <v>0.51354908943199995</v>
      </c>
      <c r="GE656">
        <v>1</v>
      </c>
      <c r="GF656">
        <v>2</v>
      </c>
      <c r="GG656">
        <v>60.002031395099998</v>
      </c>
      <c r="GH656" t="s">
        <v>192</v>
      </c>
      <c r="GI656" t="s">
        <v>193</v>
      </c>
      <c r="GJ656">
        <v>1</v>
      </c>
    </row>
    <row r="657" spans="1:192" x14ac:dyDescent="0.15">
      <c r="A657" t="s">
        <v>348</v>
      </c>
      <c r="C657">
        <v>119</v>
      </c>
      <c r="G657">
        <v>1</v>
      </c>
      <c r="H657" t="s">
        <v>521</v>
      </c>
      <c r="I657" t="s">
        <v>350</v>
      </c>
      <c r="J657" t="s">
        <v>522</v>
      </c>
      <c r="K657" t="s">
        <v>356</v>
      </c>
      <c r="L657" t="s">
        <v>357</v>
      </c>
      <c r="BY657">
        <v>0</v>
      </c>
      <c r="BZ657">
        <v>96</v>
      </c>
      <c r="CA657">
        <v>96</v>
      </c>
      <c r="CB657">
        <v>118</v>
      </c>
      <c r="FB657" t="s">
        <v>348</v>
      </c>
      <c r="FC657">
        <v>1</v>
      </c>
      <c r="FD657">
        <v>0.51435089111300003</v>
      </c>
      <c r="GE657">
        <v>1</v>
      </c>
      <c r="GF657">
        <v>2</v>
      </c>
      <c r="GG657">
        <v>60.002031395099998</v>
      </c>
      <c r="GH657" t="s">
        <v>192</v>
      </c>
      <c r="GI657" t="s">
        <v>193</v>
      </c>
      <c r="GJ657">
        <v>1</v>
      </c>
    </row>
    <row r="658" spans="1:192" x14ac:dyDescent="0.15">
      <c r="A658" t="s">
        <v>347</v>
      </c>
      <c r="C658">
        <v>120</v>
      </c>
      <c r="G658">
        <v>1</v>
      </c>
      <c r="H658" t="s">
        <v>523</v>
      </c>
      <c r="I658" t="s">
        <v>361</v>
      </c>
      <c r="J658" t="s">
        <v>524</v>
      </c>
      <c r="K658" t="s">
        <v>356</v>
      </c>
      <c r="L658" t="s">
        <v>353</v>
      </c>
      <c r="BY658">
        <v>0</v>
      </c>
      <c r="BZ658">
        <v>97</v>
      </c>
      <c r="CA658">
        <v>97</v>
      </c>
      <c r="CB658">
        <v>119</v>
      </c>
      <c r="FB658" t="s">
        <v>347</v>
      </c>
      <c r="FC658">
        <v>1</v>
      </c>
      <c r="FD658">
        <v>0.53103899955699996</v>
      </c>
      <c r="GE658">
        <v>1</v>
      </c>
      <c r="GF658">
        <v>2</v>
      </c>
      <c r="GG658">
        <v>60.002031395099998</v>
      </c>
      <c r="GH658" t="s">
        <v>192</v>
      </c>
      <c r="GI658" t="s">
        <v>193</v>
      </c>
      <c r="GJ658">
        <v>1</v>
      </c>
    </row>
    <row r="659" spans="1:192" x14ac:dyDescent="0.15">
      <c r="A659" t="s">
        <v>347</v>
      </c>
      <c r="C659">
        <v>126</v>
      </c>
      <c r="G659">
        <v>1</v>
      </c>
      <c r="H659" t="s">
        <v>525</v>
      </c>
      <c r="I659" t="s">
        <v>361</v>
      </c>
      <c r="J659" t="s">
        <v>526</v>
      </c>
      <c r="K659" t="s">
        <v>352</v>
      </c>
      <c r="L659" t="s">
        <v>357</v>
      </c>
      <c r="BY659">
        <v>0</v>
      </c>
      <c r="BZ659">
        <v>98</v>
      </c>
      <c r="CA659">
        <v>98</v>
      </c>
      <c r="CB659">
        <v>125</v>
      </c>
      <c r="FB659" t="s">
        <v>347</v>
      </c>
      <c r="FC659">
        <v>1</v>
      </c>
      <c r="FD659">
        <v>0.48070693016100002</v>
      </c>
      <c r="GE659">
        <v>1</v>
      </c>
      <c r="GF659">
        <v>2</v>
      </c>
      <c r="GG659">
        <v>60.002031395099998</v>
      </c>
      <c r="GH659" t="s">
        <v>192</v>
      </c>
      <c r="GI659" t="s">
        <v>193</v>
      </c>
      <c r="GJ659">
        <v>1</v>
      </c>
    </row>
    <row r="660" spans="1:192" x14ac:dyDescent="0.15">
      <c r="A660" t="s">
        <v>348</v>
      </c>
      <c r="C660">
        <v>131</v>
      </c>
      <c r="G660">
        <v>1</v>
      </c>
      <c r="H660" t="s">
        <v>527</v>
      </c>
      <c r="I660" t="s">
        <v>350</v>
      </c>
      <c r="J660" t="s">
        <v>528</v>
      </c>
      <c r="K660" t="s">
        <v>356</v>
      </c>
      <c r="L660" t="s">
        <v>357</v>
      </c>
      <c r="BY660">
        <v>0</v>
      </c>
      <c r="BZ660">
        <v>99</v>
      </c>
      <c r="CA660">
        <v>99</v>
      </c>
      <c r="CB660">
        <v>130</v>
      </c>
      <c r="FB660" t="s">
        <v>348</v>
      </c>
      <c r="FC660">
        <v>1</v>
      </c>
      <c r="FD660">
        <v>0.51420998573300003</v>
      </c>
      <c r="GE660">
        <v>1</v>
      </c>
      <c r="GF660">
        <v>2</v>
      </c>
      <c r="GG660">
        <v>60.002031395099998</v>
      </c>
      <c r="GH660" t="s">
        <v>192</v>
      </c>
      <c r="GI660" t="s">
        <v>193</v>
      </c>
      <c r="GJ660">
        <v>1</v>
      </c>
    </row>
    <row r="661" spans="1:192" x14ac:dyDescent="0.15">
      <c r="A661" t="s">
        <v>348</v>
      </c>
      <c r="C661">
        <v>95</v>
      </c>
      <c r="G661">
        <v>1</v>
      </c>
      <c r="H661" t="s">
        <v>529</v>
      </c>
      <c r="I661" t="s">
        <v>350</v>
      </c>
      <c r="J661" t="s">
        <v>530</v>
      </c>
      <c r="K661" t="s">
        <v>356</v>
      </c>
      <c r="L661" t="s">
        <v>357</v>
      </c>
      <c r="BY661">
        <v>0</v>
      </c>
      <c r="BZ661">
        <v>100</v>
      </c>
      <c r="CA661">
        <v>100</v>
      </c>
      <c r="CB661">
        <v>94</v>
      </c>
      <c r="FB661" t="s">
        <v>348</v>
      </c>
      <c r="FC661">
        <v>1</v>
      </c>
      <c r="FD661">
        <v>0.59732294082600002</v>
      </c>
      <c r="GE661">
        <v>1</v>
      </c>
      <c r="GF661">
        <v>2</v>
      </c>
      <c r="GG661">
        <v>60.002031395099998</v>
      </c>
      <c r="GH661" t="s">
        <v>192</v>
      </c>
      <c r="GI661" t="s">
        <v>193</v>
      </c>
      <c r="GJ661">
        <v>1</v>
      </c>
    </row>
    <row r="662" spans="1:192" x14ac:dyDescent="0.15">
      <c r="A662" t="s">
        <v>347</v>
      </c>
      <c r="C662">
        <v>30</v>
      </c>
      <c r="G662">
        <v>1</v>
      </c>
      <c r="H662" t="s">
        <v>237</v>
      </c>
      <c r="I662" t="s">
        <v>361</v>
      </c>
      <c r="J662" t="s">
        <v>531</v>
      </c>
      <c r="K662" t="s">
        <v>352</v>
      </c>
      <c r="L662" t="s">
        <v>357</v>
      </c>
      <c r="BY662">
        <v>0</v>
      </c>
      <c r="BZ662">
        <v>101</v>
      </c>
      <c r="CA662">
        <v>101</v>
      </c>
      <c r="CB662">
        <v>29</v>
      </c>
      <c r="FB662" t="s">
        <v>347</v>
      </c>
      <c r="FC662">
        <v>1</v>
      </c>
      <c r="FD662">
        <v>0.44727396964999999</v>
      </c>
      <c r="GE662">
        <v>1</v>
      </c>
      <c r="GF662">
        <v>2</v>
      </c>
      <c r="GG662">
        <v>60.002031395099998</v>
      </c>
      <c r="GH662" t="s">
        <v>192</v>
      </c>
      <c r="GI662" t="s">
        <v>193</v>
      </c>
      <c r="GJ662">
        <v>1</v>
      </c>
    </row>
    <row r="663" spans="1:192" x14ac:dyDescent="0.15">
      <c r="A663" t="s">
        <v>347</v>
      </c>
      <c r="C663">
        <v>14</v>
      </c>
      <c r="G663">
        <v>1</v>
      </c>
      <c r="H663" t="s">
        <v>201</v>
      </c>
      <c r="I663" t="s">
        <v>361</v>
      </c>
      <c r="J663" t="s">
        <v>532</v>
      </c>
      <c r="K663" t="s">
        <v>352</v>
      </c>
      <c r="L663" t="s">
        <v>357</v>
      </c>
      <c r="BY663">
        <v>0</v>
      </c>
      <c r="BZ663">
        <v>102</v>
      </c>
      <c r="CA663">
        <v>102</v>
      </c>
      <c r="CB663">
        <v>13</v>
      </c>
      <c r="FB663" t="s">
        <v>347</v>
      </c>
      <c r="FC663">
        <v>1</v>
      </c>
      <c r="FD663">
        <v>0.580905914307</v>
      </c>
      <c r="GE663">
        <v>1</v>
      </c>
      <c r="GF663">
        <v>2</v>
      </c>
      <c r="GG663">
        <v>60.002031395099998</v>
      </c>
      <c r="GH663" t="s">
        <v>192</v>
      </c>
      <c r="GI663" t="s">
        <v>193</v>
      </c>
      <c r="GJ663">
        <v>1</v>
      </c>
    </row>
    <row r="664" spans="1:192" x14ac:dyDescent="0.15">
      <c r="A664" t="s">
        <v>348</v>
      </c>
      <c r="C664">
        <v>47</v>
      </c>
      <c r="G664">
        <v>1</v>
      </c>
      <c r="H664" t="s">
        <v>533</v>
      </c>
      <c r="I664" t="s">
        <v>350</v>
      </c>
      <c r="J664" t="s">
        <v>534</v>
      </c>
      <c r="K664" t="s">
        <v>356</v>
      </c>
      <c r="L664" t="s">
        <v>357</v>
      </c>
      <c r="BY664">
        <v>0</v>
      </c>
      <c r="BZ664">
        <v>103</v>
      </c>
      <c r="CA664">
        <v>103</v>
      </c>
      <c r="CB664">
        <v>46</v>
      </c>
      <c r="FB664" t="s">
        <v>348</v>
      </c>
      <c r="FC664">
        <v>1</v>
      </c>
      <c r="FD664">
        <v>0.481019973755</v>
      </c>
      <c r="GE664">
        <v>1</v>
      </c>
      <c r="GF664">
        <v>2</v>
      </c>
      <c r="GG664">
        <v>60.002031395099998</v>
      </c>
      <c r="GH664" t="s">
        <v>192</v>
      </c>
      <c r="GI664" t="s">
        <v>193</v>
      </c>
      <c r="GJ664">
        <v>1</v>
      </c>
    </row>
    <row r="665" spans="1:192" x14ac:dyDescent="0.15">
      <c r="A665" t="s">
        <v>347</v>
      </c>
      <c r="C665">
        <v>96</v>
      </c>
      <c r="G665">
        <v>1</v>
      </c>
      <c r="H665" t="s">
        <v>535</v>
      </c>
      <c r="I665" t="s">
        <v>361</v>
      </c>
      <c r="J665" t="s">
        <v>536</v>
      </c>
      <c r="K665" t="s">
        <v>356</v>
      </c>
      <c r="L665" t="s">
        <v>353</v>
      </c>
      <c r="BY665">
        <v>0</v>
      </c>
      <c r="BZ665">
        <v>104</v>
      </c>
      <c r="CA665">
        <v>104</v>
      </c>
      <c r="CB665">
        <v>95</v>
      </c>
      <c r="FB665" t="s">
        <v>347</v>
      </c>
      <c r="FC665">
        <v>1</v>
      </c>
      <c r="FD665">
        <v>0.68072223663300002</v>
      </c>
      <c r="GE665">
        <v>1</v>
      </c>
      <c r="GF665">
        <v>2</v>
      </c>
      <c r="GG665">
        <v>60.002031395099998</v>
      </c>
      <c r="GH665" t="s">
        <v>192</v>
      </c>
      <c r="GI665" t="s">
        <v>193</v>
      </c>
      <c r="GJ665">
        <v>1</v>
      </c>
    </row>
    <row r="666" spans="1:192" x14ac:dyDescent="0.15">
      <c r="A666" t="s">
        <v>348</v>
      </c>
      <c r="C666">
        <v>63</v>
      </c>
      <c r="G666">
        <v>1</v>
      </c>
      <c r="H666" t="s">
        <v>537</v>
      </c>
      <c r="I666" t="s">
        <v>350</v>
      </c>
      <c r="J666" t="s">
        <v>538</v>
      </c>
      <c r="K666" t="s">
        <v>356</v>
      </c>
      <c r="L666" t="s">
        <v>357</v>
      </c>
      <c r="BY666">
        <v>0</v>
      </c>
      <c r="BZ666">
        <v>105</v>
      </c>
      <c r="CA666">
        <v>105</v>
      </c>
      <c r="CB666">
        <v>62</v>
      </c>
      <c r="FB666" t="s">
        <v>348</v>
      </c>
      <c r="FC666">
        <v>1</v>
      </c>
      <c r="FD666">
        <v>0.43111920356799999</v>
      </c>
      <c r="GE666">
        <v>1</v>
      </c>
      <c r="GF666">
        <v>2</v>
      </c>
      <c r="GG666">
        <v>60.002031395099998</v>
      </c>
      <c r="GH666" t="s">
        <v>192</v>
      </c>
      <c r="GI666" t="s">
        <v>193</v>
      </c>
      <c r="GJ666">
        <v>1</v>
      </c>
    </row>
    <row r="667" spans="1:192" x14ac:dyDescent="0.15">
      <c r="A667" t="s">
        <v>348</v>
      </c>
      <c r="C667">
        <v>81</v>
      </c>
      <c r="G667">
        <v>1</v>
      </c>
      <c r="H667" t="s">
        <v>539</v>
      </c>
      <c r="I667" t="s">
        <v>350</v>
      </c>
      <c r="J667" t="s">
        <v>540</v>
      </c>
      <c r="K667" t="s">
        <v>352</v>
      </c>
      <c r="L667" t="s">
        <v>353</v>
      </c>
      <c r="BY667">
        <v>0</v>
      </c>
      <c r="BZ667">
        <v>106</v>
      </c>
      <c r="CA667">
        <v>106</v>
      </c>
      <c r="CB667">
        <v>80</v>
      </c>
      <c r="FB667" t="s">
        <v>348</v>
      </c>
      <c r="FC667">
        <v>1</v>
      </c>
      <c r="FD667">
        <v>0.54780006408699999</v>
      </c>
      <c r="GE667">
        <v>1</v>
      </c>
      <c r="GF667">
        <v>2</v>
      </c>
      <c r="GG667">
        <v>60.002031395099998</v>
      </c>
      <c r="GH667" t="s">
        <v>192</v>
      </c>
      <c r="GI667" t="s">
        <v>193</v>
      </c>
      <c r="GJ667">
        <v>1</v>
      </c>
    </row>
    <row r="668" spans="1:192" x14ac:dyDescent="0.15">
      <c r="A668" t="s">
        <v>348</v>
      </c>
      <c r="C668">
        <v>117</v>
      </c>
      <c r="G668">
        <v>1</v>
      </c>
      <c r="H668" t="s">
        <v>541</v>
      </c>
      <c r="I668" t="s">
        <v>350</v>
      </c>
      <c r="J668" t="s">
        <v>542</v>
      </c>
      <c r="K668" t="s">
        <v>352</v>
      </c>
      <c r="L668" t="s">
        <v>353</v>
      </c>
      <c r="BY668">
        <v>0</v>
      </c>
      <c r="BZ668">
        <v>107</v>
      </c>
      <c r="CA668">
        <v>107</v>
      </c>
      <c r="CB668">
        <v>116</v>
      </c>
      <c r="FB668" t="s">
        <v>347</v>
      </c>
      <c r="FC668">
        <v>0</v>
      </c>
      <c r="FD668">
        <v>0.53078103065500004</v>
      </c>
      <c r="GE668">
        <v>1</v>
      </c>
      <c r="GF668">
        <v>2</v>
      </c>
      <c r="GG668">
        <v>60.002031395099998</v>
      </c>
      <c r="GH668" t="s">
        <v>192</v>
      </c>
      <c r="GI668" t="s">
        <v>193</v>
      </c>
      <c r="GJ668">
        <v>1</v>
      </c>
    </row>
    <row r="669" spans="1:192" x14ac:dyDescent="0.15">
      <c r="A669" t="s">
        <v>347</v>
      </c>
      <c r="C669">
        <v>78</v>
      </c>
      <c r="G669">
        <v>1</v>
      </c>
      <c r="H669" t="s">
        <v>543</v>
      </c>
      <c r="I669" t="s">
        <v>361</v>
      </c>
      <c r="J669" t="s">
        <v>544</v>
      </c>
      <c r="K669" t="s">
        <v>352</v>
      </c>
      <c r="L669" t="s">
        <v>357</v>
      </c>
      <c r="BY669">
        <v>0</v>
      </c>
      <c r="BZ669">
        <v>108</v>
      </c>
      <c r="CA669">
        <v>108</v>
      </c>
      <c r="CB669">
        <v>77</v>
      </c>
      <c r="FB669" t="s">
        <v>347</v>
      </c>
      <c r="FC669">
        <v>1</v>
      </c>
      <c r="FD669">
        <v>0.39763402938800002</v>
      </c>
      <c r="GE669">
        <v>1</v>
      </c>
      <c r="GF669">
        <v>2</v>
      </c>
      <c r="GG669">
        <v>60.002031395099998</v>
      </c>
      <c r="GH669" t="s">
        <v>192</v>
      </c>
      <c r="GI669" t="s">
        <v>193</v>
      </c>
      <c r="GJ669">
        <v>1</v>
      </c>
    </row>
    <row r="670" spans="1:192" x14ac:dyDescent="0.15">
      <c r="A670" t="s">
        <v>348</v>
      </c>
      <c r="C670">
        <v>121</v>
      </c>
      <c r="G670">
        <v>1</v>
      </c>
      <c r="H670" t="s">
        <v>545</v>
      </c>
      <c r="I670" t="s">
        <v>350</v>
      </c>
      <c r="J670" t="s">
        <v>546</v>
      </c>
      <c r="K670" t="s">
        <v>352</v>
      </c>
      <c r="L670" t="s">
        <v>353</v>
      </c>
      <c r="BY670">
        <v>0</v>
      </c>
      <c r="BZ670">
        <v>109</v>
      </c>
      <c r="CA670">
        <v>109</v>
      </c>
      <c r="CB670">
        <v>120</v>
      </c>
      <c r="FB670" t="s">
        <v>348</v>
      </c>
      <c r="FC670">
        <v>1</v>
      </c>
      <c r="FD670">
        <v>0.51413512229900005</v>
      </c>
      <c r="GE670">
        <v>1</v>
      </c>
      <c r="GF670">
        <v>2</v>
      </c>
      <c r="GG670">
        <v>60.002031395099998</v>
      </c>
      <c r="GH670" t="s">
        <v>192</v>
      </c>
      <c r="GI670" t="s">
        <v>193</v>
      </c>
      <c r="GJ670">
        <v>1</v>
      </c>
    </row>
    <row r="671" spans="1:192" x14ac:dyDescent="0.15">
      <c r="A671" t="s">
        <v>347</v>
      </c>
      <c r="C671">
        <v>94</v>
      </c>
      <c r="G671">
        <v>1</v>
      </c>
      <c r="H671" t="s">
        <v>547</v>
      </c>
      <c r="I671" t="s">
        <v>361</v>
      </c>
      <c r="J671" t="s">
        <v>548</v>
      </c>
      <c r="K671" t="s">
        <v>352</v>
      </c>
      <c r="L671" t="s">
        <v>357</v>
      </c>
      <c r="BY671">
        <v>0</v>
      </c>
      <c r="BZ671">
        <v>110</v>
      </c>
      <c r="CA671">
        <v>110</v>
      </c>
      <c r="CB671">
        <v>93</v>
      </c>
      <c r="FB671" t="s">
        <v>347</v>
      </c>
      <c r="FC671">
        <v>1</v>
      </c>
      <c r="FD671">
        <v>0.46428203582799998</v>
      </c>
      <c r="GE671">
        <v>1</v>
      </c>
      <c r="GF671">
        <v>2</v>
      </c>
      <c r="GG671">
        <v>60.002031395099998</v>
      </c>
      <c r="GH671" t="s">
        <v>192</v>
      </c>
      <c r="GI671" t="s">
        <v>193</v>
      </c>
      <c r="GJ671">
        <v>1</v>
      </c>
    </row>
    <row r="672" spans="1:192" x14ac:dyDescent="0.15">
      <c r="A672" t="s">
        <v>348</v>
      </c>
      <c r="C672">
        <v>25</v>
      </c>
      <c r="G672">
        <v>1</v>
      </c>
      <c r="H672" t="s">
        <v>549</v>
      </c>
      <c r="I672" t="s">
        <v>350</v>
      </c>
      <c r="J672" t="s">
        <v>195</v>
      </c>
      <c r="K672" t="s">
        <v>352</v>
      </c>
      <c r="L672" t="s">
        <v>353</v>
      </c>
      <c r="BY672">
        <v>0</v>
      </c>
      <c r="BZ672">
        <v>111</v>
      </c>
      <c r="CA672">
        <v>111</v>
      </c>
      <c r="CB672">
        <v>24</v>
      </c>
      <c r="FB672" t="s">
        <v>348</v>
      </c>
      <c r="FC672">
        <v>1</v>
      </c>
      <c r="FD672">
        <v>0.53077411651600004</v>
      </c>
      <c r="GE672">
        <v>1</v>
      </c>
      <c r="GF672">
        <v>2</v>
      </c>
      <c r="GG672">
        <v>60.002031395099998</v>
      </c>
      <c r="GH672" t="s">
        <v>192</v>
      </c>
      <c r="GI672" t="s">
        <v>193</v>
      </c>
      <c r="GJ672">
        <v>1</v>
      </c>
    </row>
    <row r="673" spans="1:192" x14ac:dyDescent="0.15">
      <c r="A673" t="s">
        <v>348</v>
      </c>
      <c r="C673">
        <v>129</v>
      </c>
      <c r="G673">
        <v>1</v>
      </c>
      <c r="H673" t="s">
        <v>550</v>
      </c>
      <c r="I673" t="s">
        <v>350</v>
      </c>
      <c r="J673" t="s">
        <v>551</v>
      </c>
      <c r="K673" t="s">
        <v>352</v>
      </c>
      <c r="L673" t="s">
        <v>353</v>
      </c>
      <c r="BY673">
        <v>0</v>
      </c>
      <c r="BZ673">
        <v>112</v>
      </c>
      <c r="CA673">
        <v>112</v>
      </c>
      <c r="CB673">
        <v>128</v>
      </c>
      <c r="FB673" t="s">
        <v>348</v>
      </c>
      <c r="FC673">
        <v>1</v>
      </c>
      <c r="FD673">
        <v>0.530997991562</v>
      </c>
      <c r="GE673">
        <v>1</v>
      </c>
      <c r="GF673">
        <v>2</v>
      </c>
      <c r="GG673">
        <v>60.002031395099998</v>
      </c>
      <c r="GH673" t="s">
        <v>192</v>
      </c>
      <c r="GI673" t="s">
        <v>193</v>
      </c>
      <c r="GJ673">
        <v>1</v>
      </c>
    </row>
    <row r="674" spans="1:192" x14ac:dyDescent="0.15">
      <c r="A674" t="s">
        <v>348</v>
      </c>
      <c r="C674">
        <v>91</v>
      </c>
      <c r="G674">
        <v>1</v>
      </c>
      <c r="H674" t="s">
        <v>552</v>
      </c>
      <c r="I674" t="s">
        <v>350</v>
      </c>
      <c r="J674" t="s">
        <v>553</v>
      </c>
      <c r="K674" t="s">
        <v>356</v>
      </c>
      <c r="L674" t="s">
        <v>357</v>
      </c>
      <c r="BY674">
        <v>0</v>
      </c>
      <c r="BZ674">
        <v>113</v>
      </c>
      <c r="CA674">
        <v>113</v>
      </c>
      <c r="CB674">
        <v>90</v>
      </c>
      <c r="FB674" t="s">
        <v>348</v>
      </c>
      <c r="FC674">
        <v>1</v>
      </c>
      <c r="FD674">
        <v>0.73098397254900005</v>
      </c>
      <c r="GE674">
        <v>1</v>
      </c>
      <c r="GF674">
        <v>2</v>
      </c>
      <c r="GG674">
        <v>60.002031395099998</v>
      </c>
      <c r="GH674" t="s">
        <v>192</v>
      </c>
      <c r="GI674" t="s">
        <v>193</v>
      </c>
      <c r="GJ674">
        <v>1</v>
      </c>
    </row>
    <row r="675" spans="1:192" x14ac:dyDescent="0.15">
      <c r="A675" t="s">
        <v>347</v>
      </c>
      <c r="C675">
        <v>110</v>
      </c>
      <c r="G675">
        <v>1</v>
      </c>
      <c r="H675" t="s">
        <v>554</v>
      </c>
      <c r="I675" t="s">
        <v>361</v>
      </c>
      <c r="J675" t="s">
        <v>555</v>
      </c>
      <c r="K675" t="s">
        <v>352</v>
      </c>
      <c r="L675" t="s">
        <v>357</v>
      </c>
      <c r="BY675">
        <v>0</v>
      </c>
      <c r="BZ675">
        <v>114</v>
      </c>
      <c r="CA675">
        <v>114</v>
      </c>
      <c r="CB675">
        <v>109</v>
      </c>
      <c r="FB675" t="s">
        <v>347</v>
      </c>
      <c r="FC675">
        <v>1</v>
      </c>
      <c r="FD675">
        <v>0.54718399047900002</v>
      </c>
      <c r="GE675">
        <v>1</v>
      </c>
      <c r="GF675">
        <v>2</v>
      </c>
      <c r="GG675">
        <v>60.002031395099998</v>
      </c>
      <c r="GH675" t="s">
        <v>192</v>
      </c>
      <c r="GI675" t="s">
        <v>193</v>
      </c>
      <c r="GJ675">
        <v>1</v>
      </c>
    </row>
    <row r="676" spans="1:192" x14ac:dyDescent="0.15">
      <c r="A676" t="s">
        <v>347</v>
      </c>
      <c r="C676">
        <v>44</v>
      </c>
      <c r="G676">
        <v>1</v>
      </c>
      <c r="H676" t="s">
        <v>556</v>
      </c>
      <c r="I676" t="s">
        <v>361</v>
      </c>
      <c r="J676" t="s">
        <v>557</v>
      </c>
      <c r="K676" t="s">
        <v>356</v>
      </c>
      <c r="L676" t="s">
        <v>353</v>
      </c>
      <c r="BY676">
        <v>0</v>
      </c>
      <c r="BZ676">
        <v>115</v>
      </c>
      <c r="CA676">
        <v>115</v>
      </c>
      <c r="CB676">
        <v>43</v>
      </c>
      <c r="FB676" t="s">
        <v>347</v>
      </c>
      <c r="FC676">
        <v>1</v>
      </c>
      <c r="FD676">
        <v>0.88073205947900002</v>
      </c>
      <c r="GE676">
        <v>1</v>
      </c>
      <c r="GF676">
        <v>2</v>
      </c>
      <c r="GG676">
        <v>60.002031395099998</v>
      </c>
      <c r="GH676" t="s">
        <v>192</v>
      </c>
      <c r="GI676" t="s">
        <v>193</v>
      </c>
      <c r="GJ676">
        <v>1</v>
      </c>
    </row>
    <row r="677" spans="1:192" x14ac:dyDescent="0.15">
      <c r="A677" t="s">
        <v>347</v>
      </c>
      <c r="C677">
        <v>12</v>
      </c>
      <c r="G677">
        <v>1</v>
      </c>
      <c r="H677" t="s">
        <v>217</v>
      </c>
      <c r="I677" t="s">
        <v>361</v>
      </c>
      <c r="J677" t="s">
        <v>558</v>
      </c>
      <c r="K677" t="s">
        <v>356</v>
      </c>
      <c r="L677" t="s">
        <v>353</v>
      </c>
      <c r="BY677">
        <v>0</v>
      </c>
      <c r="BZ677">
        <v>116</v>
      </c>
      <c r="CA677">
        <v>116</v>
      </c>
      <c r="CB677">
        <v>11</v>
      </c>
      <c r="FB677" t="s">
        <v>347</v>
      </c>
      <c r="FC677">
        <v>1</v>
      </c>
      <c r="FD677">
        <v>0.51382899284399997</v>
      </c>
      <c r="GE677">
        <v>1</v>
      </c>
      <c r="GF677">
        <v>2</v>
      </c>
      <c r="GG677">
        <v>60.002031395099998</v>
      </c>
      <c r="GH677" t="s">
        <v>192</v>
      </c>
      <c r="GI677" t="s">
        <v>193</v>
      </c>
      <c r="GJ677">
        <v>1</v>
      </c>
    </row>
    <row r="678" spans="1:192" x14ac:dyDescent="0.15">
      <c r="A678" t="s">
        <v>348</v>
      </c>
      <c r="C678">
        <v>33</v>
      </c>
      <c r="G678">
        <v>1</v>
      </c>
      <c r="H678" t="s">
        <v>559</v>
      </c>
      <c r="I678" t="s">
        <v>350</v>
      </c>
      <c r="J678" t="s">
        <v>257</v>
      </c>
      <c r="K678" t="s">
        <v>352</v>
      </c>
      <c r="L678" t="s">
        <v>353</v>
      </c>
      <c r="BY678">
        <v>0</v>
      </c>
      <c r="BZ678">
        <v>117</v>
      </c>
      <c r="CA678">
        <v>117</v>
      </c>
      <c r="CB678">
        <v>32</v>
      </c>
      <c r="FB678" t="s">
        <v>348</v>
      </c>
      <c r="FC678">
        <v>1</v>
      </c>
      <c r="FD678">
        <v>0.71386909484899996</v>
      </c>
      <c r="GE678">
        <v>1</v>
      </c>
      <c r="GF678">
        <v>2</v>
      </c>
      <c r="GG678">
        <v>60.002031395099998</v>
      </c>
      <c r="GH678" t="s">
        <v>192</v>
      </c>
      <c r="GI678" t="s">
        <v>193</v>
      </c>
      <c r="GJ678">
        <v>1</v>
      </c>
    </row>
    <row r="679" spans="1:192" x14ac:dyDescent="0.15">
      <c r="A679" t="s">
        <v>348</v>
      </c>
      <c r="C679">
        <v>39</v>
      </c>
      <c r="G679">
        <v>1</v>
      </c>
      <c r="H679" t="s">
        <v>560</v>
      </c>
      <c r="I679" t="s">
        <v>350</v>
      </c>
      <c r="J679" t="s">
        <v>561</v>
      </c>
      <c r="K679" t="s">
        <v>356</v>
      </c>
      <c r="L679" t="s">
        <v>357</v>
      </c>
      <c r="BY679">
        <v>0</v>
      </c>
      <c r="BZ679">
        <v>118</v>
      </c>
      <c r="CA679">
        <v>118</v>
      </c>
      <c r="CB679">
        <v>38</v>
      </c>
      <c r="FB679" t="s">
        <v>348</v>
      </c>
      <c r="FC679">
        <v>1</v>
      </c>
      <c r="FD679">
        <v>0.93122982978799995</v>
      </c>
      <c r="GE679">
        <v>1</v>
      </c>
      <c r="GF679">
        <v>2</v>
      </c>
      <c r="GG679">
        <v>60.002031395099998</v>
      </c>
      <c r="GH679" t="s">
        <v>192</v>
      </c>
      <c r="GI679" t="s">
        <v>193</v>
      </c>
      <c r="GJ679">
        <v>1</v>
      </c>
    </row>
    <row r="680" spans="1:192" x14ac:dyDescent="0.15">
      <c r="A680" t="s">
        <v>348</v>
      </c>
      <c r="C680">
        <v>75</v>
      </c>
      <c r="G680">
        <v>1</v>
      </c>
      <c r="H680" t="s">
        <v>562</v>
      </c>
      <c r="I680" t="s">
        <v>350</v>
      </c>
      <c r="J680" t="s">
        <v>563</v>
      </c>
      <c r="K680" t="s">
        <v>356</v>
      </c>
      <c r="L680" t="s">
        <v>357</v>
      </c>
      <c r="BY680">
        <v>0</v>
      </c>
      <c r="BZ680">
        <v>119</v>
      </c>
      <c r="CA680">
        <v>119</v>
      </c>
      <c r="CB680">
        <v>74</v>
      </c>
      <c r="FB680" t="s">
        <v>348</v>
      </c>
      <c r="FC680">
        <v>1</v>
      </c>
      <c r="FD680">
        <v>0.49720978736900001</v>
      </c>
      <c r="GE680">
        <v>1</v>
      </c>
      <c r="GF680">
        <v>2</v>
      </c>
      <c r="GG680">
        <v>60.002031395099998</v>
      </c>
      <c r="GH680" t="s">
        <v>192</v>
      </c>
      <c r="GI680" t="s">
        <v>193</v>
      </c>
      <c r="GJ680">
        <v>1</v>
      </c>
    </row>
    <row r="681" spans="1:192" x14ac:dyDescent="0.15">
      <c r="A681" t="s">
        <v>347</v>
      </c>
      <c r="C681">
        <v>124</v>
      </c>
      <c r="G681">
        <v>1</v>
      </c>
      <c r="H681" t="s">
        <v>564</v>
      </c>
      <c r="I681" t="s">
        <v>361</v>
      </c>
      <c r="J681" t="s">
        <v>565</v>
      </c>
      <c r="K681" t="s">
        <v>356</v>
      </c>
      <c r="L681" t="s">
        <v>353</v>
      </c>
      <c r="BY681">
        <v>0</v>
      </c>
      <c r="BZ681">
        <v>120</v>
      </c>
      <c r="CA681">
        <v>120</v>
      </c>
      <c r="CB681">
        <v>123</v>
      </c>
      <c r="FB681" t="s">
        <v>347</v>
      </c>
      <c r="FC681">
        <v>1</v>
      </c>
      <c r="FD681">
        <v>0.58085107803299996</v>
      </c>
      <c r="GE681">
        <v>1</v>
      </c>
      <c r="GF681">
        <v>2</v>
      </c>
      <c r="GG681">
        <v>60.002031395099998</v>
      </c>
      <c r="GH681" t="s">
        <v>192</v>
      </c>
      <c r="GI681" t="s">
        <v>193</v>
      </c>
      <c r="GJ681">
        <v>1</v>
      </c>
    </row>
    <row r="682" spans="1:192" x14ac:dyDescent="0.15">
      <c r="A682" t="s">
        <v>348</v>
      </c>
      <c r="C682">
        <v>41</v>
      </c>
      <c r="G682">
        <v>1</v>
      </c>
      <c r="H682" t="s">
        <v>566</v>
      </c>
      <c r="I682" t="s">
        <v>350</v>
      </c>
      <c r="J682" t="s">
        <v>567</v>
      </c>
      <c r="K682" t="s">
        <v>352</v>
      </c>
      <c r="L682" t="s">
        <v>353</v>
      </c>
      <c r="BY682">
        <v>0</v>
      </c>
      <c r="BZ682">
        <v>121</v>
      </c>
      <c r="CA682">
        <v>121</v>
      </c>
      <c r="CB682">
        <v>40</v>
      </c>
      <c r="FB682" t="s">
        <v>348</v>
      </c>
      <c r="FC682">
        <v>1</v>
      </c>
      <c r="FD682">
        <v>0.46453213691700002</v>
      </c>
      <c r="GE682">
        <v>1</v>
      </c>
      <c r="GF682">
        <v>2</v>
      </c>
      <c r="GG682">
        <v>60.002031395099998</v>
      </c>
      <c r="GH682" t="s">
        <v>192</v>
      </c>
      <c r="GI682" t="s">
        <v>193</v>
      </c>
      <c r="GJ682">
        <v>1</v>
      </c>
    </row>
    <row r="683" spans="1:192" x14ac:dyDescent="0.15">
      <c r="A683" t="s">
        <v>348</v>
      </c>
      <c r="C683">
        <v>31</v>
      </c>
      <c r="G683">
        <v>1</v>
      </c>
      <c r="H683" t="s">
        <v>568</v>
      </c>
      <c r="I683" t="s">
        <v>350</v>
      </c>
      <c r="J683" t="s">
        <v>227</v>
      </c>
      <c r="K683" t="s">
        <v>356</v>
      </c>
      <c r="L683" t="s">
        <v>357</v>
      </c>
      <c r="BY683">
        <v>0</v>
      </c>
      <c r="BZ683">
        <v>122</v>
      </c>
      <c r="CA683">
        <v>122</v>
      </c>
      <c r="CB683">
        <v>30</v>
      </c>
      <c r="FB683" t="s">
        <v>348</v>
      </c>
      <c r="FC683">
        <v>1</v>
      </c>
      <c r="FD683">
        <v>0.84748291969300005</v>
      </c>
      <c r="GE683">
        <v>1</v>
      </c>
      <c r="GF683">
        <v>2</v>
      </c>
      <c r="GG683">
        <v>60.002031395099998</v>
      </c>
      <c r="GH683" t="s">
        <v>192</v>
      </c>
      <c r="GI683" t="s">
        <v>193</v>
      </c>
      <c r="GJ683">
        <v>1</v>
      </c>
    </row>
    <row r="684" spans="1:192" x14ac:dyDescent="0.15">
      <c r="A684" t="s">
        <v>347</v>
      </c>
      <c r="C684">
        <v>86</v>
      </c>
      <c r="G684">
        <v>1</v>
      </c>
      <c r="H684" t="s">
        <v>569</v>
      </c>
      <c r="I684" t="s">
        <v>361</v>
      </c>
      <c r="J684" t="s">
        <v>570</v>
      </c>
      <c r="K684" t="s">
        <v>352</v>
      </c>
      <c r="L684" t="s">
        <v>357</v>
      </c>
      <c r="BY684">
        <v>0</v>
      </c>
      <c r="BZ684">
        <v>123</v>
      </c>
      <c r="CA684">
        <v>123</v>
      </c>
      <c r="CB684">
        <v>85</v>
      </c>
      <c r="FB684" t="s">
        <v>347</v>
      </c>
      <c r="FC684">
        <v>1</v>
      </c>
      <c r="FD684">
        <v>0.43091392517100002</v>
      </c>
      <c r="GE684">
        <v>1</v>
      </c>
      <c r="GF684">
        <v>2</v>
      </c>
      <c r="GG684">
        <v>60.002031395099998</v>
      </c>
      <c r="GH684" t="s">
        <v>192</v>
      </c>
      <c r="GI684" t="s">
        <v>193</v>
      </c>
      <c r="GJ684">
        <v>1</v>
      </c>
    </row>
    <row r="685" spans="1:192" x14ac:dyDescent="0.15">
      <c r="A685" t="s">
        <v>347</v>
      </c>
      <c r="C685">
        <v>70</v>
      </c>
      <c r="G685">
        <v>1</v>
      </c>
      <c r="H685" t="s">
        <v>571</v>
      </c>
      <c r="I685" t="s">
        <v>361</v>
      </c>
      <c r="J685" t="s">
        <v>572</v>
      </c>
      <c r="K685" t="s">
        <v>352</v>
      </c>
      <c r="L685" t="s">
        <v>357</v>
      </c>
      <c r="BY685">
        <v>0</v>
      </c>
      <c r="BZ685">
        <v>124</v>
      </c>
      <c r="CA685">
        <v>124</v>
      </c>
      <c r="CB685">
        <v>69</v>
      </c>
      <c r="FB685" t="s">
        <v>347</v>
      </c>
      <c r="FC685">
        <v>1</v>
      </c>
      <c r="FD685">
        <v>0.53096294403099997</v>
      </c>
      <c r="GE685">
        <v>1</v>
      </c>
      <c r="GF685">
        <v>2</v>
      </c>
      <c r="GG685">
        <v>60.002031395099998</v>
      </c>
      <c r="GH685" t="s">
        <v>192</v>
      </c>
      <c r="GI685" t="s">
        <v>193</v>
      </c>
      <c r="GJ685">
        <v>1</v>
      </c>
    </row>
    <row r="686" spans="1:192" x14ac:dyDescent="0.15">
      <c r="A686" t="s">
        <v>348</v>
      </c>
      <c r="C686">
        <v>125</v>
      </c>
      <c r="G686">
        <v>1</v>
      </c>
      <c r="H686" t="s">
        <v>573</v>
      </c>
      <c r="I686" t="s">
        <v>350</v>
      </c>
      <c r="J686" t="s">
        <v>574</v>
      </c>
      <c r="K686" t="s">
        <v>352</v>
      </c>
      <c r="L686" t="s">
        <v>353</v>
      </c>
      <c r="BY686">
        <v>0</v>
      </c>
      <c r="BZ686">
        <v>125</v>
      </c>
      <c r="CA686">
        <v>125</v>
      </c>
      <c r="CB686">
        <v>124</v>
      </c>
      <c r="FB686" t="s">
        <v>348</v>
      </c>
      <c r="FC686">
        <v>1</v>
      </c>
      <c r="FD686">
        <v>0.49772405624400001</v>
      </c>
      <c r="GE686">
        <v>1</v>
      </c>
      <c r="GF686">
        <v>2</v>
      </c>
      <c r="GG686">
        <v>60.002031395099998</v>
      </c>
      <c r="GH686" t="s">
        <v>192</v>
      </c>
      <c r="GI686" t="s">
        <v>193</v>
      </c>
      <c r="GJ686">
        <v>1</v>
      </c>
    </row>
    <row r="687" spans="1:192" x14ac:dyDescent="0.15">
      <c r="A687" t="s">
        <v>347</v>
      </c>
      <c r="C687">
        <v>104</v>
      </c>
      <c r="G687">
        <v>1</v>
      </c>
      <c r="H687" t="s">
        <v>575</v>
      </c>
      <c r="I687" t="s">
        <v>361</v>
      </c>
      <c r="J687" t="s">
        <v>576</v>
      </c>
      <c r="K687" t="s">
        <v>356</v>
      </c>
      <c r="L687" t="s">
        <v>353</v>
      </c>
      <c r="BY687">
        <v>0</v>
      </c>
      <c r="BZ687">
        <v>126</v>
      </c>
      <c r="CA687">
        <v>126</v>
      </c>
      <c r="CB687">
        <v>103</v>
      </c>
      <c r="FB687" t="s">
        <v>347</v>
      </c>
      <c r="FC687">
        <v>1</v>
      </c>
      <c r="FD687">
        <v>0.49766302108799998</v>
      </c>
      <c r="GE687">
        <v>1</v>
      </c>
      <c r="GF687">
        <v>2</v>
      </c>
      <c r="GG687">
        <v>60.002031395099998</v>
      </c>
      <c r="GH687" t="s">
        <v>192</v>
      </c>
      <c r="GI687" t="s">
        <v>193</v>
      </c>
      <c r="GJ687">
        <v>1</v>
      </c>
    </row>
    <row r="688" spans="1:192" x14ac:dyDescent="0.15">
      <c r="A688" t="s">
        <v>348</v>
      </c>
      <c r="C688">
        <v>35</v>
      </c>
      <c r="G688">
        <v>1</v>
      </c>
      <c r="H688" t="s">
        <v>577</v>
      </c>
      <c r="I688" t="s">
        <v>350</v>
      </c>
      <c r="J688" t="s">
        <v>223</v>
      </c>
      <c r="K688" t="s">
        <v>356</v>
      </c>
      <c r="L688" t="s">
        <v>357</v>
      </c>
      <c r="BY688">
        <v>0</v>
      </c>
      <c r="BZ688">
        <v>127</v>
      </c>
      <c r="CA688">
        <v>127</v>
      </c>
      <c r="CB688">
        <v>34</v>
      </c>
      <c r="FB688" t="s">
        <v>348</v>
      </c>
      <c r="FC688">
        <v>1</v>
      </c>
      <c r="FD688">
        <v>0.64742016792299995</v>
      </c>
      <c r="GE688">
        <v>1</v>
      </c>
      <c r="GF688">
        <v>2</v>
      </c>
      <c r="GG688">
        <v>60.002031395099998</v>
      </c>
      <c r="GH688" t="s">
        <v>192</v>
      </c>
      <c r="GI688" t="s">
        <v>193</v>
      </c>
      <c r="GJ688">
        <v>1</v>
      </c>
    </row>
    <row r="689" spans="1:192" x14ac:dyDescent="0.15">
      <c r="A689" t="s">
        <v>348</v>
      </c>
      <c r="C689">
        <v>5</v>
      </c>
      <c r="G689">
        <v>1</v>
      </c>
      <c r="H689" t="s">
        <v>578</v>
      </c>
      <c r="I689" t="s">
        <v>350</v>
      </c>
      <c r="J689" t="s">
        <v>255</v>
      </c>
      <c r="K689" t="s">
        <v>352</v>
      </c>
      <c r="L689" t="s">
        <v>353</v>
      </c>
      <c r="BY689">
        <v>0</v>
      </c>
      <c r="BZ689">
        <v>128</v>
      </c>
      <c r="CA689">
        <v>128</v>
      </c>
      <c r="CB689">
        <v>4</v>
      </c>
      <c r="FB689" t="s">
        <v>348</v>
      </c>
      <c r="FC689">
        <v>1</v>
      </c>
      <c r="FD689">
        <v>0.93064212799099999</v>
      </c>
      <c r="GE689">
        <v>1</v>
      </c>
      <c r="GF689">
        <v>2</v>
      </c>
      <c r="GG689">
        <v>60.002031395099998</v>
      </c>
      <c r="GH689" t="s">
        <v>192</v>
      </c>
      <c r="GI689" t="s">
        <v>193</v>
      </c>
      <c r="GJ689">
        <v>1</v>
      </c>
    </row>
    <row r="690" spans="1:192" x14ac:dyDescent="0.15">
      <c r="A690" t="s">
        <v>347</v>
      </c>
      <c r="C690">
        <v>92</v>
      </c>
      <c r="G690">
        <v>1</v>
      </c>
      <c r="H690" t="s">
        <v>579</v>
      </c>
      <c r="I690" t="s">
        <v>361</v>
      </c>
      <c r="J690" t="s">
        <v>580</v>
      </c>
      <c r="K690" t="s">
        <v>356</v>
      </c>
      <c r="L690" t="s">
        <v>353</v>
      </c>
      <c r="BY690">
        <v>0</v>
      </c>
      <c r="BZ690">
        <v>129</v>
      </c>
      <c r="CA690">
        <v>129</v>
      </c>
      <c r="CB690">
        <v>91</v>
      </c>
      <c r="FB690" t="s">
        <v>347</v>
      </c>
      <c r="FC690">
        <v>1</v>
      </c>
      <c r="FD690">
        <v>0.51308608055100002</v>
      </c>
      <c r="GE690">
        <v>1</v>
      </c>
      <c r="GF690">
        <v>2</v>
      </c>
      <c r="GG690">
        <v>60.002031395099998</v>
      </c>
      <c r="GH690" t="s">
        <v>192</v>
      </c>
      <c r="GI690" t="s">
        <v>193</v>
      </c>
      <c r="GJ690">
        <v>1</v>
      </c>
    </row>
    <row r="691" spans="1:192" x14ac:dyDescent="0.15">
      <c r="A691" t="s">
        <v>347</v>
      </c>
      <c r="C691">
        <v>46</v>
      </c>
      <c r="G691">
        <v>1</v>
      </c>
      <c r="H691" t="s">
        <v>581</v>
      </c>
      <c r="I691" t="s">
        <v>361</v>
      </c>
      <c r="J691" t="s">
        <v>582</v>
      </c>
      <c r="K691" t="s">
        <v>352</v>
      </c>
      <c r="L691" t="s">
        <v>357</v>
      </c>
      <c r="BY691">
        <v>0</v>
      </c>
      <c r="BZ691">
        <v>130</v>
      </c>
      <c r="CA691">
        <v>130</v>
      </c>
      <c r="CB691">
        <v>45</v>
      </c>
      <c r="FB691" t="s">
        <v>347</v>
      </c>
      <c r="FC691">
        <v>1</v>
      </c>
      <c r="FD691">
        <v>0.51437211036700003</v>
      </c>
      <c r="GE691">
        <v>1</v>
      </c>
      <c r="GF691">
        <v>2</v>
      </c>
      <c r="GG691">
        <v>60.002031395099998</v>
      </c>
      <c r="GH691" t="s">
        <v>192</v>
      </c>
      <c r="GI691" t="s">
        <v>193</v>
      </c>
      <c r="GJ691">
        <v>1</v>
      </c>
    </row>
    <row r="692" spans="1:192" x14ac:dyDescent="0.15">
      <c r="A692" t="s">
        <v>347</v>
      </c>
      <c r="C692">
        <v>106</v>
      </c>
      <c r="G692">
        <v>1</v>
      </c>
      <c r="H692" t="s">
        <v>583</v>
      </c>
      <c r="I692" t="s">
        <v>361</v>
      </c>
      <c r="J692" t="s">
        <v>584</v>
      </c>
      <c r="K692" t="s">
        <v>352</v>
      </c>
      <c r="L692" t="s">
        <v>357</v>
      </c>
      <c r="BY692">
        <v>0</v>
      </c>
      <c r="BZ692">
        <v>131</v>
      </c>
      <c r="CA692">
        <v>131</v>
      </c>
      <c r="CB692">
        <v>105</v>
      </c>
      <c r="FB692" t="s">
        <v>347</v>
      </c>
      <c r="FC692">
        <v>1</v>
      </c>
      <c r="FD692">
        <v>0.41421794891399999</v>
      </c>
      <c r="GE692">
        <v>1</v>
      </c>
      <c r="GF692">
        <v>2</v>
      </c>
      <c r="GG692">
        <v>60.002031395099998</v>
      </c>
      <c r="GH692" t="s">
        <v>192</v>
      </c>
      <c r="GI692" t="s">
        <v>193</v>
      </c>
      <c r="GJ692">
        <v>1</v>
      </c>
    </row>
    <row r="693" spans="1:192" x14ac:dyDescent="0.15">
      <c r="A693" t="s">
        <v>347</v>
      </c>
      <c r="C693">
        <v>98</v>
      </c>
      <c r="G693">
        <v>1</v>
      </c>
      <c r="H693" t="s">
        <v>585</v>
      </c>
      <c r="I693" t="s">
        <v>361</v>
      </c>
      <c r="J693" t="s">
        <v>586</v>
      </c>
      <c r="K693" t="s">
        <v>352</v>
      </c>
      <c r="L693" t="s">
        <v>357</v>
      </c>
      <c r="BY693">
        <v>0</v>
      </c>
      <c r="BZ693">
        <v>132</v>
      </c>
      <c r="CA693">
        <v>132</v>
      </c>
      <c r="CB693">
        <v>97</v>
      </c>
      <c r="FB693" t="s">
        <v>347</v>
      </c>
      <c r="FC693">
        <v>1</v>
      </c>
      <c r="FD693">
        <v>0.48091602325400001</v>
      </c>
      <c r="GE693">
        <v>1</v>
      </c>
      <c r="GF693">
        <v>2</v>
      </c>
      <c r="GG693">
        <v>60.002031395099998</v>
      </c>
      <c r="GH693" t="s">
        <v>192</v>
      </c>
      <c r="GI693" t="s">
        <v>193</v>
      </c>
      <c r="GJ693">
        <v>1</v>
      </c>
    </row>
    <row r="694" spans="1:192" x14ac:dyDescent="0.15">
      <c r="A694" t="s">
        <v>347</v>
      </c>
      <c r="C694">
        <v>28</v>
      </c>
      <c r="G694">
        <v>1</v>
      </c>
      <c r="H694" t="s">
        <v>259</v>
      </c>
      <c r="I694" t="s">
        <v>361</v>
      </c>
      <c r="J694" t="s">
        <v>587</v>
      </c>
      <c r="K694" t="s">
        <v>356</v>
      </c>
      <c r="L694" t="s">
        <v>353</v>
      </c>
      <c r="BY694">
        <v>0</v>
      </c>
      <c r="BZ694">
        <v>133</v>
      </c>
      <c r="CA694">
        <v>133</v>
      </c>
      <c r="CB694">
        <v>27</v>
      </c>
      <c r="FB694" t="s">
        <v>348</v>
      </c>
      <c r="FC694">
        <v>0</v>
      </c>
      <c r="FD694">
        <v>0.58067393302899994</v>
      </c>
      <c r="GE694">
        <v>1</v>
      </c>
      <c r="GF694">
        <v>2</v>
      </c>
      <c r="GG694">
        <v>60.002031395099998</v>
      </c>
      <c r="GH694" t="s">
        <v>192</v>
      </c>
      <c r="GI694" t="s">
        <v>193</v>
      </c>
      <c r="GJ694">
        <v>1</v>
      </c>
    </row>
    <row r="695" spans="1:192" x14ac:dyDescent="0.15">
      <c r="A695" t="s">
        <v>348</v>
      </c>
      <c r="C695">
        <v>71</v>
      </c>
      <c r="G695">
        <v>1</v>
      </c>
      <c r="H695" t="s">
        <v>588</v>
      </c>
      <c r="I695" t="s">
        <v>350</v>
      </c>
      <c r="J695" t="s">
        <v>589</v>
      </c>
      <c r="K695" t="s">
        <v>356</v>
      </c>
      <c r="L695" t="s">
        <v>357</v>
      </c>
      <c r="BY695">
        <v>0</v>
      </c>
      <c r="BZ695">
        <v>134</v>
      </c>
      <c r="CA695">
        <v>134</v>
      </c>
      <c r="CB695">
        <v>70</v>
      </c>
      <c r="FB695" t="s">
        <v>348</v>
      </c>
      <c r="FC695">
        <v>1</v>
      </c>
      <c r="FD695">
        <v>0.59768319129900005</v>
      </c>
      <c r="GE695">
        <v>1</v>
      </c>
      <c r="GF695">
        <v>2</v>
      </c>
      <c r="GG695">
        <v>60.002031395099998</v>
      </c>
      <c r="GH695" t="s">
        <v>192</v>
      </c>
      <c r="GI695" t="s">
        <v>193</v>
      </c>
      <c r="GJ695">
        <v>1</v>
      </c>
    </row>
    <row r="696" spans="1:192" x14ac:dyDescent="0.15">
      <c r="A696" t="s">
        <v>348</v>
      </c>
      <c r="C696">
        <v>11</v>
      </c>
      <c r="G696">
        <v>1</v>
      </c>
      <c r="H696" t="s">
        <v>590</v>
      </c>
      <c r="I696" t="s">
        <v>350</v>
      </c>
      <c r="J696" t="s">
        <v>229</v>
      </c>
      <c r="K696" t="s">
        <v>356</v>
      </c>
      <c r="L696" t="s">
        <v>357</v>
      </c>
      <c r="BY696">
        <v>0</v>
      </c>
      <c r="BZ696">
        <v>135</v>
      </c>
      <c r="CA696">
        <v>135</v>
      </c>
      <c r="CB696">
        <v>10</v>
      </c>
      <c r="FB696" t="s">
        <v>348</v>
      </c>
      <c r="FC696">
        <v>1</v>
      </c>
      <c r="FD696">
        <v>0.61416697502100004</v>
      </c>
      <c r="GE696">
        <v>1</v>
      </c>
      <c r="GF696">
        <v>2</v>
      </c>
      <c r="GG696">
        <v>60.002031395099998</v>
      </c>
      <c r="GH696" t="s">
        <v>192</v>
      </c>
      <c r="GI696" t="s">
        <v>193</v>
      </c>
      <c r="GJ696">
        <v>1</v>
      </c>
    </row>
    <row r="697" spans="1:192" x14ac:dyDescent="0.15">
      <c r="G697">
        <v>1</v>
      </c>
      <c r="FI697" t="s">
        <v>191</v>
      </c>
      <c r="FJ697">
        <v>25.149092197400002</v>
      </c>
      <c r="GE697">
        <v>1</v>
      </c>
      <c r="GF697">
        <v>2</v>
      </c>
      <c r="GG697">
        <v>60.002031395099998</v>
      </c>
      <c r="GH697" t="s">
        <v>192</v>
      </c>
      <c r="GI697" t="s">
        <v>193</v>
      </c>
      <c r="GJ697">
        <v>1</v>
      </c>
    </row>
    <row r="698" spans="1:192" x14ac:dyDescent="0.15">
      <c r="G698">
        <v>1</v>
      </c>
      <c r="FK698" t="s">
        <v>191</v>
      </c>
      <c r="FL698">
        <v>3.53338384628</v>
      </c>
      <c r="GE698">
        <v>1</v>
      </c>
      <c r="GF698">
        <v>2</v>
      </c>
      <c r="GG698">
        <v>60.002031395099998</v>
      </c>
      <c r="GH698" t="s">
        <v>192</v>
      </c>
      <c r="GI698" t="s">
        <v>193</v>
      </c>
      <c r="GJ698">
        <v>1</v>
      </c>
    </row>
    <row r="699" spans="1:192" x14ac:dyDescent="0.15">
      <c r="G699">
        <v>1</v>
      </c>
      <c r="FM699" t="s">
        <v>194</v>
      </c>
      <c r="FN699">
        <v>1.6925640106199999</v>
      </c>
      <c r="GE699">
        <v>1</v>
      </c>
      <c r="GF699">
        <v>2</v>
      </c>
      <c r="GG699">
        <v>60.002031395099998</v>
      </c>
      <c r="GH699" t="s">
        <v>192</v>
      </c>
      <c r="GI699" t="s">
        <v>193</v>
      </c>
      <c r="GJ699">
        <v>1</v>
      </c>
    </row>
    <row r="700" spans="1:192" x14ac:dyDescent="0.15">
      <c r="G700">
        <v>1</v>
      </c>
      <c r="DJ700" t="s">
        <v>194</v>
      </c>
      <c r="DK700">
        <v>1.52578115463</v>
      </c>
      <c r="GE700">
        <v>1</v>
      </c>
      <c r="GF700">
        <v>2</v>
      </c>
      <c r="GG700">
        <v>60.002031395099998</v>
      </c>
      <c r="GH700" t="s">
        <v>192</v>
      </c>
      <c r="GI700" t="s">
        <v>193</v>
      </c>
      <c r="GJ700">
        <v>1</v>
      </c>
    </row>
    <row r="701" spans="1:192" x14ac:dyDescent="0.15">
      <c r="G701">
        <v>1</v>
      </c>
      <c r="FO701" t="s">
        <v>194</v>
      </c>
      <c r="FP701">
        <v>1.70915484428</v>
      </c>
      <c r="GE701">
        <v>1</v>
      </c>
      <c r="GF701">
        <v>2</v>
      </c>
      <c r="GG701">
        <v>60.002031395099998</v>
      </c>
      <c r="GH701" t="s">
        <v>192</v>
      </c>
      <c r="GI701" t="s">
        <v>193</v>
      </c>
      <c r="GJ701">
        <v>1</v>
      </c>
    </row>
    <row r="702" spans="1:192" x14ac:dyDescent="0.15">
      <c r="A702" t="s">
        <v>194</v>
      </c>
      <c r="B702" t="s">
        <v>215</v>
      </c>
      <c r="C702">
        <v>16</v>
      </c>
      <c r="D702" t="s">
        <v>216</v>
      </c>
      <c r="G702">
        <v>1</v>
      </c>
      <c r="CG702">
        <v>0</v>
      </c>
      <c r="CH702">
        <v>0</v>
      </c>
      <c r="CI702">
        <v>0</v>
      </c>
      <c r="CJ702">
        <v>15</v>
      </c>
      <c r="FQ702" t="s">
        <v>591</v>
      </c>
      <c r="FR702" t="s">
        <v>194</v>
      </c>
      <c r="FS702">
        <v>1</v>
      </c>
      <c r="FT702">
        <v>1.8413939476000001</v>
      </c>
      <c r="GE702">
        <v>1</v>
      </c>
      <c r="GF702">
        <v>2</v>
      </c>
      <c r="GG702">
        <v>60.002031395099998</v>
      </c>
      <c r="GH702" t="s">
        <v>192</v>
      </c>
      <c r="GI702" t="s">
        <v>193</v>
      </c>
      <c r="GJ702">
        <v>1</v>
      </c>
    </row>
    <row r="703" spans="1:192" x14ac:dyDescent="0.15">
      <c r="A703" t="s">
        <v>194</v>
      </c>
      <c r="B703" t="s">
        <v>233</v>
      </c>
      <c r="C703">
        <v>7</v>
      </c>
      <c r="D703" t="s">
        <v>234</v>
      </c>
      <c r="G703">
        <v>1</v>
      </c>
      <c r="CG703">
        <v>0</v>
      </c>
      <c r="CH703">
        <v>1</v>
      </c>
      <c r="CI703">
        <v>1</v>
      </c>
      <c r="CJ703">
        <v>6</v>
      </c>
      <c r="FQ703" t="s">
        <v>592</v>
      </c>
      <c r="FR703" t="s">
        <v>194</v>
      </c>
      <c r="FS703">
        <v>1</v>
      </c>
      <c r="FT703">
        <v>1.8580069541899999</v>
      </c>
      <c r="GE703">
        <v>1</v>
      </c>
      <c r="GF703">
        <v>2</v>
      </c>
      <c r="GG703">
        <v>60.002031395099998</v>
      </c>
      <c r="GH703" t="s">
        <v>192</v>
      </c>
      <c r="GI703" t="s">
        <v>193</v>
      </c>
      <c r="GJ703">
        <v>1</v>
      </c>
    </row>
    <row r="704" spans="1:192" x14ac:dyDescent="0.15">
      <c r="A704" t="s">
        <v>194</v>
      </c>
      <c r="B704" t="s">
        <v>261</v>
      </c>
      <c r="C704">
        <v>19</v>
      </c>
      <c r="D704" t="s">
        <v>262</v>
      </c>
      <c r="G704">
        <v>1</v>
      </c>
      <c r="CG704">
        <v>0</v>
      </c>
      <c r="CH704">
        <v>2</v>
      </c>
      <c r="CI704">
        <v>2</v>
      </c>
      <c r="CJ704">
        <v>18</v>
      </c>
      <c r="FQ704" t="s">
        <v>593</v>
      </c>
      <c r="FR704" t="s">
        <v>194</v>
      </c>
      <c r="FS704">
        <v>1</v>
      </c>
      <c r="FT704">
        <v>2.5415370464299998</v>
      </c>
      <c r="GE704">
        <v>1</v>
      </c>
      <c r="GF704">
        <v>2</v>
      </c>
      <c r="GG704">
        <v>60.002031395099998</v>
      </c>
      <c r="GH704" t="s">
        <v>192</v>
      </c>
      <c r="GI704" t="s">
        <v>193</v>
      </c>
      <c r="GJ704">
        <v>1</v>
      </c>
    </row>
    <row r="705" spans="1:192" x14ac:dyDescent="0.15">
      <c r="A705" t="s">
        <v>194</v>
      </c>
      <c r="B705" t="s">
        <v>253</v>
      </c>
      <c r="C705">
        <v>36</v>
      </c>
      <c r="D705" t="s">
        <v>254</v>
      </c>
      <c r="G705">
        <v>1</v>
      </c>
      <c r="CG705">
        <v>0</v>
      </c>
      <c r="CH705">
        <v>3</v>
      </c>
      <c r="CI705">
        <v>3</v>
      </c>
      <c r="CJ705">
        <v>35</v>
      </c>
      <c r="FQ705" t="s">
        <v>594</v>
      </c>
      <c r="FR705" t="s">
        <v>194</v>
      </c>
      <c r="FS705">
        <v>1</v>
      </c>
      <c r="FT705">
        <v>1.44078207016</v>
      </c>
      <c r="GE705">
        <v>1</v>
      </c>
      <c r="GF705">
        <v>2</v>
      </c>
      <c r="GG705">
        <v>60.002031395099998</v>
      </c>
      <c r="GH705" t="s">
        <v>192</v>
      </c>
      <c r="GI705" t="s">
        <v>193</v>
      </c>
      <c r="GJ705">
        <v>1</v>
      </c>
    </row>
    <row r="706" spans="1:192" x14ac:dyDescent="0.15">
      <c r="A706" t="s">
        <v>194</v>
      </c>
      <c r="B706" t="s">
        <v>277</v>
      </c>
      <c r="C706">
        <v>18</v>
      </c>
      <c r="D706" t="s">
        <v>278</v>
      </c>
      <c r="G706">
        <v>1</v>
      </c>
      <c r="CG706">
        <v>0</v>
      </c>
      <c r="CH706">
        <v>4</v>
      </c>
      <c r="CI706">
        <v>4</v>
      </c>
      <c r="CJ706">
        <v>17</v>
      </c>
      <c r="FQ706" t="s">
        <v>595</v>
      </c>
      <c r="FR706" t="s">
        <v>194</v>
      </c>
      <c r="FS706">
        <v>1</v>
      </c>
      <c r="FT706">
        <v>1.6914851665499999</v>
      </c>
      <c r="GE706">
        <v>1</v>
      </c>
      <c r="GF706">
        <v>2</v>
      </c>
      <c r="GG706">
        <v>60.002031395099998</v>
      </c>
      <c r="GH706" t="s">
        <v>192</v>
      </c>
      <c r="GI706" t="s">
        <v>193</v>
      </c>
      <c r="GJ706">
        <v>1</v>
      </c>
    </row>
    <row r="707" spans="1:192" x14ac:dyDescent="0.15">
      <c r="A707" t="s">
        <v>194</v>
      </c>
      <c r="B707" t="s">
        <v>235</v>
      </c>
      <c r="C707">
        <v>15</v>
      </c>
      <c r="D707" t="s">
        <v>236</v>
      </c>
      <c r="G707">
        <v>1</v>
      </c>
      <c r="CG707">
        <v>0</v>
      </c>
      <c r="CH707">
        <v>5</v>
      </c>
      <c r="CI707">
        <v>5</v>
      </c>
      <c r="CJ707">
        <v>14</v>
      </c>
      <c r="FQ707" t="s">
        <v>596</v>
      </c>
      <c r="FR707" t="s">
        <v>194</v>
      </c>
      <c r="FS707">
        <v>1</v>
      </c>
      <c r="FT707">
        <v>2.09152889252</v>
      </c>
      <c r="GE707">
        <v>1</v>
      </c>
      <c r="GF707">
        <v>2</v>
      </c>
      <c r="GG707">
        <v>60.002031395099998</v>
      </c>
      <c r="GH707" t="s">
        <v>192</v>
      </c>
      <c r="GI707" t="s">
        <v>193</v>
      </c>
      <c r="GJ707">
        <v>1</v>
      </c>
    </row>
    <row r="708" spans="1:192" x14ac:dyDescent="0.15">
      <c r="A708" t="s">
        <v>194</v>
      </c>
      <c r="B708" t="s">
        <v>217</v>
      </c>
      <c r="C708">
        <v>12</v>
      </c>
      <c r="D708" t="s">
        <v>218</v>
      </c>
      <c r="G708">
        <v>1</v>
      </c>
      <c r="CG708">
        <v>0</v>
      </c>
      <c r="CH708">
        <v>6</v>
      </c>
      <c r="CI708">
        <v>6</v>
      </c>
      <c r="CJ708">
        <v>11</v>
      </c>
      <c r="FQ708" t="s">
        <v>597</v>
      </c>
      <c r="FR708" t="s">
        <v>194</v>
      </c>
      <c r="FS708">
        <v>1</v>
      </c>
      <c r="FT708">
        <v>1.44144415855</v>
      </c>
      <c r="GE708">
        <v>1</v>
      </c>
      <c r="GF708">
        <v>2</v>
      </c>
      <c r="GG708">
        <v>60.002031395099998</v>
      </c>
      <c r="GH708" t="s">
        <v>192</v>
      </c>
      <c r="GI708" t="s">
        <v>193</v>
      </c>
      <c r="GJ708">
        <v>1</v>
      </c>
    </row>
    <row r="709" spans="1:192" x14ac:dyDescent="0.15">
      <c r="A709" t="s">
        <v>194</v>
      </c>
      <c r="B709" t="s">
        <v>223</v>
      </c>
      <c r="C709">
        <v>35</v>
      </c>
      <c r="D709" t="s">
        <v>224</v>
      </c>
      <c r="G709">
        <v>1</v>
      </c>
      <c r="CG709">
        <v>0</v>
      </c>
      <c r="CH709">
        <v>7</v>
      </c>
      <c r="CI709">
        <v>7</v>
      </c>
      <c r="CJ709">
        <v>34</v>
      </c>
      <c r="FQ709" t="s">
        <v>598</v>
      </c>
      <c r="FR709" t="s">
        <v>194</v>
      </c>
      <c r="FS709">
        <v>1</v>
      </c>
      <c r="FT709">
        <v>1.46580505371</v>
      </c>
      <c r="GE709">
        <v>1</v>
      </c>
      <c r="GF709">
        <v>2</v>
      </c>
      <c r="GG709">
        <v>60.002031395099998</v>
      </c>
      <c r="GH709" t="s">
        <v>192</v>
      </c>
      <c r="GI709" t="s">
        <v>193</v>
      </c>
      <c r="GJ709">
        <v>1</v>
      </c>
    </row>
    <row r="710" spans="1:192" x14ac:dyDescent="0.15">
      <c r="A710" t="s">
        <v>194</v>
      </c>
      <c r="B710" t="s">
        <v>279</v>
      </c>
      <c r="C710">
        <v>6</v>
      </c>
      <c r="D710" t="s">
        <v>280</v>
      </c>
      <c r="G710">
        <v>1</v>
      </c>
      <c r="CG710">
        <v>0</v>
      </c>
      <c r="CH710">
        <v>8</v>
      </c>
      <c r="CI710">
        <v>8</v>
      </c>
      <c r="CJ710">
        <v>5</v>
      </c>
      <c r="FQ710" t="s">
        <v>599</v>
      </c>
      <c r="FR710" t="s">
        <v>194</v>
      </c>
      <c r="FS710">
        <v>1</v>
      </c>
      <c r="FT710">
        <v>1.62472295761</v>
      </c>
      <c r="GE710">
        <v>1</v>
      </c>
      <c r="GF710">
        <v>2</v>
      </c>
      <c r="GG710">
        <v>60.002031395099998</v>
      </c>
      <c r="GH710" t="s">
        <v>192</v>
      </c>
      <c r="GI710" t="s">
        <v>193</v>
      </c>
      <c r="GJ710">
        <v>1</v>
      </c>
    </row>
    <row r="711" spans="1:192" x14ac:dyDescent="0.15">
      <c r="A711" t="s">
        <v>194</v>
      </c>
      <c r="B711" t="s">
        <v>273</v>
      </c>
      <c r="C711">
        <v>4</v>
      </c>
      <c r="D711" t="s">
        <v>274</v>
      </c>
      <c r="G711">
        <v>1</v>
      </c>
      <c r="CG711">
        <v>0</v>
      </c>
      <c r="CH711">
        <v>9</v>
      </c>
      <c r="CI711">
        <v>9</v>
      </c>
      <c r="CJ711">
        <v>3</v>
      </c>
      <c r="FQ711" t="s">
        <v>600</v>
      </c>
      <c r="FR711" t="s">
        <v>194</v>
      </c>
      <c r="FS711">
        <v>1</v>
      </c>
      <c r="FT711">
        <v>1.57494807243</v>
      </c>
      <c r="GE711">
        <v>1</v>
      </c>
      <c r="GF711">
        <v>2</v>
      </c>
      <c r="GG711">
        <v>60.002031395099998</v>
      </c>
      <c r="GH711" t="s">
        <v>192</v>
      </c>
      <c r="GI711" t="s">
        <v>193</v>
      </c>
      <c r="GJ711">
        <v>1</v>
      </c>
    </row>
    <row r="712" spans="1:192" x14ac:dyDescent="0.15">
      <c r="A712" t="s">
        <v>194</v>
      </c>
      <c r="B712" t="s">
        <v>203</v>
      </c>
      <c r="C712">
        <v>24</v>
      </c>
      <c r="D712" t="s">
        <v>204</v>
      </c>
      <c r="G712">
        <v>1</v>
      </c>
      <c r="CG712">
        <v>0</v>
      </c>
      <c r="CH712">
        <v>10</v>
      </c>
      <c r="CI712">
        <v>10</v>
      </c>
      <c r="CJ712">
        <v>23</v>
      </c>
      <c r="FQ712" t="s">
        <v>601</v>
      </c>
      <c r="FR712" t="s">
        <v>194</v>
      </c>
      <c r="FS712">
        <v>1</v>
      </c>
      <c r="FT712">
        <v>2.2656178474400002</v>
      </c>
      <c r="GE712">
        <v>1</v>
      </c>
      <c r="GF712">
        <v>2</v>
      </c>
      <c r="GG712">
        <v>60.002031395099998</v>
      </c>
      <c r="GH712" t="s">
        <v>192</v>
      </c>
      <c r="GI712" t="s">
        <v>193</v>
      </c>
      <c r="GJ712">
        <v>1</v>
      </c>
    </row>
    <row r="713" spans="1:192" x14ac:dyDescent="0.15">
      <c r="A713" t="s">
        <v>194</v>
      </c>
      <c r="B713" t="s">
        <v>239</v>
      </c>
      <c r="C713">
        <v>34</v>
      </c>
      <c r="D713" t="s">
        <v>240</v>
      </c>
      <c r="G713">
        <v>1</v>
      </c>
      <c r="CG713">
        <v>0</v>
      </c>
      <c r="CH713">
        <v>11</v>
      </c>
      <c r="CI713">
        <v>11</v>
      </c>
      <c r="CJ713">
        <v>33</v>
      </c>
      <c r="FQ713" t="s">
        <v>602</v>
      </c>
      <c r="FR713" t="s">
        <v>194</v>
      </c>
      <c r="FS713">
        <v>1</v>
      </c>
      <c r="FT713">
        <v>1.5415909290300001</v>
      </c>
      <c r="GE713">
        <v>1</v>
      </c>
      <c r="GF713">
        <v>2</v>
      </c>
      <c r="GG713">
        <v>60.002031395099998</v>
      </c>
      <c r="GH713" t="s">
        <v>192</v>
      </c>
      <c r="GI713" t="s">
        <v>193</v>
      </c>
      <c r="GJ713">
        <v>1</v>
      </c>
    </row>
    <row r="714" spans="1:192" x14ac:dyDescent="0.15">
      <c r="A714" t="s">
        <v>194</v>
      </c>
      <c r="B714" t="s">
        <v>243</v>
      </c>
      <c r="C714">
        <v>29</v>
      </c>
      <c r="D714" t="s">
        <v>244</v>
      </c>
      <c r="G714">
        <v>1</v>
      </c>
      <c r="CG714">
        <v>0</v>
      </c>
      <c r="CH714">
        <v>12</v>
      </c>
      <c r="CI714">
        <v>12</v>
      </c>
      <c r="CJ714">
        <v>28</v>
      </c>
      <c r="FQ714" t="s">
        <v>603</v>
      </c>
      <c r="FR714" t="s">
        <v>194</v>
      </c>
      <c r="FS714">
        <v>1</v>
      </c>
      <c r="FT714">
        <v>1.82474589348</v>
      </c>
      <c r="GE714">
        <v>1</v>
      </c>
      <c r="GF714">
        <v>2</v>
      </c>
      <c r="GG714">
        <v>60.002031395099998</v>
      </c>
      <c r="GH714" t="s">
        <v>192</v>
      </c>
      <c r="GI714" t="s">
        <v>193</v>
      </c>
      <c r="GJ714">
        <v>1</v>
      </c>
    </row>
    <row r="715" spans="1:192" x14ac:dyDescent="0.15">
      <c r="A715" t="s">
        <v>194</v>
      </c>
      <c r="B715" t="s">
        <v>275</v>
      </c>
      <c r="C715">
        <v>8</v>
      </c>
      <c r="D715" t="s">
        <v>276</v>
      </c>
      <c r="G715">
        <v>1</v>
      </c>
      <c r="CG715">
        <v>0</v>
      </c>
      <c r="CH715">
        <v>13</v>
      </c>
      <c r="CI715">
        <v>13</v>
      </c>
      <c r="CJ715">
        <v>7</v>
      </c>
      <c r="FQ715" t="s">
        <v>604</v>
      </c>
      <c r="FR715" t="s">
        <v>194</v>
      </c>
      <c r="FS715">
        <v>1</v>
      </c>
      <c r="FT715">
        <v>1.5914540290800001</v>
      </c>
      <c r="GE715">
        <v>1</v>
      </c>
      <c r="GF715">
        <v>2</v>
      </c>
      <c r="GG715">
        <v>60.002031395099998</v>
      </c>
      <c r="GH715" t="s">
        <v>192</v>
      </c>
      <c r="GI715" t="s">
        <v>193</v>
      </c>
      <c r="GJ715">
        <v>1</v>
      </c>
    </row>
    <row r="716" spans="1:192" x14ac:dyDescent="0.15">
      <c r="A716" t="s">
        <v>194</v>
      </c>
      <c r="B716" t="s">
        <v>271</v>
      </c>
      <c r="C716">
        <v>3</v>
      </c>
      <c r="D716" t="s">
        <v>272</v>
      </c>
      <c r="G716">
        <v>1</v>
      </c>
      <c r="CG716">
        <v>0</v>
      </c>
      <c r="CH716">
        <v>14</v>
      </c>
      <c r="CI716">
        <v>14</v>
      </c>
      <c r="CJ716">
        <v>2</v>
      </c>
      <c r="FQ716" t="s">
        <v>605</v>
      </c>
      <c r="FR716" t="s">
        <v>194</v>
      </c>
      <c r="FS716">
        <v>1</v>
      </c>
      <c r="FT716">
        <v>1.3413970470400001</v>
      </c>
      <c r="GE716">
        <v>1</v>
      </c>
      <c r="GF716">
        <v>2</v>
      </c>
      <c r="GG716">
        <v>60.002031395099998</v>
      </c>
      <c r="GH716" t="s">
        <v>192</v>
      </c>
      <c r="GI716" t="s">
        <v>193</v>
      </c>
      <c r="GJ716">
        <v>1</v>
      </c>
    </row>
    <row r="717" spans="1:192" x14ac:dyDescent="0.15">
      <c r="A717" t="s">
        <v>194</v>
      </c>
      <c r="B717" t="s">
        <v>251</v>
      </c>
      <c r="C717">
        <v>21</v>
      </c>
      <c r="D717" t="s">
        <v>252</v>
      </c>
      <c r="G717">
        <v>1</v>
      </c>
      <c r="CG717">
        <v>0</v>
      </c>
      <c r="CH717">
        <v>15</v>
      </c>
      <c r="CI717">
        <v>15</v>
      </c>
      <c r="CJ717">
        <v>20</v>
      </c>
      <c r="FQ717" t="s">
        <v>606</v>
      </c>
      <c r="FR717" t="s">
        <v>194</v>
      </c>
      <c r="FS717">
        <v>1</v>
      </c>
      <c r="FT717">
        <v>1.94904398918</v>
      </c>
      <c r="GE717">
        <v>1</v>
      </c>
      <c r="GF717">
        <v>2</v>
      </c>
      <c r="GG717">
        <v>60.002031395099998</v>
      </c>
      <c r="GH717" t="s">
        <v>192</v>
      </c>
      <c r="GI717" t="s">
        <v>193</v>
      </c>
      <c r="GJ717">
        <v>1</v>
      </c>
    </row>
    <row r="718" spans="1:192" x14ac:dyDescent="0.15">
      <c r="A718" t="s">
        <v>194</v>
      </c>
      <c r="B718" t="s">
        <v>285</v>
      </c>
      <c r="C718">
        <v>9</v>
      </c>
      <c r="D718" t="s">
        <v>286</v>
      </c>
      <c r="G718">
        <v>1</v>
      </c>
      <c r="CG718">
        <v>0</v>
      </c>
      <c r="CH718">
        <v>16</v>
      </c>
      <c r="CI718">
        <v>16</v>
      </c>
      <c r="CJ718">
        <v>8</v>
      </c>
      <c r="FQ718" t="s">
        <v>607</v>
      </c>
      <c r="FR718" t="s">
        <v>194</v>
      </c>
      <c r="FS718">
        <v>1</v>
      </c>
      <c r="FT718">
        <v>1.3913850784299999</v>
      </c>
      <c r="GE718">
        <v>1</v>
      </c>
      <c r="GF718">
        <v>2</v>
      </c>
      <c r="GG718">
        <v>60.002031395099998</v>
      </c>
      <c r="GH718" t="s">
        <v>192</v>
      </c>
      <c r="GI718" t="s">
        <v>193</v>
      </c>
      <c r="GJ718">
        <v>1</v>
      </c>
    </row>
    <row r="719" spans="1:192" x14ac:dyDescent="0.15">
      <c r="A719" t="s">
        <v>194</v>
      </c>
      <c r="B719" t="s">
        <v>199</v>
      </c>
      <c r="C719">
        <v>32</v>
      </c>
      <c r="D719" t="s">
        <v>200</v>
      </c>
      <c r="G719">
        <v>1</v>
      </c>
      <c r="CG719">
        <v>0</v>
      </c>
      <c r="CH719">
        <v>17</v>
      </c>
      <c r="CI719">
        <v>17</v>
      </c>
      <c r="CJ719">
        <v>31</v>
      </c>
      <c r="FQ719" t="s">
        <v>608</v>
      </c>
      <c r="FR719" t="s">
        <v>194</v>
      </c>
      <c r="FS719">
        <v>1</v>
      </c>
      <c r="FT719">
        <v>1.39057993889</v>
      </c>
      <c r="GE719">
        <v>1</v>
      </c>
      <c r="GF719">
        <v>2</v>
      </c>
      <c r="GG719">
        <v>60.002031395099998</v>
      </c>
      <c r="GH719" t="s">
        <v>192</v>
      </c>
      <c r="GI719" t="s">
        <v>193</v>
      </c>
      <c r="GJ719">
        <v>1</v>
      </c>
    </row>
    <row r="720" spans="1:192" x14ac:dyDescent="0.15">
      <c r="A720" t="s">
        <v>194</v>
      </c>
      <c r="B720" t="s">
        <v>201</v>
      </c>
      <c r="C720">
        <v>14</v>
      </c>
      <c r="D720" t="s">
        <v>202</v>
      </c>
      <c r="G720">
        <v>1</v>
      </c>
      <c r="CG720">
        <v>0</v>
      </c>
      <c r="CH720">
        <v>18</v>
      </c>
      <c r="CI720">
        <v>18</v>
      </c>
      <c r="CJ720">
        <v>13</v>
      </c>
      <c r="FQ720" t="s">
        <v>609</v>
      </c>
      <c r="FR720" t="s">
        <v>194</v>
      </c>
      <c r="FS720">
        <v>1</v>
      </c>
      <c r="FT720">
        <v>2.5746788978600001</v>
      </c>
      <c r="GE720">
        <v>1</v>
      </c>
      <c r="GF720">
        <v>2</v>
      </c>
      <c r="GG720">
        <v>60.002031395099998</v>
      </c>
      <c r="GH720" t="s">
        <v>192</v>
      </c>
      <c r="GI720" t="s">
        <v>193</v>
      </c>
      <c r="GJ720">
        <v>1</v>
      </c>
    </row>
    <row r="721" spans="1:192" x14ac:dyDescent="0.15">
      <c r="A721" t="s">
        <v>194</v>
      </c>
      <c r="B721" t="s">
        <v>259</v>
      </c>
      <c r="C721">
        <v>28</v>
      </c>
      <c r="D721" t="s">
        <v>260</v>
      </c>
      <c r="G721">
        <v>1</v>
      </c>
      <c r="CG721">
        <v>0</v>
      </c>
      <c r="CH721">
        <v>19</v>
      </c>
      <c r="CI721">
        <v>19</v>
      </c>
      <c r="CJ721">
        <v>27</v>
      </c>
      <c r="FQ721" t="s">
        <v>610</v>
      </c>
      <c r="FR721" t="s">
        <v>194</v>
      </c>
      <c r="FS721">
        <v>1</v>
      </c>
      <c r="FT721">
        <v>1.50809311867</v>
      </c>
      <c r="GE721">
        <v>1</v>
      </c>
      <c r="GF721">
        <v>2</v>
      </c>
      <c r="GG721">
        <v>60.002031395099998</v>
      </c>
      <c r="GH721" t="s">
        <v>192</v>
      </c>
      <c r="GI721" t="s">
        <v>193</v>
      </c>
      <c r="GJ721">
        <v>1</v>
      </c>
    </row>
    <row r="722" spans="1:192" x14ac:dyDescent="0.15">
      <c r="A722" t="s">
        <v>194</v>
      </c>
      <c r="B722" t="s">
        <v>213</v>
      </c>
      <c r="C722">
        <v>27</v>
      </c>
      <c r="D722" t="s">
        <v>214</v>
      </c>
      <c r="G722">
        <v>1</v>
      </c>
      <c r="CG722">
        <v>0</v>
      </c>
      <c r="CH722">
        <v>20</v>
      </c>
      <c r="CI722">
        <v>20</v>
      </c>
      <c r="CJ722">
        <v>26</v>
      </c>
      <c r="FQ722" t="s">
        <v>611</v>
      </c>
      <c r="FR722" t="s">
        <v>194</v>
      </c>
      <c r="FS722">
        <v>1</v>
      </c>
      <c r="FT722">
        <v>1.80814313889</v>
      </c>
      <c r="GE722">
        <v>1</v>
      </c>
      <c r="GF722">
        <v>2</v>
      </c>
      <c r="GG722">
        <v>60.002031395099998</v>
      </c>
      <c r="GH722" t="s">
        <v>192</v>
      </c>
      <c r="GI722" t="s">
        <v>193</v>
      </c>
      <c r="GJ722">
        <v>1</v>
      </c>
    </row>
    <row r="723" spans="1:192" x14ac:dyDescent="0.15">
      <c r="A723" t="s">
        <v>194</v>
      </c>
      <c r="B723" t="s">
        <v>237</v>
      </c>
      <c r="C723">
        <v>30</v>
      </c>
      <c r="D723" t="s">
        <v>238</v>
      </c>
      <c r="G723">
        <v>1</v>
      </c>
      <c r="CG723">
        <v>0</v>
      </c>
      <c r="CH723">
        <v>21</v>
      </c>
      <c r="CI723">
        <v>21</v>
      </c>
      <c r="CJ723">
        <v>29</v>
      </c>
      <c r="FQ723" t="s">
        <v>612</v>
      </c>
      <c r="FR723" t="s">
        <v>194</v>
      </c>
      <c r="FS723">
        <v>1</v>
      </c>
      <c r="FT723">
        <v>1.92483305931</v>
      </c>
      <c r="GE723">
        <v>1</v>
      </c>
      <c r="GF723">
        <v>2</v>
      </c>
      <c r="GG723">
        <v>60.002031395099998</v>
      </c>
      <c r="GH723" t="s">
        <v>192</v>
      </c>
      <c r="GI723" t="s">
        <v>193</v>
      </c>
      <c r="GJ723">
        <v>1</v>
      </c>
    </row>
    <row r="724" spans="1:192" x14ac:dyDescent="0.15">
      <c r="A724" t="s">
        <v>194</v>
      </c>
      <c r="B724" t="s">
        <v>265</v>
      </c>
      <c r="C724">
        <v>22</v>
      </c>
      <c r="D724" t="s">
        <v>266</v>
      </c>
      <c r="G724">
        <v>1</v>
      </c>
      <c r="CG724">
        <v>0</v>
      </c>
      <c r="CH724">
        <v>22</v>
      </c>
      <c r="CI724">
        <v>22</v>
      </c>
      <c r="CJ724">
        <v>21</v>
      </c>
      <c r="FQ724" t="s">
        <v>613</v>
      </c>
      <c r="FR724" t="s">
        <v>194</v>
      </c>
      <c r="FS724">
        <v>1</v>
      </c>
      <c r="FT724">
        <v>1.9079990387000001</v>
      </c>
      <c r="GE724">
        <v>1</v>
      </c>
      <c r="GF724">
        <v>2</v>
      </c>
      <c r="GG724">
        <v>60.002031395099998</v>
      </c>
      <c r="GH724" t="s">
        <v>192</v>
      </c>
      <c r="GI724" t="s">
        <v>193</v>
      </c>
      <c r="GJ724">
        <v>1</v>
      </c>
    </row>
    <row r="725" spans="1:192" x14ac:dyDescent="0.15">
      <c r="A725" t="s">
        <v>194</v>
      </c>
      <c r="B725" t="s">
        <v>247</v>
      </c>
      <c r="C725">
        <v>17</v>
      </c>
      <c r="D725" t="s">
        <v>248</v>
      </c>
      <c r="G725">
        <v>1</v>
      </c>
      <c r="CG725">
        <v>0</v>
      </c>
      <c r="CH725">
        <v>23</v>
      </c>
      <c r="CI725">
        <v>23</v>
      </c>
      <c r="CJ725">
        <v>16</v>
      </c>
      <c r="FQ725" t="s">
        <v>614</v>
      </c>
      <c r="FR725" t="s">
        <v>194</v>
      </c>
      <c r="FS725">
        <v>1</v>
      </c>
      <c r="FT725">
        <v>1.9414329528800001</v>
      </c>
      <c r="GE725">
        <v>1</v>
      </c>
      <c r="GF725">
        <v>2</v>
      </c>
      <c r="GG725">
        <v>60.002031395099998</v>
      </c>
      <c r="GH725" t="s">
        <v>192</v>
      </c>
      <c r="GI725" t="s">
        <v>193</v>
      </c>
      <c r="GJ725">
        <v>1</v>
      </c>
    </row>
    <row r="726" spans="1:192" x14ac:dyDescent="0.15">
      <c r="A726" t="s">
        <v>194</v>
      </c>
      <c r="B726" t="s">
        <v>229</v>
      </c>
      <c r="C726">
        <v>11</v>
      </c>
      <c r="D726" t="s">
        <v>230</v>
      </c>
      <c r="G726">
        <v>1</v>
      </c>
      <c r="CG726">
        <v>0</v>
      </c>
      <c r="CH726">
        <v>24</v>
      </c>
      <c r="CI726">
        <v>24</v>
      </c>
      <c r="CJ726">
        <v>10</v>
      </c>
      <c r="FQ726" t="s">
        <v>615</v>
      </c>
      <c r="FR726" t="s">
        <v>194</v>
      </c>
      <c r="FS726">
        <v>1</v>
      </c>
      <c r="FT726">
        <v>2.0411620140100002</v>
      </c>
      <c r="GE726">
        <v>1</v>
      </c>
      <c r="GF726">
        <v>2</v>
      </c>
      <c r="GG726">
        <v>60.002031395099998</v>
      </c>
      <c r="GH726" t="s">
        <v>192</v>
      </c>
      <c r="GI726" t="s">
        <v>193</v>
      </c>
      <c r="GJ726">
        <v>1</v>
      </c>
    </row>
    <row r="727" spans="1:192" x14ac:dyDescent="0.15">
      <c r="A727" t="s">
        <v>194</v>
      </c>
      <c r="B727" t="s">
        <v>197</v>
      </c>
      <c r="C727">
        <v>20</v>
      </c>
      <c r="D727" t="s">
        <v>198</v>
      </c>
      <c r="G727">
        <v>1</v>
      </c>
      <c r="CG727">
        <v>0</v>
      </c>
      <c r="CH727">
        <v>25</v>
      </c>
      <c r="CI727">
        <v>25</v>
      </c>
      <c r="CJ727">
        <v>19</v>
      </c>
      <c r="FQ727" t="s">
        <v>616</v>
      </c>
      <c r="FR727" t="s">
        <v>194</v>
      </c>
      <c r="FS727">
        <v>1</v>
      </c>
      <c r="FT727">
        <v>2.3581788539900002</v>
      </c>
      <c r="GE727">
        <v>1</v>
      </c>
      <c r="GF727">
        <v>2</v>
      </c>
      <c r="GG727">
        <v>60.002031395099998</v>
      </c>
      <c r="GH727" t="s">
        <v>192</v>
      </c>
      <c r="GI727" t="s">
        <v>193</v>
      </c>
      <c r="GJ727">
        <v>1</v>
      </c>
    </row>
    <row r="728" spans="1:192" x14ac:dyDescent="0.15">
      <c r="A728" t="s">
        <v>194</v>
      </c>
      <c r="B728" t="s">
        <v>209</v>
      </c>
      <c r="C728">
        <v>10</v>
      </c>
      <c r="D728" t="s">
        <v>210</v>
      </c>
      <c r="G728">
        <v>1</v>
      </c>
      <c r="CG728">
        <v>0</v>
      </c>
      <c r="CH728">
        <v>26</v>
      </c>
      <c r="CI728">
        <v>26</v>
      </c>
      <c r="CJ728">
        <v>9</v>
      </c>
      <c r="FQ728" t="s">
        <v>617</v>
      </c>
      <c r="FR728" t="s">
        <v>194</v>
      </c>
      <c r="FS728">
        <v>1</v>
      </c>
      <c r="FT728">
        <v>1.54135894775</v>
      </c>
      <c r="GE728">
        <v>1</v>
      </c>
      <c r="GF728">
        <v>2</v>
      </c>
      <c r="GG728">
        <v>60.002031395099998</v>
      </c>
      <c r="GH728" t="s">
        <v>192</v>
      </c>
      <c r="GI728" t="s">
        <v>193</v>
      </c>
      <c r="GJ728">
        <v>1</v>
      </c>
    </row>
    <row r="729" spans="1:192" x14ac:dyDescent="0.15">
      <c r="A729" t="s">
        <v>194</v>
      </c>
      <c r="B729" t="s">
        <v>241</v>
      </c>
      <c r="C729">
        <v>2</v>
      </c>
      <c r="D729" t="s">
        <v>242</v>
      </c>
      <c r="G729">
        <v>1</v>
      </c>
      <c r="CG729">
        <v>0</v>
      </c>
      <c r="CH729">
        <v>27</v>
      </c>
      <c r="CI729">
        <v>27</v>
      </c>
      <c r="CJ729">
        <v>1</v>
      </c>
      <c r="FQ729" t="s">
        <v>618</v>
      </c>
      <c r="FR729" t="s">
        <v>194</v>
      </c>
      <c r="FS729">
        <v>1</v>
      </c>
      <c r="FT729">
        <v>1.2580502033200001</v>
      </c>
      <c r="GE729">
        <v>1</v>
      </c>
      <c r="GF729">
        <v>2</v>
      </c>
      <c r="GG729">
        <v>60.002031395099998</v>
      </c>
      <c r="GH729" t="s">
        <v>192</v>
      </c>
      <c r="GI729" t="s">
        <v>193</v>
      </c>
      <c r="GJ729">
        <v>1</v>
      </c>
    </row>
    <row r="730" spans="1:192" x14ac:dyDescent="0.15">
      <c r="A730" t="s">
        <v>194</v>
      </c>
      <c r="B730" t="s">
        <v>255</v>
      </c>
      <c r="C730">
        <v>5</v>
      </c>
      <c r="D730" t="s">
        <v>256</v>
      </c>
      <c r="G730">
        <v>1</v>
      </c>
      <c r="CG730">
        <v>0</v>
      </c>
      <c r="CH730">
        <v>28</v>
      </c>
      <c r="CI730">
        <v>28</v>
      </c>
      <c r="CJ730">
        <v>4</v>
      </c>
      <c r="FQ730" t="s">
        <v>619</v>
      </c>
      <c r="FR730" t="s">
        <v>194</v>
      </c>
      <c r="FS730">
        <v>1</v>
      </c>
      <c r="FT730">
        <v>1.5247869491599999</v>
      </c>
      <c r="GE730">
        <v>1</v>
      </c>
      <c r="GF730">
        <v>2</v>
      </c>
      <c r="GG730">
        <v>60.002031395099998</v>
      </c>
      <c r="GH730" t="s">
        <v>192</v>
      </c>
      <c r="GI730" t="s">
        <v>193</v>
      </c>
      <c r="GJ730">
        <v>1</v>
      </c>
    </row>
    <row r="731" spans="1:192" x14ac:dyDescent="0.15">
      <c r="A731" t="s">
        <v>194</v>
      </c>
      <c r="B731" t="s">
        <v>267</v>
      </c>
      <c r="C731">
        <v>1</v>
      </c>
      <c r="D731" t="s">
        <v>268</v>
      </c>
      <c r="G731">
        <v>1</v>
      </c>
      <c r="CG731">
        <v>0</v>
      </c>
      <c r="CH731">
        <v>29</v>
      </c>
      <c r="CI731">
        <v>29</v>
      </c>
      <c r="CJ731">
        <v>0</v>
      </c>
      <c r="FQ731" t="s">
        <v>620</v>
      </c>
      <c r="FR731" t="s">
        <v>194</v>
      </c>
      <c r="FS731">
        <v>1</v>
      </c>
      <c r="FT731">
        <v>1.49142813683</v>
      </c>
      <c r="GE731">
        <v>1</v>
      </c>
      <c r="GF731">
        <v>2</v>
      </c>
      <c r="GG731">
        <v>60.002031395099998</v>
      </c>
      <c r="GH731" t="s">
        <v>192</v>
      </c>
      <c r="GI731" t="s">
        <v>193</v>
      </c>
      <c r="GJ731">
        <v>1</v>
      </c>
    </row>
    <row r="732" spans="1:192" x14ac:dyDescent="0.15">
      <c r="A732" t="s">
        <v>194</v>
      </c>
      <c r="B732" t="s">
        <v>231</v>
      </c>
      <c r="C732">
        <v>23</v>
      </c>
      <c r="D732" t="s">
        <v>232</v>
      </c>
      <c r="G732">
        <v>1</v>
      </c>
      <c r="CG732">
        <v>0</v>
      </c>
      <c r="CH732">
        <v>30</v>
      </c>
      <c r="CI732">
        <v>30</v>
      </c>
      <c r="CJ732">
        <v>22</v>
      </c>
      <c r="FQ732" t="s">
        <v>621</v>
      </c>
      <c r="FR732" t="s">
        <v>194</v>
      </c>
      <c r="FS732">
        <v>1</v>
      </c>
      <c r="FT732">
        <v>1.7738609314</v>
      </c>
      <c r="GE732">
        <v>1</v>
      </c>
      <c r="GF732">
        <v>2</v>
      </c>
      <c r="GG732">
        <v>60.002031395099998</v>
      </c>
      <c r="GH732" t="s">
        <v>192</v>
      </c>
      <c r="GI732" t="s">
        <v>193</v>
      </c>
      <c r="GJ732">
        <v>1</v>
      </c>
    </row>
    <row r="733" spans="1:192" x14ac:dyDescent="0.15">
      <c r="A733" t="s">
        <v>194</v>
      </c>
      <c r="B733" t="s">
        <v>225</v>
      </c>
      <c r="C733">
        <v>26</v>
      </c>
      <c r="D733" t="s">
        <v>226</v>
      </c>
      <c r="G733">
        <v>1</v>
      </c>
      <c r="CG733">
        <v>0</v>
      </c>
      <c r="CH733">
        <v>31</v>
      </c>
      <c r="CI733">
        <v>31</v>
      </c>
      <c r="CJ733">
        <v>25</v>
      </c>
      <c r="FQ733" t="s">
        <v>622</v>
      </c>
      <c r="FR733" t="s">
        <v>194</v>
      </c>
      <c r="FS733">
        <v>1</v>
      </c>
      <c r="FT733">
        <v>1.41569280624</v>
      </c>
      <c r="GE733">
        <v>1</v>
      </c>
      <c r="GF733">
        <v>2</v>
      </c>
      <c r="GG733">
        <v>60.002031395099998</v>
      </c>
      <c r="GH733" t="s">
        <v>192</v>
      </c>
      <c r="GI733" t="s">
        <v>193</v>
      </c>
      <c r="GJ733">
        <v>1</v>
      </c>
    </row>
    <row r="734" spans="1:192" x14ac:dyDescent="0.15">
      <c r="A734" t="s">
        <v>194</v>
      </c>
      <c r="B734" t="s">
        <v>195</v>
      </c>
      <c r="C734">
        <v>25</v>
      </c>
      <c r="D734" t="s">
        <v>196</v>
      </c>
      <c r="G734">
        <v>1</v>
      </c>
      <c r="CG734">
        <v>0</v>
      </c>
      <c r="CH734">
        <v>32</v>
      </c>
      <c r="CI734">
        <v>32</v>
      </c>
      <c r="CJ734">
        <v>24</v>
      </c>
      <c r="FQ734" t="s">
        <v>623</v>
      </c>
      <c r="FR734" t="s">
        <v>194</v>
      </c>
      <c r="FS734">
        <v>1</v>
      </c>
      <c r="FT734">
        <v>1.3414521217299999</v>
      </c>
      <c r="GE734">
        <v>1</v>
      </c>
      <c r="GF734">
        <v>2</v>
      </c>
      <c r="GG734">
        <v>60.002031395099998</v>
      </c>
      <c r="GH734" t="s">
        <v>192</v>
      </c>
      <c r="GI734" t="s">
        <v>193</v>
      </c>
      <c r="GJ734">
        <v>1</v>
      </c>
    </row>
    <row r="735" spans="1:192" x14ac:dyDescent="0.15">
      <c r="A735" t="s">
        <v>194</v>
      </c>
      <c r="B735" t="s">
        <v>245</v>
      </c>
      <c r="C735">
        <v>13</v>
      </c>
      <c r="D735" t="s">
        <v>246</v>
      </c>
      <c r="G735">
        <v>1</v>
      </c>
      <c r="CG735">
        <v>0</v>
      </c>
      <c r="CH735">
        <v>33</v>
      </c>
      <c r="CI735">
        <v>33</v>
      </c>
      <c r="CJ735">
        <v>12</v>
      </c>
      <c r="FQ735" t="s">
        <v>624</v>
      </c>
      <c r="FR735" t="s">
        <v>194</v>
      </c>
      <c r="FS735">
        <v>1</v>
      </c>
      <c r="FT735">
        <v>1.94173312187</v>
      </c>
      <c r="GE735">
        <v>1</v>
      </c>
      <c r="GF735">
        <v>2</v>
      </c>
      <c r="GG735">
        <v>60.002031395099998</v>
      </c>
      <c r="GH735" t="s">
        <v>192</v>
      </c>
      <c r="GI735" t="s">
        <v>193</v>
      </c>
      <c r="GJ735">
        <v>1</v>
      </c>
    </row>
    <row r="736" spans="1:192" x14ac:dyDescent="0.15">
      <c r="A736" t="s">
        <v>194</v>
      </c>
      <c r="B736" t="s">
        <v>227</v>
      </c>
      <c r="C736">
        <v>31</v>
      </c>
      <c r="D736" t="s">
        <v>228</v>
      </c>
      <c r="G736">
        <v>1</v>
      </c>
      <c r="CG736">
        <v>0</v>
      </c>
      <c r="CH736">
        <v>34</v>
      </c>
      <c r="CI736">
        <v>34</v>
      </c>
      <c r="CJ736">
        <v>30</v>
      </c>
      <c r="FQ736" t="s">
        <v>625</v>
      </c>
      <c r="FR736" t="s">
        <v>194</v>
      </c>
      <c r="FS736">
        <v>1</v>
      </c>
      <c r="FT736">
        <v>1.4916739463799999</v>
      </c>
      <c r="GE736">
        <v>1</v>
      </c>
      <c r="GF736">
        <v>2</v>
      </c>
      <c r="GG736">
        <v>60.002031395099998</v>
      </c>
      <c r="GH736" t="s">
        <v>192</v>
      </c>
      <c r="GI736" t="s">
        <v>193</v>
      </c>
      <c r="GJ736">
        <v>1</v>
      </c>
    </row>
    <row r="737" spans="1:192" x14ac:dyDescent="0.15">
      <c r="A737" t="s">
        <v>194</v>
      </c>
      <c r="B737" t="s">
        <v>257</v>
      </c>
      <c r="C737">
        <v>33</v>
      </c>
      <c r="D737" t="s">
        <v>258</v>
      </c>
      <c r="G737">
        <v>1</v>
      </c>
      <c r="CG737">
        <v>0</v>
      </c>
      <c r="CH737">
        <v>35</v>
      </c>
      <c r="CI737">
        <v>35</v>
      </c>
      <c r="CJ737">
        <v>32</v>
      </c>
      <c r="FQ737" t="s">
        <v>626</v>
      </c>
      <c r="FR737" t="s">
        <v>194</v>
      </c>
      <c r="FS737">
        <v>1</v>
      </c>
      <c r="FT737">
        <v>1.70848989487</v>
      </c>
      <c r="GE737">
        <v>1</v>
      </c>
      <c r="GF737">
        <v>2</v>
      </c>
      <c r="GG737">
        <v>60.002031395099998</v>
      </c>
      <c r="GH737" t="s">
        <v>192</v>
      </c>
      <c r="GI737" t="s">
        <v>193</v>
      </c>
      <c r="GJ737">
        <v>1</v>
      </c>
    </row>
    <row r="738" spans="1:192" x14ac:dyDescent="0.15">
      <c r="G738">
        <v>1</v>
      </c>
      <c r="FU738" t="s">
        <v>191</v>
      </c>
      <c r="FV738">
        <v>16.592984914799999</v>
      </c>
      <c r="GE738">
        <v>1</v>
      </c>
      <c r="GF738">
        <v>2</v>
      </c>
      <c r="GG738">
        <v>60.002031395099998</v>
      </c>
      <c r="GH738" t="s">
        <v>192</v>
      </c>
      <c r="GI738" t="s">
        <v>193</v>
      </c>
      <c r="GJ738">
        <v>1</v>
      </c>
    </row>
    <row r="739" spans="1:192" x14ac:dyDescent="0.15">
      <c r="G739">
        <v>1</v>
      </c>
      <c r="FW739" t="s">
        <v>191</v>
      </c>
      <c r="FX739">
        <v>2.48322510719</v>
      </c>
      <c r="GE739">
        <v>1</v>
      </c>
      <c r="GF739">
        <v>2</v>
      </c>
      <c r="GG739">
        <v>60.002031395099998</v>
      </c>
      <c r="GH739" t="s">
        <v>192</v>
      </c>
      <c r="GI739" t="s">
        <v>193</v>
      </c>
      <c r="GJ739">
        <v>1</v>
      </c>
    </row>
    <row r="740" spans="1:192" x14ac:dyDescent="0.15">
      <c r="G740">
        <v>1</v>
      </c>
      <c r="DH740" t="s">
        <v>194</v>
      </c>
      <c r="DI740">
        <v>1.75944185257</v>
      </c>
      <c r="GE740">
        <v>1</v>
      </c>
      <c r="GF740">
        <v>2</v>
      </c>
      <c r="GG740">
        <v>60.002031395099998</v>
      </c>
      <c r="GH740" t="s">
        <v>192</v>
      </c>
      <c r="GI740" t="s">
        <v>193</v>
      </c>
      <c r="GJ740">
        <v>1</v>
      </c>
    </row>
    <row r="741" spans="1:192" x14ac:dyDescent="0.15">
      <c r="G741">
        <v>1</v>
      </c>
      <c r="FO741" t="s">
        <v>194</v>
      </c>
      <c r="FP741">
        <v>1.69267487526</v>
      </c>
      <c r="GE741">
        <v>1</v>
      </c>
      <c r="GF741">
        <v>2</v>
      </c>
      <c r="GG741">
        <v>60.002031395099998</v>
      </c>
      <c r="GH741" t="s">
        <v>192</v>
      </c>
      <c r="GI741" t="s">
        <v>193</v>
      </c>
      <c r="GJ741">
        <v>1</v>
      </c>
    </row>
    <row r="742" spans="1:192" x14ac:dyDescent="0.15">
      <c r="A742" t="s">
        <v>194</v>
      </c>
      <c r="B742" t="s">
        <v>261</v>
      </c>
      <c r="C742">
        <v>19</v>
      </c>
      <c r="F742" t="s">
        <v>344</v>
      </c>
      <c r="G742">
        <v>1</v>
      </c>
      <c r="CK742">
        <v>0</v>
      </c>
      <c r="CL742">
        <v>0</v>
      </c>
      <c r="CM742">
        <v>0</v>
      </c>
      <c r="CN742">
        <v>6</v>
      </c>
      <c r="FY742" t="s">
        <v>627</v>
      </c>
      <c r="FZ742" t="s">
        <v>194</v>
      </c>
      <c r="GA742">
        <v>1</v>
      </c>
      <c r="GB742">
        <v>1.77512693405</v>
      </c>
      <c r="GE742">
        <v>1</v>
      </c>
      <c r="GF742">
        <v>2</v>
      </c>
      <c r="GG742">
        <v>60.002031395099998</v>
      </c>
      <c r="GH742" t="s">
        <v>192</v>
      </c>
      <c r="GI742" t="s">
        <v>193</v>
      </c>
      <c r="GJ742">
        <v>1</v>
      </c>
    </row>
    <row r="743" spans="1:192" x14ac:dyDescent="0.15">
      <c r="A743" t="s">
        <v>194</v>
      </c>
      <c r="B743" t="s">
        <v>245</v>
      </c>
      <c r="C743">
        <v>13</v>
      </c>
      <c r="F743" t="s">
        <v>334</v>
      </c>
      <c r="G743">
        <v>1</v>
      </c>
      <c r="CK743">
        <v>0</v>
      </c>
      <c r="CL743">
        <v>1</v>
      </c>
      <c r="CM743">
        <v>1</v>
      </c>
      <c r="CN743">
        <v>0</v>
      </c>
      <c r="FY743" t="s">
        <v>628</v>
      </c>
      <c r="FZ743" t="s">
        <v>194</v>
      </c>
      <c r="GA743">
        <v>1</v>
      </c>
      <c r="GB743">
        <v>1.9418020248400001</v>
      </c>
      <c r="GE743">
        <v>1</v>
      </c>
      <c r="GF743">
        <v>2</v>
      </c>
      <c r="GG743">
        <v>60.002031395099998</v>
      </c>
      <c r="GH743" t="s">
        <v>192</v>
      </c>
      <c r="GI743" t="s">
        <v>193</v>
      </c>
      <c r="GJ743">
        <v>1</v>
      </c>
    </row>
    <row r="744" spans="1:192" x14ac:dyDescent="0.15">
      <c r="A744" t="s">
        <v>194</v>
      </c>
      <c r="B744" t="s">
        <v>203</v>
      </c>
      <c r="C744">
        <v>24</v>
      </c>
      <c r="F744" t="s">
        <v>343</v>
      </c>
      <c r="G744">
        <v>1</v>
      </c>
      <c r="CK744">
        <v>0</v>
      </c>
      <c r="CL744">
        <v>2</v>
      </c>
      <c r="CM744">
        <v>2</v>
      </c>
      <c r="CN744">
        <v>11</v>
      </c>
      <c r="FY744" t="s">
        <v>629</v>
      </c>
      <c r="FZ744" t="s">
        <v>194</v>
      </c>
      <c r="GA744">
        <v>1</v>
      </c>
      <c r="GB744">
        <v>1.64175391197</v>
      </c>
      <c r="GE744">
        <v>1</v>
      </c>
      <c r="GF744">
        <v>2</v>
      </c>
      <c r="GG744">
        <v>60.002031395099998</v>
      </c>
      <c r="GH744" t="s">
        <v>192</v>
      </c>
      <c r="GI744" t="s">
        <v>193</v>
      </c>
      <c r="GJ744">
        <v>1</v>
      </c>
    </row>
    <row r="745" spans="1:192" x14ac:dyDescent="0.15">
      <c r="A745" t="s">
        <v>194</v>
      </c>
      <c r="B745" t="s">
        <v>247</v>
      </c>
      <c r="C745">
        <v>17</v>
      </c>
      <c r="F745" t="s">
        <v>335</v>
      </c>
      <c r="G745">
        <v>1</v>
      </c>
      <c r="CK745">
        <v>0</v>
      </c>
      <c r="CL745">
        <v>3</v>
      </c>
      <c r="CM745">
        <v>3</v>
      </c>
      <c r="CN745">
        <v>4</v>
      </c>
      <c r="FY745" t="s">
        <v>630</v>
      </c>
      <c r="FZ745" t="s">
        <v>194</v>
      </c>
      <c r="GA745">
        <v>1</v>
      </c>
      <c r="GB745">
        <v>1.35815405846</v>
      </c>
      <c r="GE745">
        <v>1</v>
      </c>
      <c r="GF745">
        <v>2</v>
      </c>
      <c r="GG745">
        <v>60.002031395099998</v>
      </c>
      <c r="GH745" t="s">
        <v>192</v>
      </c>
      <c r="GI745" t="s">
        <v>193</v>
      </c>
      <c r="GJ745">
        <v>1</v>
      </c>
    </row>
    <row r="746" spans="1:192" x14ac:dyDescent="0.15">
      <c r="A746" t="s">
        <v>194</v>
      </c>
      <c r="B746" t="s">
        <v>197</v>
      </c>
      <c r="C746">
        <v>20</v>
      </c>
      <c r="F746" t="s">
        <v>337</v>
      </c>
      <c r="G746">
        <v>1</v>
      </c>
      <c r="CK746">
        <v>0</v>
      </c>
      <c r="CL746">
        <v>4</v>
      </c>
      <c r="CM746">
        <v>4</v>
      </c>
      <c r="CN746">
        <v>7</v>
      </c>
      <c r="FY746" t="s">
        <v>631</v>
      </c>
      <c r="FZ746" t="s">
        <v>194</v>
      </c>
      <c r="GA746">
        <v>1</v>
      </c>
      <c r="GB746">
        <v>1.4917800426500001</v>
      </c>
      <c r="GE746">
        <v>1</v>
      </c>
      <c r="GF746">
        <v>2</v>
      </c>
      <c r="GG746">
        <v>60.002031395099998</v>
      </c>
      <c r="GH746" t="s">
        <v>192</v>
      </c>
      <c r="GI746" t="s">
        <v>193</v>
      </c>
      <c r="GJ746">
        <v>1</v>
      </c>
    </row>
    <row r="747" spans="1:192" x14ac:dyDescent="0.15">
      <c r="A747" t="s">
        <v>194</v>
      </c>
      <c r="B747" t="s">
        <v>235</v>
      </c>
      <c r="C747">
        <v>15</v>
      </c>
      <c r="F747" t="s">
        <v>336</v>
      </c>
      <c r="G747">
        <v>1</v>
      </c>
      <c r="CK747">
        <v>0</v>
      </c>
      <c r="CL747">
        <v>5</v>
      </c>
      <c r="CM747">
        <v>5</v>
      </c>
      <c r="CN747">
        <v>2</v>
      </c>
      <c r="FY747" t="s">
        <v>632</v>
      </c>
      <c r="FZ747" t="s">
        <v>194</v>
      </c>
      <c r="GA747">
        <v>1</v>
      </c>
      <c r="GB747">
        <v>1.3914270401</v>
      </c>
      <c r="GE747">
        <v>1</v>
      </c>
      <c r="GF747">
        <v>2</v>
      </c>
      <c r="GG747">
        <v>60.002031395099998</v>
      </c>
      <c r="GH747" t="s">
        <v>192</v>
      </c>
      <c r="GI747" t="s">
        <v>193</v>
      </c>
      <c r="GJ747">
        <v>1</v>
      </c>
    </row>
    <row r="748" spans="1:192" x14ac:dyDescent="0.15">
      <c r="A748" t="s">
        <v>194</v>
      </c>
      <c r="B748" t="s">
        <v>251</v>
      </c>
      <c r="C748">
        <v>21</v>
      </c>
      <c r="F748" t="s">
        <v>342</v>
      </c>
      <c r="G748">
        <v>1</v>
      </c>
      <c r="CK748">
        <v>0</v>
      </c>
      <c r="CL748">
        <v>6</v>
      </c>
      <c r="CM748">
        <v>6</v>
      </c>
      <c r="CN748">
        <v>8</v>
      </c>
      <c r="FY748" t="s">
        <v>633</v>
      </c>
      <c r="FZ748" t="s">
        <v>194</v>
      </c>
      <c r="GA748">
        <v>1</v>
      </c>
      <c r="GB748">
        <v>1.55796098709</v>
      </c>
      <c r="GE748">
        <v>1</v>
      </c>
      <c r="GF748">
        <v>2</v>
      </c>
      <c r="GG748">
        <v>60.002031395099998</v>
      </c>
      <c r="GH748" t="s">
        <v>192</v>
      </c>
      <c r="GI748" t="s">
        <v>193</v>
      </c>
      <c r="GJ748">
        <v>1</v>
      </c>
    </row>
    <row r="749" spans="1:192" x14ac:dyDescent="0.15">
      <c r="A749" t="s">
        <v>194</v>
      </c>
      <c r="B749" t="s">
        <v>265</v>
      </c>
      <c r="C749">
        <v>22</v>
      </c>
      <c r="F749" t="s">
        <v>341</v>
      </c>
      <c r="G749">
        <v>1</v>
      </c>
      <c r="CK749">
        <v>0</v>
      </c>
      <c r="CL749">
        <v>7</v>
      </c>
      <c r="CM749">
        <v>7</v>
      </c>
      <c r="CN749">
        <v>9</v>
      </c>
      <c r="FY749" t="s">
        <v>634</v>
      </c>
      <c r="FZ749" t="s">
        <v>194</v>
      </c>
      <c r="GA749">
        <v>1</v>
      </c>
      <c r="GB749">
        <v>1.6747829914100001</v>
      </c>
      <c r="GE749">
        <v>1</v>
      </c>
      <c r="GF749">
        <v>2</v>
      </c>
      <c r="GG749">
        <v>60.002031395099998</v>
      </c>
      <c r="GH749" t="s">
        <v>192</v>
      </c>
      <c r="GI749" t="s">
        <v>193</v>
      </c>
      <c r="GJ749">
        <v>1</v>
      </c>
    </row>
    <row r="750" spans="1:192" x14ac:dyDescent="0.15">
      <c r="A750" t="s">
        <v>194</v>
      </c>
      <c r="B750" t="s">
        <v>201</v>
      </c>
      <c r="C750">
        <v>14</v>
      </c>
      <c r="F750" t="s">
        <v>346</v>
      </c>
      <c r="G750">
        <v>1</v>
      </c>
      <c r="CK750">
        <v>0</v>
      </c>
      <c r="CL750">
        <v>8</v>
      </c>
      <c r="CM750">
        <v>8</v>
      </c>
      <c r="CN750">
        <v>1</v>
      </c>
      <c r="FY750" t="s">
        <v>635</v>
      </c>
      <c r="FZ750" t="s">
        <v>194</v>
      </c>
      <c r="GA750">
        <v>1</v>
      </c>
      <c r="GB750">
        <v>1.6251330375699999</v>
      </c>
      <c r="GE750">
        <v>1</v>
      </c>
      <c r="GF750">
        <v>2</v>
      </c>
      <c r="GG750">
        <v>60.002031395099998</v>
      </c>
      <c r="GH750" t="s">
        <v>192</v>
      </c>
      <c r="GI750" t="s">
        <v>193</v>
      </c>
      <c r="GJ750">
        <v>1</v>
      </c>
    </row>
    <row r="751" spans="1:192" x14ac:dyDescent="0.15">
      <c r="A751" t="s">
        <v>194</v>
      </c>
      <c r="B751" t="s">
        <v>277</v>
      </c>
      <c r="C751">
        <v>18</v>
      </c>
      <c r="F751" t="s">
        <v>339</v>
      </c>
      <c r="G751">
        <v>1</v>
      </c>
      <c r="CK751">
        <v>0</v>
      </c>
      <c r="CL751">
        <v>9</v>
      </c>
      <c r="CM751">
        <v>9</v>
      </c>
      <c r="CN751">
        <v>5</v>
      </c>
      <c r="FY751" t="s">
        <v>636</v>
      </c>
      <c r="FZ751" t="s">
        <v>194</v>
      </c>
      <c r="GA751">
        <v>1</v>
      </c>
      <c r="GB751">
        <v>1.65822601318</v>
      </c>
      <c r="GE751">
        <v>1</v>
      </c>
      <c r="GF751">
        <v>2</v>
      </c>
      <c r="GG751">
        <v>60.002031395099998</v>
      </c>
      <c r="GH751" t="s">
        <v>192</v>
      </c>
      <c r="GI751" t="s">
        <v>193</v>
      </c>
      <c r="GJ751">
        <v>1</v>
      </c>
    </row>
    <row r="752" spans="1:192" x14ac:dyDescent="0.15">
      <c r="A752" t="s">
        <v>194</v>
      </c>
      <c r="B752" t="s">
        <v>231</v>
      </c>
      <c r="C752">
        <v>23</v>
      </c>
      <c r="F752" t="s">
        <v>338</v>
      </c>
      <c r="G752">
        <v>1</v>
      </c>
      <c r="CK752">
        <v>0</v>
      </c>
      <c r="CL752">
        <v>10</v>
      </c>
      <c r="CM752">
        <v>10</v>
      </c>
      <c r="CN752">
        <v>10</v>
      </c>
      <c r="FY752" t="s">
        <v>637</v>
      </c>
      <c r="FZ752" t="s">
        <v>194</v>
      </c>
      <c r="GA752">
        <v>1</v>
      </c>
      <c r="GB752">
        <v>1.82497406006</v>
      </c>
      <c r="GE752">
        <v>1</v>
      </c>
      <c r="GF752">
        <v>2</v>
      </c>
      <c r="GG752">
        <v>60.002031395099998</v>
      </c>
      <c r="GH752" t="s">
        <v>192</v>
      </c>
      <c r="GI752" t="s">
        <v>193</v>
      </c>
      <c r="GJ752">
        <v>1</v>
      </c>
    </row>
    <row r="753" spans="1:192" x14ac:dyDescent="0.15">
      <c r="A753" t="s">
        <v>194</v>
      </c>
      <c r="B753" t="s">
        <v>215</v>
      </c>
      <c r="C753">
        <v>16</v>
      </c>
      <c r="F753" t="s">
        <v>345</v>
      </c>
      <c r="G753">
        <v>1</v>
      </c>
      <c r="CK753">
        <v>0</v>
      </c>
      <c r="CL753">
        <v>11</v>
      </c>
      <c r="CM753">
        <v>11</v>
      </c>
      <c r="CN753">
        <v>3</v>
      </c>
      <c r="FY753" t="s">
        <v>638</v>
      </c>
      <c r="FZ753" t="s">
        <v>194</v>
      </c>
      <c r="GA753">
        <v>1</v>
      </c>
      <c r="GB753">
        <v>1.8080329895</v>
      </c>
      <c r="GE753">
        <v>1</v>
      </c>
      <c r="GF753">
        <v>2</v>
      </c>
      <c r="GG753">
        <v>60.002031395099998</v>
      </c>
      <c r="GH753" t="s">
        <v>192</v>
      </c>
      <c r="GI753" t="s">
        <v>193</v>
      </c>
      <c r="GJ753">
        <v>1</v>
      </c>
    </row>
    <row r="754" spans="1:192" x14ac:dyDescent="0.15">
      <c r="G754">
        <v>1</v>
      </c>
      <c r="GC754" t="s">
        <v>191</v>
      </c>
      <c r="GD754">
        <v>1.15962696075</v>
      </c>
      <c r="GE754">
        <v>1</v>
      </c>
      <c r="GF754">
        <v>2</v>
      </c>
      <c r="GG754">
        <v>60.002031395099998</v>
      </c>
      <c r="GH754" t="s">
        <v>192</v>
      </c>
      <c r="GI754" t="s">
        <v>193</v>
      </c>
      <c r="GJ754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H25" sqref="H2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285</v>
      </c>
      <c r="C2">
        <v>9</v>
      </c>
      <c r="D2" t="s">
        <v>286</v>
      </c>
      <c r="E2">
        <v>0</v>
      </c>
      <c r="F2" t="s">
        <v>194</v>
      </c>
      <c r="G2">
        <v>1</v>
      </c>
      <c r="H2">
        <v>1.47315692902</v>
      </c>
    </row>
    <row r="3" spans="1:8" x14ac:dyDescent="0.15">
      <c r="A3" t="s">
        <v>194</v>
      </c>
      <c r="B3" t="s">
        <v>273</v>
      </c>
      <c r="C3">
        <v>4</v>
      </c>
      <c r="D3" t="s">
        <v>274</v>
      </c>
      <c r="E3">
        <v>1</v>
      </c>
      <c r="F3" t="s">
        <v>194</v>
      </c>
      <c r="G3">
        <v>1</v>
      </c>
      <c r="H3">
        <v>1.44144701958</v>
      </c>
    </row>
    <row r="4" spans="1:8" x14ac:dyDescent="0.15">
      <c r="A4" t="s">
        <v>194</v>
      </c>
      <c r="B4" t="s">
        <v>283</v>
      </c>
      <c r="C4">
        <v>37</v>
      </c>
      <c r="D4" t="s">
        <v>284</v>
      </c>
      <c r="E4">
        <v>2</v>
      </c>
      <c r="F4" t="s">
        <v>194</v>
      </c>
      <c r="G4">
        <v>1</v>
      </c>
      <c r="H4">
        <v>1.44152498245</v>
      </c>
    </row>
    <row r="5" spans="1:8" x14ac:dyDescent="0.15">
      <c r="A5" t="s">
        <v>194</v>
      </c>
      <c r="B5" t="s">
        <v>259</v>
      </c>
      <c r="C5">
        <v>28</v>
      </c>
      <c r="D5" t="s">
        <v>260</v>
      </c>
      <c r="E5">
        <v>3</v>
      </c>
      <c r="F5" t="s">
        <v>194</v>
      </c>
      <c r="G5">
        <v>1</v>
      </c>
      <c r="H5">
        <v>1.5748088359800001</v>
      </c>
    </row>
    <row r="6" spans="1:8" x14ac:dyDescent="0.15">
      <c r="A6" t="s">
        <v>194</v>
      </c>
      <c r="B6" t="s">
        <v>215</v>
      </c>
      <c r="C6">
        <v>16</v>
      </c>
      <c r="D6" t="s">
        <v>216</v>
      </c>
      <c r="E6">
        <v>4</v>
      </c>
      <c r="F6" t="s">
        <v>194</v>
      </c>
      <c r="G6">
        <v>1</v>
      </c>
      <c r="H6">
        <v>1.5748839378399999</v>
      </c>
    </row>
    <row r="7" spans="1:8" x14ac:dyDescent="0.15">
      <c r="A7" t="s">
        <v>194</v>
      </c>
      <c r="B7" t="s">
        <v>221</v>
      </c>
      <c r="C7">
        <v>40</v>
      </c>
      <c r="D7" t="s">
        <v>222</v>
      </c>
      <c r="E7">
        <v>5</v>
      </c>
      <c r="F7" t="s">
        <v>194</v>
      </c>
      <c r="G7">
        <v>1</v>
      </c>
      <c r="H7">
        <v>1.3247668743100001</v>
      </c>
    </row>
    <row r="8" spans="1:8" x14ac:dyDescent="0.15">
      <c r="A8" t="s">
        <v>194</v>
      </c>
      <c r="B8" t="s">
        <v>233</v>
      </c>
      <c r="C8">
        <v>7</v>
      </c>
      <c r="D8" t="s">
        <v>234</v>
      </c>
      <c r="E8">
        <v>6</v>
      </c>
      <c r="F8" t="s">
        <v>194</v>
      </c>
      <c r="G8">
        <v>1</v>
      </c>
      <c r="H8">
        <v>1.7748370170600001</v>
      </c>
    </row>
    <row r="9" spans="1:8" s="2" customFormat="1" x14ac:dyDescent="0.15">
      <c r="A9" t="s">
        <v>194</v>
      </c>
      <c r="B9" t="s">
        <v>225</v>
      </c>
      <c r="C9">
        <v>26</v>
      </c>
      <c r="D9" t="s">
        <v>226</v>
      </c>
      <c r="E9">
        <v>7</v>
      </c>
      <c r="F9" t="s">
        <v>194</v>
      </c>
      <c r="G9">
        <v>1</v>
      </c>
      <c r="H9">
        <v>1.4913249015800001</v>
      </c>
    </row>
    <row r="10" spans="1:8" x14ac:dyDescent="0.15">
      <c r="A10" t="s">
        <v>194</v>
      </c>
      <c r="B10" t="s">
        <v>247</v>
      </c>
      <c r="C10">
        <v>17</v>
      </c>
      <c r="D10" t="s">
        <v>248</v>
      </c>
      <c r="E10">
        <v>8</v>
      </c>
      <c r="F10" t="s">
        <v>194</v>
      </c>
      <c r="G10">
        <v>1</v>
      </c>
      <c r="H10">
        <v>1.2915968895000001</v>
      </c>
    </row>
    <row r="11" spans="1:8" x14ac:dyDescent="0.15">
      <c r="A11" t="s">
        <v>194</v>
      </c>
      <c r="B11" t="s">
        <v>223</v>
      </c>
      <c r="C11">
        <v>35</v>
      </c>
      <c r="D11" t="s">
        <v>224</v>
      </c>
      <c r="E11">
        <v>9</v>
      </c>
      <c r="F11" t="s">
        <v>194</v>
      </c>
      <c r="G11">
        <v>1</v>
      </c>
      <c r="H11">
        <v>1.3414089679700001</v>
      </c>
    </row>
    <row r="12" spans="1:8" x14ac:dyDescent="0.15">
      <c r="A12" t="s">
        <v>194</v>
      </c>
      <c r="B12" t="s">
        <v>195</v>
      </c>
      <c r="C12">
        <v>25</v>
      </c>
      <c r="D12" t="s">
        <v>196</v>
      </c>
      <c r="E12">
        <v>10</v>
      </c>
      <c r="F12" t="s">
        <v>194</v>
      </c>
      <c r="G12">
        <v>1</v>
      </c>
      <c r="H12">
        <v>1.30819606781</v>
      </c>
    </row>
    <row r="13" spans="1:8" x14ac:dyDescent="0.15">
      <c r="A13" t="s">
        <v>194</v>
      </c>
      <c r="B13" t="s">
        <v>257</v>
      </c>
      <c r="C13">
        <v>33</v>
      </c>
      <c r="D13" t="s">
        <v>258</v>
      </c>
      <c r="E13">
        <v>11</v>
      </c>
      <c r="F13" t="s">
        <v>194</v>
      </c>
      <c r="G13">
        <v>1</v>
      </c>
      <c r="H13">
        <v>1.4323379993400001</v>
      </c>
    </row>
    <row r="14" spans="1:8" x14ac:dyDescent="0.15">
      <c r="A14" t="s">
        <v>194</v>
      </c>
      <c r="B14" t="s">
        <v>205</v>
      </c>
      <c r="C14">
        <v>41</v>
      </c>
      <c r="D14" t="s">
        <v>206</v>
      </c>
      <c r="E14">
        <v>12</v>
      </c>
      <c r="F14" t="s">
        <v>194</v>
      </c>
      <c r="G14">
        <v>1</v>
      </c>
      <c r="H14">
        <v>1.3747110366799999</v>
      </c>
    </row>
    <row r="15" spans="1:8" x14ac:dyDescent="0.15">
      <c r="A15" s="2" t="s">
        <v>194</v>
      </c>
      <c r="B15" s="2" t="s">
        <v>275</v>
      </c>
      <c r="C15" s="2">
        <v>8</v>
      </c>
      <c r="D15" s="2" t="s">
        <v>276</v>
      </c>
      <c r="E15" s="2">
        <v>13</v>
      </c>
      <c r="F15" s="2" t="s">
        <v>194</v>
      </c>
      <c r="G15" s="2">
        <v>1</v>
      </c>
      <c r="H15" s="2">
        <v>1.77522206306</v>
      </c>
    </row>
    <row r="16" spans="1:8" x14ac:dyDescent="0.15">
      <c r="A16" t="s">
        <v>194</v>
      </c>
      <c r="B16" t="s">
        <v>277</v>
      </c>
      <c r="C16">
        <v>18</v>
      </c>
      <c r="D16" t="s">
        <v>278</v>
      </c>
      <c r="E16">
        <v>14</v>
      </c>
      <c r="F16" t="s">
        <v>194</v>
      </c>
      <c r="G16">
        <v>1</v>
      </c>
      <c r="H16">
        <v>1.4747350215899999</v>
      </c>
    </row>
    <row r="17" spans="1:8" x14ac:dyDescent="0.15">
      <c r="A17" t="s">
        <v>194</v>
      </c>
      <c r="B17" t="s">
        <v>211</v>
      </c>
      <c r="C17">
        <v>38</v>
      </c>
      <c r="D17" t="s">
        <v>212</v>
      </c>
      <c r="E17">
        <v>15</v>
      </c>
      <c r="F17" t="s">
        <v>194</v>
      </c>
      <c r="G17">
        <v>1</v>
      </c>
      <c r="H17">
        <v>1.30821108818</v>
      </c>
    </row>
    <row r="18" spans="1:8" x14ac:dyDescent="0.15">
      <c r="A18" t="s">
        <v>194</v>
      </c>
      <c r="B18" t="s">
        <v>199</v>
      </c>
      <c r="C18">
        <v>32</v>
      </c>
      <c r="D18" t="s">
        <v>200</v>
      </c>
      <c r="E18">
        <v>16</v>
      </c>
      <c r="F18" t="s">
        <v>194</v>
      </c>
      <c r="G18">
        <v>1</v>
      </c>
      <c r="H18">
        <v>1.3248598575599999</v>
      </c>
    </row>
    <row r="19" spans="1:8" x14ac:dyDescent="0.15">
      <c r="A19" t="s">
        <v>194</v>
      </c>
      <c r="B19" t="s">
        <v>279</v>
      </c>
      <c r="C19">
        <v>6</v>
      </c>
      <c r="D19" t="s">
        <v>280</v>
      </c>
      <c r="E19">
        <v>17</v>
      </c>
      <c r="F19" t="s">
        <v>194</v>
      </c>
      <c r="G19">
        <v>1</v>
      </c>
      <c r="H19">
        <v>1.4246950149499999</v>
      </c>
    </row>
    <row r="20" spans="1:8" s="2" customFormat="1" x14ac:dyDescent="0.15">
      <c r="A20" t="s">
        <v>194</v>
      </c>
      <c r="B20" t="s">
        <v>237</v>
      </c>
      <c r="C20">
        <v>30</v>
      </c>
      <c r="D20" t="s">
        <v>238</v>
      </c>
      <c r="E20">
        <v>18</v>
      </c>
      <c r="F20" t="s">
        <v>194</v>
      </c>
      <c r="G20">
        <v>1</v>
      </c>
      <c r="H20">
        <v>1.4415700435600001</v>
      </c>
    </row>
    <row r="21" spans="1:8" s="2" customFormat="1" x14ac:dyDescent="0.15">
      <c r="A21" t="s">
        <v>194</v>
      </c>
      <c r="B21" t="s">
        <v>231</v>
      </c>
      <c r="C21">
        <v>23</v>
      </c>
      <c r="D21" t="s">
        <v>232</v>
      </c>
      <c r="E21">
        <v>19</v>
      </c>
      <c r="F21" t="s">
        <v>194</v>
      </c>
      <c r="G21">
        <v>1</v>
      </c>
      <c r="H21">
        <v>1.60812401772</v>
      </c>
    </row>
    <row r="22" spans="1:8" x14ac:dyDescent="0.15">
      <c r="A22" t="s">
        <v>194</v>
      </c>
      <c r="B22" t="s">
        <v>253</v>
      </c>
      <c r="C22">
        <v>36</v>
      </c>
      <c r="D22" t="s">
        <v>254</v>
      </c>
      <c r="E22">
        <v>20</v>
      </c>
      <c r="F22" t="s">
        <v>194</v>
      </c>
      <c r="G22">
        <v>1</v>
      </c>
      <c r="H22">
        <v>1.4581308364900001</v>
      </c>
    </row>
    <row r="23" spans="1:8" x14ac:dyDescent="0.15">
      <c r="A23" t="s">
        <v>194</v>
      </c>
      <c r="B23" t="s">
        <v>227</v>
      </c>
      <c r="C23">
        <v>31</v>
      </c>
      <c r="D23" t="s">
        <v>228</v>
      </c>
      <c r="E23">
        <v>21</v>
      </c>
      <c r="F23" t="s">
        <v>194</v>
      </c>
      <c r="G23">
        <v>1</v>
      </c>
      <c r="H23">
        <v>1.3413059711499999</v>
      </c>
    </row>
    <row r="24" spans="1:8" x14ac:dyDescent="0.15">
      <c r="A24" t="s">
        <v>194</v>
      </c>
      <c r="B24" t="s">
        <v>265</v>
      </c>
      <c r="C24">
        <v>22</v>
      </c>
      <c r="D24" t="s">
        <v>266</v>
      </c>
      <c r="E24">
        <v>22</v>
      </c>
      <c r="F24" t="s">
        <v>194</v>
      </c>
      <c r="G24">
        <v>1</v>
      </c>
      <c r="H24">
        <v>1.7581450939200001</v>
      </c>
    </row>
    <row r="25" spans="1:8" x14ac:dyDescent="0.15">
      <c r="A25" s="2" t="s">
        <v>194</v>
      </c>
      <c r="B25" s="2" t="s">
        <v>197</v>
      </c>
      <c r="C25" s="2">
        <v>20</v>
      </c>
      <c r="D25" s="2" t="s">
        <v>198</v>
      </c>
      <c r="E25" s="2">
        <v>23</v>
      </c>
      <c r="F25" s="2" t="s">
        <v>194</v>
      </c>
      <c r="G25" s="2">
        <v>1</v>
      </c>
      <c r="H25" s="2">
        <v>1.9581699371300001</v>
      </c>
    </row>
    <row r="26" spans="1:8" x14ac:dyDescent="0.15">
      <c r="A26" s="2" t="s">
        <v>194</v>
      </c>
      <c r="B26" s="2" t="s">
        <v>261</v>
      </c>
      <c r="C26" s="2">
        <v>19</v>
      </c>
      <c r="D26" s="2" t="s">
        <v>262</v>
      </c>
      <c r="E26" s="2">
        <v>24</v>
      </c>
      <c r="F26" s="2" t="s">
        <v>194</v>
      </c>
      <c r="G26" s="2">
        <v>1</v>
      </c>
      <c r="H26" s="2">
        <v>1.40802502632</v>
      </c>
    </row>
    <row r="27" spans="1:8" x14ac:dyDescent="0.15">
      <c r="A27" t="s">
        <v>194</v>
      </c>
      <c r="B27" t="s">
        <v>209</v>
      </c>
      <c r="C27">
        <v>10</v>
      </c>
      <c r="D27" t="s">
        <v>210</v>
      </c>
      <c r="E27">
        <v>25</v>
      </c>
      <c r="F27" t="s">
        <v>194</v>
      </c>
      <c r="G27">
        <v>1</v>
      </c>
      <c r="H27">
        <v>1.45775294304</v>
      </c>
    </row>
    <row r="28" spans="1:8" x14ac:dyDescent="0.15">
      <c r="A28" t="s">
        <v>194</v>
      </c>
      <c r="B28" t="s">
        <v>245</v>
      </c>
      <c r="C28">
        <v>13</v>
      </c>
      <c r="D28" t="s">
        <v>246</v>
      </c>
      <c r="E28">
        <v>26</v>
      </c>
      <c r="F28" t="s">
        <v>194</v>
      </c>
      <c r="G28">
        <v>1</v>
      </c>
      <c r="H28">
        <v>1.5914349556</v>
      </c>
    </row>
    <row r="29" spans="1:8" x14ac:dyDescent="0.15">
      <c r="A29" t="s">
        <v>194</v>
      </c>
      <c r="B29" t="s">
        <v>255</v>
      </c>
      <c r="C29">
        <v>5</v>
      </c>
      <c r="D29" t="s">
        <v>256</v>
      </c>
      <c r="E29">
        <v>27</v>
      </c>
      <c r="F29" t="s">
        <v>194</v>
      </c>
      <c r="G29">
        <v>1</v>
      </c>
      <c r="H29">
        <v>1.3080730438199999</v>
      </c>
    </row>
    <row r="30" spans="1:8" x14ac:dyDescent="0.15">
      <c r="A30" t="s">
        <v>194</v>
      </c>
      <c r="B30" t="s">
        <v>219</v>
      </c>
      <c r="C30">
        <v>46</v>
      </c>
      <c r="D30" t="s">
        <v>220</v>
      </c>
      <c r="E30">
        <v>28</v>
      </c>
      <c r="F30" t="s">
        <v>194</v>
      </c>
      <c r="G30">
        <v>1</v>
      </c>
      <c r="H30">
        <v>1.7751891612999999</v>
      </c>
    </row>
    <row r="31" spans="1:8" x14ac:dyDescent="0.15">
      <c r="A31" t="s">
        <v>194</v>
      </c>
      <c r="B31" t="s">
        <v>241</v>
      </c>
      <c r="C31">
        <v>2</v>
      </c>
      <c r="D31" t="s">
        <v>242</v>
      </c>
      <c r="E31">
        <v>29</v>
      </c>
      <c r="F31" t="s">
        <v>194</v>
      </c>
      <c r="G31">
        <v>1</v>
      </c>
      <c r="H31">
        <v>1.44133114815</v>
      </c>
    </row>
    <row r="32" spans="1:8" x14ac:dyDescent="0.15">
      <c r="A32" t="s">
        <v>194</v>
      </c>
      <c r="B32" t="s">
        <v>239</v>
      </c>
      <c r="C32">
        <v>34</v>
      </c>
      <c r="D32" t="s">
        <v>240</v>
      </c>
      <c r="E32">
        <v>30</v>
      </c>
      <c r="F32" t="s">
        <v>194</v>
      </c>
      <c r="G32">
        <v>1</v>
      </c>
      <c r="H32">
        <v>1.4243550300600001</v>
      </c>
    </row>
    <row r="33" spans="1:8" x14ac:dyDescent="0.15">
      <c r="A33" t="s">
        <v>194</v>
      </c>
      <c r="B33" t="s">
        <v>213</v>
      </c>
      <c r="C33">
        <v>27</v>
      </c>
      <c r="D33" t="s">
        <v>214</v>
      </c>
      <c r="E33">
        <v>31</v>
      </c>
      <c r="F33" t="s">
        <v>194</v>
      </c>
      <c r="G33">
        <v>1</v>
      </c>
      <c r="H33">
        <v>1.62479496002</v>
      </c>
    </row>
    <row r="34" spans="1:8" x14ac:dyDescent="0.15">
      <c r="A34" t="s">
        <v>194</v>
      </c>
      <c r="B34" t="s">
        <v>203</v>
      </c>
      <c r="C34">
        <v>24</v>
      </c>
      <c r="D34" t="s">
        <v>204</v>
      </c>
      <c r="E34">
        <v>32</v>
      </c>
      <c r="F34" t="s">
        <v>194</v>
      </c>
      <c r="G34">
        <v>1</v>
      </c>
      <c r="H34">
        <v>1.80822896957</v>
      </c>
    </row>
    <row r="35" spans="1:8" x14ac:dyDescent="0.15">
      <c r="A35" t="s">
        <v>194</v>
      </c>
      <c r="B35" t="s">
        <v>201</v>
      </c>
      <c r="C35">
        <v>14</v>
      </c>
      <c r="D35" t="s">
        <v>202</v>
      </c>
      <c r="E35">
        <v>33</v>
      </c>
      <c r="F35" t="s">
        <v>194</v>
      </c>
      <c r="G35">
        <v>1</v>
      </c>
      <c r="H35">
        <v>1.7581579685199999</v>
      </c>
    </row>
    <row r="36" spans="1:8" x14ac:dyDescent="0.15">
      <c r="A36" t="s">
        <v>194</v>
      </c>
      <c r="B36" t="s">
        <v>229</v>
      </c>
      <c r="C36">
        <v>11</v>
      </c>
      <c r="D36" t="s">
        <v>230</v>
      </c>
      <c r="E36">
        <v>34</v>
      </c>
      <c r="F36" t="s">
        <v>194</v>
      </c>
      <c r="G36">
        <v>1</v>
      </c>
      <c r="H36">
        <v>2.1582181453699998</v>
      </c>
    </row>
    <row r="37" spans="1:8" x14ac:dyDescent="0.15">
      <c r="A37" t="s">
        <v>194</v>
      </c>
      <c r="B37" t="s">
        <v>207</v>
      </c>
      <c r="C37">
        <v>39</v>
      </c>
      <c r="D37" t="s">
        <v>208</v>
      </c>
      <c r="E37">
        <v>35</v>
      </c>
      <c r="F37" t="s">
        <v>194</v>
      </c>
      <c r="G37">
        <v>1</v>
      </c>
      <c r="H37">
        <v>1.9747982025099999</v>
      </c>
    </row>
    <row r="38" spans="1:8" x14ac:dyDescent="0.15">
      <c r="A38" t="s">
        <v>194</v>
      </c>
      <c r="B38" t="s">
        <v>243</v>
      </c>
      <c r="C38">
        <v>29</v>
      </c>
      <c r="D38" t="s">
        <v>244</v>
      </c>
      <c r="E38">
        <v>36</v>
      </c>
      <c r="F38" t="s">
        <v>194</v>
      </c>
      <c r="G38">
        <v>1</v>
      </c>
      <c r="H38">
        <v>1.52476191521</v>
      </c>
    </row>
    <row r="39" spans="1:8" x14ac:dyDescent="0.15">
      <c r="A39" t="s">
        <v>194</v>
      </c>
      <c r="B39" t="s">
        <v>251</v>
      </c>
      <c r="C39">
        <v>21</v>
      </c>
      <c r="D39" t="s">
        <v>252</v>
      </c>
      <c r="E39">
        <v>37</v>
      </c>
      <c r="F39" t="s">
        <v>194</v>
      </c>
      <c r="G39">
        <v>1</v>
      </c>
      <c r="H39">
        <v>1.64150810242</v>
      </c>
    </row>
    <row r="40" spans="1:8" x14ac:dyDescent="0.15">
      <c r="A40" t="s">
        <v>194</v>
      </c>
      <c r="B40" t="s">
        <v>267</v>
      </c>
      <c r="C40">
        <v>1</v>
      </c>
      <c r="D40" t="s">
        <v>268</v>
      </c>
      <c r="E40">
        <v>38</v>
      </c>
      <c r="F40" t="s">
        <v>194</v>
      </c>
      <c r="G40">
        <v>1</v>
      </c>
      <c r="H40">
        <v>1.9247751235999999</v>
      </c>
    </row>
    <row r="41" spans="1:8" x14ac:dyDescent="0.15">
      <c r="A41" t="s">
        <v>194</v>
      </c>
      <c r="B41" t="s">
        <v>235</v>
      </c>
      <c r="C41">
        <v>15</v>
      </c>
      <c r="D41" t="s">
        <v>236</v>
      </c>
      <c r="E41">
        <v>39</v>
      </c>
      <c r="F41" t="s">
        <v>194</v>
      </c>
      <c r="G41">
        <v>1</v>
      </c>
      <c r="H41">
        <v>1.54142999649</v>
      </c>
    </row>
    <row r="42" spans="1:8" x14ac:dyDescent="0.15">
      <c r="A42" t="s">
        <v>194</v>
      </c>
      <c r="B42" t="s">
        <v>217</v>
      </c>
      <c r="C42">
        <v>12</v>
      </c>
      <c r="D42" t="s">
        <v>218</v>
      </c>
      <c r="E42">
        <v>40</v>
      </c>
      <c r="F42" t="s">
        <v>194</v>
      </c>
      <c r="G42">
        <v>1</v>
      </c>
      <c r="H42">
        <v>1.80813288689</v>
      </c>
    </row>
    <row r="43" spans="1:8" x14ac:dyDescent="0.15">
      <c r="A43" t="s">
        <v>194</v>
      </c>
      <c r="B43" t="s">
        <v>281</v>
      </c>
      <c r="C43">
        <v>43</v>
      </c>
      <c r="D43" t="s">
        <v>282</v>
      </c>
      <c r="E43">
        <v>41</v>
      </c>
      <c r="F43" t="s">
        <v>194</v>
      </c>
      <c r="G43">
        <v>1</v>
      </c>
      <c r="H43">
        <v>1.5580592155499999</v>
      </c>
    </row>
    <row r="44" spans="1:8" x14ac:dyDescent="0.15">
      <c r="A44" t="s">
        <v>194</v>
      </c>
      <c r="B44" t="s">
        <v>271</v>
      </c>
      <c r="C44">
        <v>3</v>
      </c>
      <c r="D44" t="s">
        <v>272</v>
      </c>
      <c r="E44">
        <v>42</v>
      </c>
      <c r="F44" t="s">
        <v>194</v>
      </c>
      <c r="G44">
        <v>1</v>
      </c>
      <c r="H44">
        <v>1.45861983299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1" workbookViewId="0">
      <selection activeCell="H35" sqref="H3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215</v>
      </c>
      <c r="C2">
        <v>16</v>
      </c>
      <c r="D2" t="s">
        <v>216</v>
      </c>
      <c r="E2">
        <v>0</v>
      </c>
      <c r="F2" t="s">
        <v>194</v>
      </c>
      <c r="G2">
        <v>1</v>
      </c>
      <c r="H2">
        <v>1.8413939476000001</v>
      </c>
    </row>
    <row r="3" spans="1:8" x14ac:dyDescent="0.15">
      <c r="A3" t="s">
        <v>194</v>
      </c>
      <c r="B3" t="s">
        <v>233</v>
      </c>
      <c r="C3">
        <v>7</v>
      </c>
      <c r="D3" t="s">
        <v>234</v>
      </c>
      <c r="E3">
        <v>1</v>
      </c>
      <c r="F3" t="s">
        <v>194</v>
      </c>
      <c r="G3">
        <v>1</v>
      </c>
      <c r="H3">
        <v>1.8580069541899999</v>
      </c>
    </row>
    <row r="4" spans="1:8" x14ac:dyDescent="0.15">
      <c r="A4" t="s">
        <v>194</v>
      </c>
      <c r="B4" t="s">
        <v>261</v>
      </c>
      <c r="C4">
        <v>19</v>
      </c>
      <c r="D4" t="s">
        <v>262</v>
      </c>
      <c r="E4">
        <v>2</v>
      </c>
      <c r="F4" t="s">
        <v>194</v>
      </c>
      <c r="G4">
        <v>1</v>
      </c>
      <c r="H4">
        <v>2.5415370464299998</v>
      </c>
    </row>
    <row r="5" spans="1:8" s="2" customFormat="1" x14ac:dyDescent="0.15">
      <c r="A5" t="s">
        <v>194</v>
      </c>
      <c r="B5" t="s">
        <v>253</v>
      </c>
      <c r="C5">
        <v>36</v>
      </c>
      <c r="D5" t="s">
        <v>254</v>
      </c>
      <c r="E5">
        <v>3</v>
      </c>
      <c r="F5" t="s">
        <v>194</v>
      </c>
      <c r="G5">
        <v>1</v>
      </c>
      <c r="H5">
        <v>1.44078207016</v>
      </c>
    </row>
    <row r="6" spans="1:8" x14ac:dyDescent="0.15">
      <c r="A6" t="s">
        <v>194</v>
      </c>
      <c r="B6" t="s">
        <v>277</v>
      </c>
      <c r="C6">
        <v>18</v>
      </c>
      <c r="D6" t="s">
        <v>278</v>
      </c>
      <c r="E6">
        <v>4</v>
      </c>
      <c r="F6" t="s">
        <v>194</v>
      </c>
      <c r="G6">
        <v>1</v>
      </c>
      <c r="H6">
        <v>1.6914851665499999</v>
      </c>
    </row>
    <row r="7" spans="1:8" x14ac:dyDescent="0.15">
      <c r="A7" t="s">
        <v>194</v>
      </c>
      <c r="B7" t="s">
        <v>235</v>
      </c>
      <c r="C7">
        <v>15</v>
      </c>
      <c r="D7" t="s">
        <v>236</v>
      </c>
      <c r="E7">
        <v>5</v>
      </c>
      <c r="F7" t="s">
        <v>194</v>
      </c>
      <c r="G7">
        <v>1</v>
      </c>
      <c r="H7">
        <v>2.09152889252</v>
      </c>
    </row>
    <row r="8" spans="1:8" x14ac:dyDescent="0.15">
      <c r="A8" s="2" t="s">
        <v>194</v>
      </c>
      <c r="B8" s="2" t="s">
        <v>217</v>
      </c>
      <c r="C8" s="2">
        <v>12</v>
      </c>
      <c r="D8" s="2" t="s">
        <v>218</v>
      </c>
      <c r="E8" s="2">
        <v>6</v>
      </c>
      <c r="F8" s="2" t="s">
        <v>194</v>
      </c>
      <c r="G8" s="2">
        <v>1</v>
      </c>
      <c r="H8" s="2">
        <v>1.44144415855</v>
      </c>
    </row>
    <row r="9" spans="1:8" x14ac:dyDescent="0.15">
      <c r="A9" t="s">
        <v>194</v>
      </c>
      <c r="B9" t="s">
        <v>223</v>
      </c>
      <c r="C9">
        <v>35</v>
      </c>
      <c r="D9" t="s">
        <v>224</v>
      </c>
      <c r="E9">
        <v>7</v>
      </c>
      <c r="F9" t="s">
        <v>194</v>
      </c>
      <c r="G9">
        <v>1</v>
      </c>
      <c r="H9">
        <v>1.46580505371</v>
      </c>
    </row>
    <row r="10" spans="1:8" s="2" customFormat="1" x14ac:dyDescent="0.15">
      <c r="A10" t="s">
        <v>194</v>
      </c>
      <c r="B10" t="s">
        <v>279</v>
      </c>
      <c r="C10">
        <v>6</v>
      </c>
      <c r="D10" t="s">
        <v>280</v>
      </c>
      <c r="E10">
        <v>8</v>
      </c>
      <c r="F10" t="s">
        <v>194</v>
      </c>
      <c r="G10">
        <v>1</v>
      </c>
      <c r="H10">
        <v>1.62472295761</v>
      </c>
    </row>
    <row r="11" spans="1:8" x14ac:dyDescent="0.15">
      <c r="A11" s="2" t="s">
        <v>194</v>
      </c>
      <c r="B11" s="2" t="s">
        <v>273</v>
      </c>
      <c r="C11" s="2">
        <v>4</v>
      </c>
      <c r="D11" s="2" t="s">
        <v>274</v>
      </c>
      <c r="E11" s="2">
        <v>9</v>
      </c>
      <c r="F11" s="2" t="s">
        <v>194</v>
      </c>
      <c r="G11" s="2">
        <v>1</v>
      </c>
      <c r="H11" s="2">
        <v>1.57494807243</v>
      </c>
    </row>
    <row r="12" spans="1:8" x14ac:dyDescent="0.15">
      <c r="A12" t="s">
        <v>194</v>
      </c>
      <c r="B12" t="s">
        <v>203</v>
      </c>
      <c r="C12">
        <v>24</v>
      </c>
      <c r="D12" t="s">
        <v>204</v>
      </c>
      <c r="E12">
        <v>10</v>
      </c>
      <c r="F12" t="s">
        <v>194</v>
      </c>
      <c r="G12">
        <v>1</v>
      </c>
      <c r="H12">
        <v>2.2656178474400002</v>
      </c>
    </row>
    <row r="13" spans="1:8" s="2" customFormat="1" x14ac:dyDescent="0.15">
      <c r="A13" t="s">
        <v>194</v>
      </c>
      <c r="B13" t="s">
        <v>239</v>
      </c>
      <c r="C13">
        <v>34</v>
      </c>
      <c r="D13" t="s">
        <v>240</v>
      </c>
      <c r="E13">
        <v>11</v>
      </c>
      <c r="F13" t="s">
        <v>194</v>
      </c>
      <c r="G13">
        <v>1</v>
      </c>
      <c r="H13">
        <v>1.5415909290300001</v>
      </c>
    </row>
    <row r="14" spans="1:8" x14ac:dyDescent="0.15">
      <c r="A14" s="2" t="s">
        <v>194</v>
      </c>
      <c r="B14" s="2" t="s">
        <v>243</v>
      </c>
      <c r="C14" s="2">
        <v>29</v>
      </c>
      <c r="D14" s="2" t="s">
        <v>244</v>
      </c>
      <c r="E14" s="2">
        <v>12</v>
      </c>
      <c r="F14" s="2" t="s">
        <v>194</v>
      </c>
      <c r="G14" s="2">
        <v>1</v>
      </c>
      <c r="H14" s="2">
        <v>1.82474589348</v>
      </c>
    </row>
    <row r="15" spans="1:8" x14ac:dyDescent="0.15">
      <c r="A15" t="s">
        <v>194</v>
      </c>
      <c r="B15" t="s">
        <v>275</v>
      </c>
      <c r="C15">
        <v>8</v>
      </c>
      <c r="D15" t="s">
        <v>276</v>
      </c>
      <c r="E15">
        <v>13</v>
      </c>
      <c r="F15" t="s">
        <v>194</v>
      </c>
      <c r="G15">
        <v>1</v>
      </c>
      <c r="H15">
        <v>1.5914540290800001</v>
      </c>
    </row>
    <row r="16" spans="1:8" x14ac:dyDescent="0.15">
      <c r="A16" t="s">
        <v>194</v>
      </c>
      <c r="B16" t="s">
        <v>271</v>
      </c>
      <c r="C16">
        <v>3</v>
      </c>
      <c r="D16" t="s">
        <v>272</v>
      </c>
      <c r="E16">
        <v>14</v>
      </c>
      <c r="F16" t="s">
        <v>194</v>
      </c>
      <c r="G16">
        <v>1</v>
      </c>
      <c r="H16">
        <v>1.3413970470400001</v>
      </c>
    </row>
    <row r="17" spans="1:8" x14ac:dyDescent="0.15">
      <c r="A17" t="s">
        <v>194</v>
      </c>
      <c r="B17" t="s">
        <v>251</v>
      </c>
      <c r="C17">
        <v>21</v>
      </c>
      <c r="D17" t="s">
        <v>252</v>
      </c>
      <c r="E17">
        <v>15</v>
      </c>
      <c r="F17" t="s">
        <v>194</v>
      </c>
      <c r="G17">
        <v>1</v>
      </c>
      <c r="H17">
        <v>1.94904398918</v>
      </c>
    </row>
    <row r="18" spans="1:8" x14ac:dyDescent="0.15">
      <c r="A18" s="2" t="s">
        <v>194</v>
      </c>
      <c r="B18" s="2" t="s">
        <v>285</v>
      </c>
      <c r="C18" s="2">
        <v>9</v>
      </c>
      <c r="D18" s="2" t="s">
        <v>286</v>
      </c>
      <c r="E18" s="2">
        <v>16</v>
      </c>
      <c r="F18" s="2" t="s">
        <v>194</v>
      </c>
      <c r="G18" s="2">
        <v>1</v>
      </c>
      <c r="H18" s="2">
        <v>1.3913850784299999</v>
      </c>
    </row>
    <row r="19" spans="1:8" x14ac:dyDescent="0.15">
      <c r="A19" t="s">
        <v>194</v>
      </c>
      <c r="B19" t="s">
        <v>199</v>
      </c>
      <c r="C19">
        <v>32</v>
      </c>
      <c r="D19" t="s">
        <v>200</v>
      </c>
      <c r="E19">
        <v>17</v>
      </c>
      <c r="F19" t="s">
        <v>194</v>
      </c>
      <c r="G19">
        <v>1</v>
      </c>
      <c r="H19">
        <v>1.39057993889</v>
      </c>
    </row>
    <row r="20" spans="1:8" x14ac:dyDescent="0.15">
      <c r="A20" t="s">
        <v>194</v>
      </c>
      <c r="B20" t="s">
        <v>201</v>
      </c>
      <c r="C20">
        <v>14</v>
      </c>
      <c r="D20" t="s">
        <v>202</v>
      </c>
      <c r="E20">
        <v>18</v>
      </c>
      <c r="F20" t="s">
        <v>194</v>
      </c>
      <c r="G20">
        <v>1</v>
      </c>
      <c r="H20">
        <v>2.5746788978600001</v>
      </c>
    </row>
    <row r="21" spans="1:8" x14ac:dyDescent="0.15">
      <c r="A21" t="s">
        <v>194</v>
      </c>
      <c r="B21" t="s">
        <v>259</v>
      </c>
      <c r="C21">
        <v>28</v>
      </c>
      <c r="D21" t="s">
        <v>260</v>
      </c>
      <c r="E21">
        <v>19</v>
      </c>
      <c r="F21" t="s">
        <v>194</v>
      </c>
      <c r="G21">
        <v>1</v>
      </c>
      <c r="H21">
        <v>1.50809311867</v>
      </c>
    </row>
    <row r="22" spans="1:8" x14ac:dyDescent="0.15">
      <c r="A22" t="s">
        <v>194</v>
      </c>
      <c r="B22" t="s">
        <v>213</v>
      </c>
      <c r="C22">
        <v>27</v>
      </c>
      <c r="D22" t="s">
        <v>214</v>
      </c>
      <c r="E22">
        <v>20</v>
      </c>
      <c r="F22" t="s">
        <v>194</v>
      </c>
      <c r="G22">
        <v>1</v>
      </c>
      <c r="H22">
        <v>1.80814313889</v>
      </c>
    </row>
    <row r="23" spans="1:8" x14ac:dyDescent="0.15">
      <c r="A23" t="s">
        <v>194</v>
      </c>
      <c r="B23" t="s">
        <v>237</v>
      </c>
      <c r="C23">
        <v>30</v>
      </c>
      <c r="D23" t="s">
        <v>238</v>
      </c>
      <c r="E23">
        <v>21</v>
      </c>
      <c r="F23" t="s">
        <v>194</v>
      </c>
      <c r="G23">
        <v>1</v>
      </c>
      <c r="H23">
        <v>1.92483305931</v>
      </c>
    </row>
    <row r="24" spans="1:8" s="2" customFormat="1" x14ac:dyDescent="0.15">
      <c r="A24" t="s">
        <v>194</v>
      </c>
      <c r="B24" t="s">
        <v>265</v>
      </c>
      <c r="C24">
        <v>22</v>
      </c>
      <c r="D24" t="s">
        <v>266</v>
      </c>
      <c r="E24">
        <v>22</v>
      </c>
      <c r="F24" t="s">
        <v>194</v>
      </c>
      <c r="G24">
        <v>1</v>
      </c>
      <c r="H24">
        <v>1.9079990387000001</v>
      </c>
    </row>
    <row r="25" spans="1:8" x14ac:dyDescent="0.15">
      <c r="A25" t="s">
        <v>194</v>
      </c>
      <c r="B25" t="s">
        <v>247</v>
      </c>
      <c r="C25">
        <v>17</v>
      </c>
      <c r="D25" t="s">
        <v>248</v>
      </c>
      <c r="E25">
        <v>23</v>
      </c>
      <c r="F25" t="s">
        <v>194</v>
      </c>
      <c r="G25">
        <v>1</v>
      </c>
      <c r="H25">
        <v>1.9414329528800001</v>
      </c>
    </row>
    <row r="26" spans="1:8" x14ac:dyDescent="0.15">
      <c r="A26" t="s">
        <v>194</v>
      </c>
      <c r="B26" t="s">
        <v>229</v>
      </c>
      <c r="C26">
        <v>11</v>
      </c>
      <c r="D26" t="s">
        <v>230</v>
      </c>
      <c r="E26">
        <v>24</v>
      </c>
      <c r="F26" t="s">
        <v>194</v>
      </c>
      <c r="G26">
        <v>1</v>
      </c>
      <c r="H26">
        <v>2.0411620140100002</v>
      </c>
    </row>
    <row r="27" spans="1:8" x14ac:dyDescent="0.15">
      <c r="A27" t="s">
        <v>194</v>
      </c>
      <c r="B27" t="s">
        <v>197</v>
      </c>
      <c r="C27">
        <v>20</v>
      </c>
      <c r="D27" t="s">
        <v>198</v>
      </c>
      <c r="E27">
        <v>25</v>
      </c>
      <c r="F27" t="s">
        <v>194</v>
      </c>
      <c r="G27">
        <v>1</v>
      </c>
      <c r="H27">
        <v>2.3581788539900002</v>
      </c>
    </row>
    <row r="28" spans="1:8" x14ac:dyDescent="0.15">
      <c r="A28" t="s">
        <v>194</v>
      </c>
      <c r="B28" t="s">
        <v>209</v>
      </c>
      <c r="C28">
        <v>10</v>
      </c>
      <c r="D28" t="s">
        <v>210</v>
      </c>
      <c r="E28">
        <v>26</v>
      </c>
      <c r="F28" t="s">
        <v>194</v>
      </c>
      <c r="G28">
        <v>1</v>
      </c>
      <c r="H28">
        <v>1.54135894775</v>
      </c>
    </row>
    <row r="29" spans="1:8" x14ac:dyDescent="0.15">
      <c r="A29" t="s">
        <v>194</v>
      </c>
      <c r="B29" t="s">
        <v>241</v>
      </c>
      <c r="C29">
        <v>2</v>
      </c>
      <c r="D29" t="s">
        <v>242</v>
      </c>
      <c r="E29">
        <v>27</v>
      </c>
      <c r="F29" t="s">
        <v>194</v>
      </c>
      <c r="G29">
        <v>1</v>
      </c>
      <c r="H29">
        <v>1.2580502033200001</v>
      </c>
    </row>
    <row r="30" spans="1:8" s="2" customFormat="1" x14ac:dyDescent="0.15">
      <c r="A30" t="s">
        <v>194</v>
      </c>
      <c r="B30" t="s">
        <v>255</v>
      </c>
      <c r="C30">
        <v>5</v>
      </c>
      <c r="D30" t="s">
        <v>256</v>
      </c>
      <c r="E30">
        <v>28</v>
      </c>
      <c r="F30" t="s">
        <v>194</v>
      </c>
      <c r="G30">
        <v>1</v>
      </c>
      <c r="H30">
        <v>1.5247869491599999</v>
      </c>
    </row>
    <row r="31" spans="1:8" x14ac:dyDescent="0.15">
      <c r="A31" t="s">
        <v>194</v>
      </c>
      <c r="B31" t="s">
        <v>267</v>
      </c>
      <c r="C31">
        <v>1</v>
      </c>
      <c r="D31" t="s">
        <v>268</v>
      </c>
      <c r="E31">
        <v>29</v>
      </c>
      <c r="F31" t="s">
        <v>194</v>
      </c>
      <c r="G31">
        <v>1</v>
      </c>
      <c r="H31">
        <v>1.49142813683</v>
      </c>
    </row>
    <row r="32" spans="1:8" s="2" customFormat="1" x14ac:dyDescent="0.15">
      <c r="A32" s="2" t="s">
        <v>194</v>
      </c>
      <c r="B32" s="2" t="s">
        <v>231</v>
      </c>
      <c r="C32" s="2">
        <v>23</v>
      </c>
      <c r="D32" s="2" t="s">
        <v>232</v>
      </c>
      <c r="E32" s="2">
        <v>30</v>
      </c>
      <c r="F32" s="2" t="s">
        <v>194</v>
      </c>
      <c r="G32" s="2">
        <v>1</v>
      </c>
      <c r="H32" s="2">
        <v>1.7738609314</v>
      </c>
    </row>
    <row r="33" spans="1:8" x14ac:dyDescent="0.15">
      <c r="A33" t="s">
        <v>194</v>
      </c>
      <c r="B33" t="s">
        <v>225</v>
      </c>
      <c r="C33">
        <v>26</v>
      </c>
      <c r="D33" t="s">
        <v>226</v>
      </c>
      <c r="E33">
        <v>31</v>
      </c>
      <c r="F33" t="s">
        <v>194</v>
      </c>
      <c r="G33">
        <v>1</v>
      </c>
      <c r="H33">
        <v>1.41569280624</v>
      </c>
    </row>
    <row r="34" spans="1:8" x14ac:dyDescent="0.15">
      <c r="A34" t="s">
        <v>194</v>
      </c>
      <c r="B34" t="s">
        <v>195</v>
      </c>
      <c r="C34">
        <v>25</v>
      </c>
      <c r="D34" t="s">
        <v>196</v>
      </c>
      <c r="E34">
        <v>32</v>
      </c>
      <c r="F34" t="s">
        <v>194</v>
      </c>
      <c r="G34">
        <v>1</v>
      </c>
      <c r="H34">
        <v>1.3414521217299999</v>
      </c>
    </row>
    <row r="35" spans="1:8" x14ac:dyDescent="0.15">
      <c r="A35" t="s">
        <v>194</v>
      </c>
      <c r="B35" t="s">
        <v>245</v>
      </c>
      <c r="C35">
        <v>13</v>
      </c>
      <c r="D35" t="s">
        <v>246</v>
      </c>
      <c r="E35">
        <v>33</v>
      </c>
      <c r="F35" t="s">
        <v>194</v>
      </c>
      <c r="G35">
        <v>1</v>
      </c>
      <c r="H35">
        <v>1.94173312187</v>
      </c>
    </row>
    <row r="36" spans="1:8" x14ac:dyDescent="0.15">
      <c r="A36" s="2" t="s">
        <v>194</v>
      </c>
      <c r="B36" s="2" t="s">
        <v>227</v>
      </c>
      <c r="C36" s="2">
        <v>31</v>
      </c>
      <c r="D36" s="2" t="s">
        <v>228</v>
      </c>
      <c r="E36" s="2">
        <v>34</v>
      </c>
      <c r="F36" s="2" t="s">
        <v>194</v>
      </c>
      <c r="G36" s="2">
        <v>1</v>
      </c>
      <c r="H36" s="2">
        <v>1.4916739463799999</v>
      </c>
    </row>
    <row r="37" spans="1:8" x14ac:dyDescent="0.15">
      <c r="A37" t="s">
        <v>194</v>
      </c>
      <c r="B37" t="s">
        <v>257</v>
      </c>
      <c r="C37">
        <v>33</v>
      </c>
      <c r="D37" t="s">
        <v>258</v>
      </c>
      <c r="E37">
        <v>35</v>
      </c>
      <c r="F37" t="s">
        <v>194</v>
      </c>
      <c r="G37">
        <v>1</v>
      </c>
      <c r="H37">
        <v>1.70848989487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0" sqref="H1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261</v>
      </c>
      <c r="C2">
        <v>19</v>
      </c>
      <c r="D2" t="s">
        <v>344</v>
      </c>
      <c r="E2">
        <v>0</v>
      </c>
      <c r="F2" t="s">
        <v>194</v>
      </c>
      <c r="G2">
        <v>1</v>
      </c>
      <c r="H2">
        <v>1.77512693405</v>
      </c>
    </row>
    <row r="3" spans="1:8" x14ac:dyDescent="0.15">
      <c r="A3" t="s">
        <v>194</v>
      </c>
      <c r="B3" t="s">
        <v>245</v>
      </c>
      <c r="C3">
        <v>13</v>
      </c>
      <c r="D3" t="s">
        <v>334</v>
      </c>
      <c r="E3">
        <v>1</v>
      </c>
      <c r="F3" t="s">
        <v>194</v>
      </c>
      <c r="G3">
        <v>1</v>
      </c>
      <c r="H3">
        <v>1.9418020248400001</v>
      </c>
    </row>
    <row r="4" spans="1:8" x14ac:dyDescent="0.15">
      <c r="A4" t="s">
        <v>194</v>
      </c>
      <c r="B4" t="s">
        <v>203</v>
      </c>
      <c r="C4">
        <v>24</v>
      </c>
      <c r="D4" s="1" t="s">
        <v>343</v>
      </c>
      <c r="E4" s="1">
        <v>2</v>
      </c>
      <c r="F4" s="1" t="s">
        <v>194</v>
      </c>
      <c r="G4" s="1">
        <v>1</v>
      </c>
      <c r="H4" s="1">
        <v>1.64175391197</v>
      </c>
    </row>
    <row r="5" spans="1:8" x14ac:dyDescent="0.15">
      <c r="A5" t="s">
        <v>194</v>
      </c>
      <c r="B5" t="s">
        <v>247</v>
      </c>
      <c r="C5">
        <v>17</v>
      </c>
      <c r="D5" t="s">
        <v>335</v>
      </c>
      <c r="E5">
        <v>3</v>
      </c>
      <c r="F5" t="s">
        <v>194</v>
      </c>
      <c r="G5">
        <v>1</v>
      </c>
      <c r="H5">
        <v>1.35815405846</v>
      </c>
    </row>
    <row r="6" spans="1:8" x14ac:dyDescent="0.15">
      <c r="A6" t="s">
        <v>194</v>
      </c>
      <c r="B6" t="s">
        <v>197</v>
      </c>
      <c r="C6">
        <v>20</v>
      </c>
      <c r="D6" t="s">
        <v>337</v>
      </c>
      <c r="E6">
        <v>4</v>
      </c>
      <c r="F6" t="s">
        <v>194</v>
      </c>
      <c r="G6">
        <v>1</v>
      </c>
      <c r="H6">
        <v>1.4917800426500001</v>
      </c>
    </row>
    <row r="7" spans="1:8" x14ac:dyDescent="0.15">
      <c r="A7" t="s">
        <v>194</v>
      </c>
      <c r="B7" t="s">
        <v>235</v>
      </c>
      <c r="C7">
        <v>15</v>
      </c>
      <c r="D7" t="s">
        <v>336</v>
      </c>
      <c r="E7">
        <v>5</v>
      </c>
      <c r="F7" t="s">
        <v>194</v>
      </c>
      <c r="G7">
        <v>1</v>
      </c>
      <c r="H7">
        <v>1.3914270401</v>
      </c>
    </row>
    <row r="8" spans="1:8" x14ac:dyDescent="0.15">
      <c r="A8" t="s">
        <v>194</v>
      </c>
      <c r="B8" t="s">
        <v>251</v>
      </c>
      <c r="C8">
        <v>21</v>
      </c>
      <c r="D8" t="s">
        <v>342</v>
      </c>
      <c r="E8">
        <v>6</v>
      </c>
      <c r="F8" t="s">
        <v>194</v>
      </c>
      <c r="G8">
        <v>1</v>
      </c>
      <c r="H8">
        <v>1.55796098709</v>
      </c>
    </row>
    <row r="9" spans="1:8" x14ac:dyDescent="0.15">
      <c r="A9" t="s">
        <v>194</v>
      </c>
      <c r="B9" t="s">
        <v>265</v>
      </c>
      <c r="C9">
        <v>22</v>
      </c>
      <c r="D9" t="s">
        <v>341</v>
      </c>
      <c r="E9">
        <v>7</v>
      </c>
      <c r="F9" t="s">
        <v>194</v>
      </c>
      <c r="G9">
        <v>1</v>
      </c>
      <c r="H9">
        <v>1.6747829914100001</v>
      </c>
    </row>
    <row r="10" spans="1:8" x14ac:dyDescent="0.15">
      <c r="A10" t="s">
        <v>194</v>
      </c>
      <c r="B10" t="s">
        <v>201</v>
      </c>
      <c r="C10">
        <v>14</v>
      </c>
      <c r="D10" s="1" t="s">
        <v>346</v>
      </c>
      <c r="E10" s="1">
        <v>8</v>
      </c>
      <c r="F10" s="1" t="s">
        <v>194</v>
      </c>
      <c r="G10" s="1">
        <v>1</v>
      </c>
      <c r="H10" s="1">
        <v>1.6251330375699999</v>
      </c>
    </row>
    <row r="11" spans="1:8" x14ac:dyDescent="0.15">
      <c r="A11" t="s">
        <v>194</v>
      </c>
      <c r="B11" t="s">
        <v>277</v>
      </c>
      <c r="C11">
        <v>18</v>
      </c>
      <c r="D11" t="s">
        <v>339</v>
      </c>
      <c r="E11">
        <v>9</v>
      </c>
      <c r="F11" t="s">
        <v>194</v>
      </c>
      <c r="G11">
        <v>1</v>
      </c>
      <c r="H11">
        <v>1.65822601318</v>
      </c>
    </row>
    <row r="12" spans="1:8" x14ac:dyDescent="0.15">
      <c r="A12" t="s">
        <v>194</v>
      </c>
      <c r="B12" t="s">
        <v>231</v>
      </c>
      <c r="C12">
        <v>23</v>
      </c>
      <c r="D12" t="s">
        <v>338</v>
      </c>
      <c r="E12">
        <v>10</v>
      </c>
      <c r="F12" t="s">
        <v>194</v>
      </c>
      <c r="G12">
        <v>1</v>
      </c>
      <c r="H12">
        <v>1.82497406006</v>
      </c>
    </row>
    <row r="13" spans="1:8" x14ac:dyDescent="0.15">
      <c r="A13" t="s">
        <v>194</v>
      </c>
      <c r="B13" t="s">
        <v>215</v>
      </c>
      <c r="C13">
        <v>16</v>
      </c>
      <c r="D13" t="s">
        <v>345</v>
      </c>
      <c r="E13">
        <v>11</v>
      </c>
      <c r="F13" t="s">
        <v>194</v>
      </c>
      <c r="G13">
        <v>1</v>
      </c>
      <c r="H13">
        <v>1.8080329895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23" workbookViewId="0">
      <selection activeCell="J144" sqref="J144"/>
    </sheetView>
  </sheetViews>
  <sheetFormatPr defaultRowHeight="13.5" x14ac:dyDescent="0.15"/>
  <sheetData>
    <row r="1" spans="1:10" x14ac:dyDescent="0.15">
      <c r="A1" t="s">
        <v>645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646</v>
      </c>
      <c r="H1" t="s">
        <v>640</v>
      </c>
      <c r="I1" t="s">
        <v>641</v>
      </c>
      <c r="J1" t="s">
        <v>642</v>
      </c>
    </row>
    <row r="2" spans="1:10" x14ac:dyDescent="0.15">
      <c r="A2" s="1">
        <v>4</v>
      </c>
      <c r="B2" s="1" t="s">
        <v>273</v>
      </c>
      <c r="C2" s="1" t="s">
        <v>361</v>
      </c>
      <c r="D2" s="1" t="s">
        <v>367</v>
      </c>
      <c r="E2" s="1" t="s">
        <v>356</v>
      </c>
      <c r="F2" s="1" t="s">
        <v>353</v>
      </c>
      <c r="G2" s="1">
        <v>8</v>
      </c>
      <c r="H2" s="1" t="s">
        <v>348</v>
      </c>
      <c r="I2" s="1">
        <v>0</v>
      </c>
      <c r="J2" s="1">
        <v>0.44725513458299998</v>
      </c>
    </row>
    <row r="3" spans="1:10" x14ac:dyDescent="0.15">
      <c r="A3" s="1">
        <v>28</v>
      </c>
      <c r="B3" s="1" t="s">
        <v>259</v>
      </c>
      <c r="C3" s="1" t="s">
        <v>361</v>
      </c>
      <c r="D3" s="1" t="s">
        <v>587</v>
      </c>
      <c r="E3" s="1" t="s">
        <v>356</v>
      </c>
      <c r="F3" s="1" t="s">
        <v>353</v>
      </c>
      <c r="G3" s="1">
        <v>133</v>
      </c>
      <c r="H3" s="1" t="s">
        <v>348</v>
      </c>
      <c r="I3" s="1">
        <v>0</v>
      </c>
      <c r="J3" s="1">
        <v>0.58067393302899994</v>
      </c>
    </row>
    <row r="4" spans="1:10" x14ac:dyDescent="0.15">
      <c r="A4" s="1">
        <v>48</v>
      </c>
      <c r="B4" s="1" t="s">
        <v>464</v>
      </c>
      <c r="C4" s="1" t="s">
        <v>361</v>
      </c>
      <c r="D4" s="1" t="s">
        <v>465</v>
      </c>
      <c r="E4" s="1" t="s">
        <v>356</v>
      </c>
      <c r="F4" s="1" t="s">
        <v>353</v>
      </c>
      <c r="G4" s="1">
        <v>64</v>
      </c>
      <c r="H4" s="1" t="s">
        <v>348</v>
      </c>
      <c r="I4" s="1">
        <v>0</v>
      </c>
      <c r="J4" s="1">
        <v>0.56409192085299997</v>
      </c>
    </row>
    <row r="5" spans="1:10" x14ac:dyDescent="0.15">
      <c r="A5" s="1">
        <v>51</v>
      </c>
      <c r="B5" s="1" t="s">
        <v>354</v>
      </c>
      <c r="C5" s="1" t="s">
        <v>350</v>
      </c>
      <c r="D5" s="1" t="s">
        <v>355</v>
      </c>
      <c r="E5" s="1" t="s">
        <v>356</v>
      </c>
      <c r="F5" s="1" t="s">
        <v>357</v>
      </c>
      <c r="G5" s="1">
        <v>1</v>
      </c>
      <c r="H5" s="1" t="s">
        <v>347</v>
      </c>
      <c r="I5" s="1">
        <v>0</v>
      </c>
      <c r="J5" s="1">
        <v>0.53113007545500002</v>
      </c>
    </row>
    <row r="6" spans="1:10" x14ac:dyDescent="0.15">
      <c r="A6" s="1">
        <v>59</v>
      </c>
      <c r="B6" s="1" t="s">
        <v>368</v>
      </c>
      <c r="C6" s="1" t="s">
        <v>350</v>
      </c>
      <c r="D6" s="1" t="s">
        <v>369</v>
      </c>
      <c r="E6" s="1" t="s">
        <v>356</v>
      </c>
      <c r="F6" s="1" t="s">
        <v>357</v>
      </c>
      <c r="G6" s="1">
        <v>9</v>
      </c>
      <c r="H6" s="1" t="s">
        <v>347</v>
      </c>
      <c r="I6" s="1">
        <v>0</v>
      </c>
      <c r="J6" s="1">
        <v>0.69741106033300004</v>
      </c>
    </row>
    <row r="7" spans="1:10" x14ac:dyDescent="0.15">
      <c r="A7" s="1">
        <v>62</v>
      </c>
      <c r="B7" s="1" t="s">
        <v>468</v>
      </c>
      <c r="C7" s="1" t="s">
        <v>361</v>
      </c>
      <c r="D7" s="1" t="s">
        <v>469</v>
      </c>
      <c r="E7" s="1" t="s">
        <v>352</v>
      </c>
      <c r="F7" s="1" t="s">
        <v>357</v>
      </c>
      <c r="G7" s="1">
        <v>66</v>
      </c>
      <c r="H7" s="1" t="s">
        <v>348</v>
      </c>
      <c r="I7" s="1">
        <v>0</v>
      </c>
      <c r="J7" s="1">
        <v>0.56435298919700005</v>
      </c>
    </row>
    <row r="8" spans="1:10" x14ac:dyDescent="0.15">
      <c r="A8" s="1">
        <v>76</v>
      </c>
      <c r="B8" s="1" t="s">
        <v>494</v>
      </c>
      <c r="C8" s="1" t="s">
        <v>361</v>
      </c>
      <c r="D8" s="1" t="s">
        <v>495</v>
      </c>
      <c r="E8" s="1" t="s">
        <v>356</v>
      </c>
      <c r="F8" s="1" t="s">
        <v>353</v>
      </c>
      <c r="G8" s="1">
        <v>81</v>
      </c>
      <c r="H8" s="1" t="s">
        <v>348</v>
      </c>
      <c r="I8" s="1">
        <v>0</v>
      </c>
      <c r="J8" s="1">
        <v>0.53063297271700005</v>
      </c>
    </row>
    <row r="9" spans="1:10" x14ac:dyDescent="0.15">
      <c r="A9" s="1">
        <v>117</v>
      </c>
      <c r="B9" s="1" t="s">
        <v>541</v>
      </c>
      <c r="C9" s="1" t="s">
        <v>350</v>
      </c>
      <c r="D9" s="1" t="s">
        <v>542</v>
      </c>
      <c r="E9" s="1" t="s">
        <v>352</v>
      </c>
      <c r="F9" s="1" t="s">
        <v>353</v>
      </c>
      <c r="G9" s="1">
        <v>107</v>
      </c>
      <c r="H9" s="1" t="s">
        <v>347</v>
      </c>
      <c r="I9" s="1">
        <v>0</v>
      </c>
      <c r="J9" s="1">
        <v>0.53078103065500004</v>
      </c>
    </row>
    <row r="10" spans="1:10" x14ac:dyDescent="0.15">
      <c r="A10" s="1">
        <v>122</v>
      </c>
      <c r="B10" s="1" t="s">
        <v>413</v>
      </c>
      <c r="C10" s="1" t="s">
        <v>361</v>
      </c>
      <c r="D10" s="1" t="s">
        <v>414</v>
      </c>
      <c r="E10" s="1" t="s">
        <v>352</v>
      </c>
      <c r="F10" s="1" t="s">
        <v>357</v>
      </c>
      <c r="G10" s="1">
        <v>36</v>
      </c>
      <c r="H10" s="1" t="s">
        <v>348</v>
      </c>
      <c r="I10" s="1">
        <v>0</v>
      </c>
      <c r="J10" s="1">
        <v>0.53121089935300003</v>
      </c>
    </row>
    <row r="11" spans="1:10" x14ac:dyDescent="0.15">
      <c r="A11" s="1">
        <v>130</v>
      </c>
      <c r="B11" s="1" t="s">
        <v>385</v>
      </c>
      <c r="C11" s="1" t="s">
        <v>361</v>
      </c>
      <c r="D11" s="1" t="s">
        <v>386</v>
      </c>
      <c r="E11" s="1" t="s">
        <v>352</v>
      </c>
      <c r="F11" s="1" t="s">
        <v>357</v>
      </c>
      <c r="G11" s="1">
        <v>18</v>
      </c>
      <c r="H11" s="1" t="s">
        <v>348</v>
      </c>
      <c r="I11" s="1">
        <v>0</v>
      </c>
      <c r="J11" s="1">
        <v>0.53098511695899997</v>
      </c>
    </row>
    <row r="12" spans="1:10" x14ac:dyDescent="0.15">
      <c r="A12">
        <v>1</v>
      </c>
      <c r="B12" t="s">
        <v>370</v>
      </c>
      <c r="C12" t="s">
        <v>350</v>
      </c>
      <c r="D12" t="s">
        <v>267</v>
      </c>
      <c r="E12" t="s">
        <v>352</v>
      </c>
      <c r="F12" t="s">
        <v>353</v>
      </c>
      <c r="G12">
        <v>10</v>
      </c>
      <c r="H12" t="s">
        <v>348</v>
      </c>
      <c r="I12">
        <v>1</v>
      </c>
      <c r="J12">
        <v>0.48081183433500002</v>
      </c>
    </row>
    <row r="13" spans="1:10" x14ac:dyDescent="0.15">
      <c r="A13">
        <v>2</v>
      </c>
      <c r="B13" t="s">
        <v>241</v>
      </c>
      <c r="C13" t="s">
        <v>361</v>
      </c>
      <c r="D13" t="s">
        <v>366</v>
      </c>
      <c r="E13" t="s">
        <v>352</v>
      </c>
      <c r="F13" t="s">
        <v>357</v>
      </c>
      <c r="G13">
        <v>7</v>
      </c>
      <c r="H13" t="s">
        <v>347</v>
      </c>
      <c r="I13">
        <v>1</v>
      </c>
      <c r="J13">
        <v>0.53071689605700001</v>
      </c>
    </row>
    <row r="14" spans="1:10" x14ac:dyDescent="0.15">
      <c r="A14">
        <v>3</v>
      </c>
      <c r="B14" t="s">
        <v>410</v>
      </c>
      <c r="C14" t="s">
        <v>350</v>
      </c>
      <c r="D14" t="s">
        <v>271</v>
      </c>
      <c r="E14" t="s">
        <v>356</v>
      </c>
      <c r="F14" t="s">
        <v>357</v>
      </c>
      <c r="G14">
        <v>34</v>
      </c>
      <c r="H14" t="s">
        <v>348</v>
      </c>
      <c r="I14">
        <v>1</v>
      </c>
      <c r="J14">
        <v>0.53064107894900003</v>
      </c>
    </row>
    <row r="15" spans="1:10" x14ac:dyDescent="0.15">
      <c r="A15">
        <v>5</v>
      </c>
      <c r="B15" t="s">
        <v>578</v>
      </c>
      <c r="C15" t="s">
        <v>350</v>
      </c>
      <c r="D15" t="s">
        <v>255</v>
      </c>
      <c r="E15" t="s">
        <v>352</v>
      </c>
      <c r="F15" t="s">
        <v>353</v>
      </c>
      <c r="G15">
        <v>128</v>
      </c>
      <c r="H15" t="s">
        <v>348</v>
      </c>
      <c r="I15">
        <v>1</v>
      </c>
      <c r="J15">
        <v>0.93064212799099999</v>
      </c>
    </row>
    <row r="16" spans="1:10" x14ac:dyDescent="0.15">
      <c r="A16">
        <v>6</v>
      </c>
      <c r="B16" t="s">
        <v>279</v>
      </c>
      <c r="C16" t="s">
        <v>361</v>
      </c>
      <c r="D16" t="s">
        <v>363</v>
      </c>
      <c r="E16" t="s">
        <v>352</v>
      </c>
      <c r="F16" t="s">
        <v>357</v>
      </c>
      <c r="G16">
        <v>4</v>
      </c>
      <c r="H16" t="s">
        <v>347</v>
      </c>
      <c r="I16">
        <v>1</v>
      </c>
      <c r="J16">
        <v>0.76409506797799998</v>
      </c>
    </row>
    <row r="17" spans="1:10" x14ac:dyDescent="0.15">
      <c r="A17">
        <v>7</v>
      </c>
      <c r="B17" t="s">
        <v>488</v>
      </c>
      <c r="C17" t="s">
        <v>350</v>
      </c>
      <c r="D17" t="s">
        <v>233</v>
      </c>
      <c r="E17" t="s">
        <v>356</v>
      </c>
      <c r="F17" t="s">
        <v>357</v>
      </c>
      <c r="G17">
        <v>77</v>
      </c>
      <c r="H17" t="s">
        <v>348</v>
      </c>
      <c r="I17">
        <v>1</v>
      </c>
      <c r="J17">
        <v>0.530873060226</v>
      </c>
    </row>
    <row r="18" spans="1:10" x14ac:dyDescent="0.15">
      <c r="A18">
        <v>8</v>
      </c>
      <c r="B18" t="s">
        <v>275</v>
      </c>
      <c r="C18" t="s">
        <v>361</v>
      </c>
      <c r="D18" t="s">
        <v>395</v>
      </c>
      <c r="E18" t="s">
        <v>356</v>
      </c>
      <c r="F18" t="s">
        <v>353</v>
      </c>
      <c r="G18">
        <v>24</v>
      </c>
      <c r="H18" t="s">
        <v>347</v>
      </c>
      <c r="I18">
        <v>1</v>
      </c>
      <c r="J18">
        <v>0.51404285430899999</v>
      </c>
    </row>
    <row r="19" spans="1:10" x14ac:dyDescent="0.15">
      <c r="A19">
        <v>9</v>
      </c>
      <c r="B19" t="s">
        <v>364</v>
      </c>
      <c r="C19" t="s">
        <v>350</v>
      </c>
      <c r="D19" t="s">
        <v>285</v>
      </c>
      <c r="E19" t="s">
        <v>352</v>
      </c>
      <c r="F19" t="s">
        <v>353</v>
      </c>
      <c r="G19">
        <v>5</v>
      </c>
      <c r="H19" t="s">
        <v>348</v>
      </c>
      <c r="I19">
        <v>1</v>
      </c>
      <c r="J19">
        <v>0.46431112289400001</v>
      </c>
    </row>
    <row r="20" spans="1:10" x14ac:dyDescent="0.15">
      <c r="A20">
        <v>10</v>
      </c>
      <c r="B20" t="s">
        <v>209</v>
      </c>
      <c r="C20" t="s">
        <v>361</v>
      </c>
      <c r="D20" t="s">
        <v>476</v>
      </c>
      <c r="E20" t="s">
        <v>352</v>
      </c>
      <c r="F20" t="s">
        <v>357</v>
      </c>
      <c r="G20">
        <v>70</v>
      </c>
      <c r="H20" t="s">
        <v>347</v>
      </c>
      <c r="I20">
        <v>1</v>
      </c>
      <c r="J20">
        <v>0.51408886909499996</v>
      </c>
    </row>
    <row r="21" spans="1:10" x14ac:dyDescent="0.15">
      <c r="A21">
        <v>11</v>
      </c>
      <c r="B21" t="s">
        <v>590</v>
      </c>
      <c r="C21" t="s">
        <v>350</v>
      </c>
      <c r="D21" t="s">
        <v>229</v>
      </c>
      <c r="E21" t="s">
        <v>356</v>
      </c>
      <c r="F21" t="s">
        <v>357</v>
      </c>
      <c r="G21">
        <v>135</v>
      </c>
      <c r="H21" t="s">
        <v>348</v>
      </c>
      <c r="I21">
        <v>1</v>
      </c>
      <c r="J21">
        <v>0.61416697502100004</v>
      </c>
    </row>
    <row r="22" spans="1:10" x14ac:dyDescent="0.15">
      <c r="A22">
        <v>12</v>
      </c>
      <c r="B22" t="s">
        <v>217</v>
      </c>
      <c r="C22" t="s">
        <v>361</v>
      </c>
      <c r="D22" t="s">
        <v>558</v>
      </c>
      <c r="E22" t="s">
        <v>356</v>
      </c>
      <c r="F22" t="s">
        <v>353</v>
      </c>
      <c r="G22">
        <v>116</v>
      </c>
      <c r="H22" t="s">
        <v>347</v>
      </c>
      <c r="I22">
        <v>1</v>
      </c>
      <c r="J22">
        <v>0.51382899284399997</v>
      </c>
    </row>
    <row r="23" spans="1:10" x14ac:dyDescent="0.15">
      <c r="A23">
        <v>13</v>
      </c>
      <c r="B23" t="s">
        <v>419</v>
      </c>
      <c r="C23" t="s">
        <v>350</v>
      </c>
      <c r="D23" t="s">
        <v>245</v>
      </c>
      <c r="E23" t="s">
        <v>352</v>
      </c>
      <c r="F23" t="s">
        <v>353</v>
      </c>
      <c r="G23">
        <v>39</v>
      </c>
      <c r="H23" t="s">
        <v>348</v>
      </c>
      <c r="I23">
        <v>1</v>
      </c>
      <c r="J23">
        <v>0.52896094322200005</v>
      </c>
    </row>
    <row r="24" spans="1:10" x14ac:dyDescent="0.15">
      <c r="A24">
        <v>14</v>
      </c>
      <c r="B24" t="s">
        <v>201</v>
      </c>
      <c r="C24" t="s">
        <v>361</v>
      </c>
      <c r="D24" t="s">
        <v>532</v>
      </c>
      <c r="E24" t="s">
        <v>352</v>
      </c>
      <c r="F24" t="s">
        <v>357</v>
      </c>
      <c r="G24">
        <v>102</v>
      </c>
      <c r="H24" t="s">
        <v>347</v>
      </c>
      <c r="I24">
        <v>1</v>
      </c>
      <c r="J24">
        <v>0.580905914307</v>
      </c>
    </row>
    <row r="25" spans="1:10" x14ac:dyDescent="0.15">
      <c r="A25">
        <v>15</v>
      </c>
      <c r="B25" t="s">
        <v>387</v>
      </c>
      <c r="C25" t="s">
        <v>350</v>
      </c>
      <c r="D25" t="s">
        <v>235</v>
      </c>
      <c r="E25" t="s">
        <v>356</v>
      </c>
      <c r="F25" t="s">
        <v>357</v>
      </c>
      <c r="G25">
        <v>19</v>
      </c>
      <c r="H25" t="s">
        <v>348</v>
      </c>
      <c r="I25">
        <v>1</v>
      </c>
      <c r="J25">
        <v>0.54773116111800002</v>
      </c>
    </row>
    <row r="26" spans="1:10" x14ac:dyDescent="0.15">
      <c r="A26">
        <v>16</v>
      </c>
      <c r="B26" t="s">
        <v>215</v>
      </c>
      <c r="C26" t="s">
        <v>361</v>
      </c>
      <c r="D26" t="s">
        <v>451</v>
      </c>
      <c r="E26" t="s">
        <v>356</v>
      </c>
      <c r="F26" t="s">
        <v>353</v>
      </c>
      <c r="G26">
        <v>57</v>
      </c>
      <c r="H26" t="s">
        <v>347</v>
      </c>
      <c r="I26">
        <v>1</v>
      </c>
      <c r="J26">
        <v>0.63073801994300005</v>
      </c>
    </row>
    <row r="27" spans="1:10" x14ac:dyDescent="0.15">
      <c r="A27">
        <v>17</v>
      </c>
      <c r="B27" t="s">
        <v>420</v>
      </c>
      <c r="C27" t="s">
        <v>350</v>
      </c>
      <c r="D27" t="s">
        <v>247</v>
      </c>
      <c r="E27" t="s">
        <v>352</v>
      </c>
      <c r="F27" t="s">
        <v>353</v>
      </c>
      <c r="G27">
        <v>40</v>
      </c>
      <c r="H27" t="s">
        <v>348</v>
      </c>
      <c r="I27">
        <v>1</v>
      </c>
      <c r="J27">
        <v>0.830314874649</v>
      </c>
    </row>
    <row r="28" spans="1:10" x14ac:dyDescent="0.15">
      <c r="A28">
        <v>18</v>
      </c>
      <c r="B28" t="s">
        <v>277</v>
      </c>
      <c r="C28" t="s">
        <v>361</v>
      </c>
      <c r="D28" t="s">
        <v>429</v>
      </c>
      <c r="E28" t="s">
        <v>352</v>
      </c>
      <c r="F28" t="s">
        <v>357</v>
      </c>
      <c r="G28">
        <v>45</v>
      </c>
      <c r="H28" t="s">
        <v>347</v>
      </c>
      <c r="I28">
        <v>1</v>
      </c>
      <c r="J28">
        <v>0.63062405586199999</v>
      </c>
    </row>
    <row r="29" spans="1:10" x14ac:dyDescent="0.15">
      <c r="A29">
        <v>19</v>
      </c>
      <c r="B29" t="s">
        <v>407</v>
      </c>
      <c r="C29" t="s">
        <v>350</v>
      </c>
      <c r="D29" t="s">
        <v>261</v>
      </c>
      <c r="E29" t="s">
        <v>356</v>
      </c>
      <c r="F29" t="s">
        <v>357</v>
      </c>
      <c r="G29">
        <v>32</v>
      </c>
      <c r="H29" t="s">
        <v>348</v>
      </c>
      <c r="I29">
        <v>1</v>
      </c>
      <c r="J29">
        <v>0.59551692009000001</v>
      </c>
    </row>
    <row r="30" spans="1:10" x14ac:dyDescent="0.15">
      <c r="A30">
        <v>20</v>
      </c>
      <c r="B30" t="s">
        <v>197</v>
      </c>
      <c r="C30" t="s">
        <v>361</v>
      </c>
      <c r="D30" t="s">
        <v>434</v>
      </c>
      <c r="E30" t="s">
        <v>356</v>
      </c>
      <c r="F30" t="s">
        <v>353</v>
      </c>
      <c r="G30">
        <v>48</v>
      </c>
      <c r="H30" t="s">
        <v>347</v>
      </c>
      <c r="I30">
        <v>1</v>
      </c>
      <c r="J30">
        <v>0.68092799186700004</v>
      </c>
    </row>
    <row r="31" spans="1:10" x14ac:dyDescent="0.15">
      <c r="A31">
        <v>21</v>
      </c>
      <c r="B31" t="s">
        <v>398</v>
      </c>
      <c r="C31" t="s">
        <v>350</v>
      </c>
      <c r="D31" t="s">
        <v>251</v>
      </c>
      <c r="E31" t="s">
        <v>352</v>
      </c>
      <c r="F31" t="s">
        <v>353</v>
      </c>
      <c r="G31">
        <v>26</v>
      </c>
      <c r="H31" t="s">
        <v>348</v>
      </c>
      <c r="I31">
        <v>1</v>
      </c>
      <c r="J31">
        <v>0.59690690040600003</v>
      </c>
    </row>
    <row r="32" spans="1:10" x14ac:dyDescent="0.15">
      <c r="A32">
        <v>22</v>
      </c>
      <c r="B32" t="s">
        <v>265</v>
      </c>
      <c r="C32" t="s">
        <v>361</v>
      </c>
      <c r="D32" t="s">
        <v>520</v>
      </c>
      <c r="E32" t="s">
        <v>352</v>
      </c>
      <c r="F32" t="s">
        <v>357</v>
      </c>
      <c r="G32">
        <v>95</v>
      </c>
      <c r="H32" t="s">
        <v>347</v>
      </c>
      <c r="I32">
        <v>1</v>
      </c>
      <c r="J32">
        <v>0.51354908943199995</v>
      </c>
    </row>
    <row r="33" spans="1:10" x14ac:dyDescent="0.15">
      <c r="A33">
        <v>23</v>
      </c>
      <c r="B33" t="s">
        <v>493</v>
      </c>
      <c r="C33" t="s">
        <v>350</v>
      </c>
      <c r="D33" t="s">
        <v>231</v>
      </c>
      <c r="E33" t="s">
        <v>356</v>
      </c>
      <c r="F33" t="s">
        <v>357</v>
      </c>
      <c r="G33">
        <v>80</v>
      </c>
      <c r="H33" t="s">
        <v>348</v>
      </c>
      <c r="I33">
        <v>1</v>
      </c>
      <c r="J33">
        <v>0.51427197456399998</v>
      </c>
    </row>
    <row r="34" spans="1:10" x14ac:dyDescent="0.15">
      <c r="A34">
        <v>24</v>
      </c>
      <c r="B34" t="s">
        <v>203</v>
      </c>
      <c r="C34" t="s">
        <v>361</v>
      </c>
      <c r="D34" t="s">
        <v>405</v>
      </c>
      <c r="E34" t="s">
        <v>356</v>
      </c>
      <c r="F34" t="s">
        <v>353</v>
      </c>
      <c r="G34">
        <v>30</v>
      </c>
      <c r="H34" t="s">
        <v>347</v>
      </c>
      <c r="I34">
        <v>1</v>
      </c>
      <c r="J34">
        <v>0.73048090934800003</v>
      </c>
    </row>
    <row r="35" spans="1:10" x14ac:dyDescent="0.15">
      <c r="A35">
        <v>25</v>
      </c>
      <c r="B35" t="s">
        <v>549</v>
      </c>
      <c r="C35" t="s">
        <v>350</v>
      </c>
      <c r="D35" t="s">
        <v>195</v>
      </c>
      <c r="E35" t="s">
        <v>352</v>
      </c>
      <c r="F35" t="s">
        <v>353</v>
      </c>
      <c r="G35">
        <v>111</v>
      </c>
      <c r="H35" t="s">
        <v>348</v>
      </c>
      <c r="I35">
        <v>1</v>
      </c>
      <c r="J35">
        <v>0.53077411651600004</v>
      </c>
    </row>
    <row r="36" spans="1:10" x14ac:dyDescent="0.15">
      <c r="A36">
        <v>26</v>
      </c>
      <c r="B36" t="s">
        <v>225</v>
      </c>
      <c r="C36" t="s">
        <v>361</v>
      </c>
      <c r="D36" t="s">
        <v>365</v>
      </c>
      <c r="E36" t="s">
        <v>352</v>
      </c>
      <c r="F36" t="s">
        <v>357</v>
      </c>
      <c r="G36">
        <v>6</v>
      </c>
      <c r="H36" t="s">
        <v>347</v>
      </c>
      <c r="I36">
        <v>1</v>
      </c>
      <c r="J36">
        <v>0.41404986381499997</v>
      </c>
    </row>
    <row r="37" spans="1:10" x14ac:dyDescent="0.15">
      <c r="A37">
        <v>27</v>
      </c>
      <c r="B37" t="s">
        <v>496</v>
      </c>
      <c r="C37" t="s">
        <v>350</v>
      </c>
      <c r="D37" t="s">
        <v>213</v>
      </c>
      <c r="E37" t="s">
        <v>356</v>
      </c>
      <c r="F37" t="s">
        <v>357</v>
      </c>
      <c r="G37">
        <v>82</v>
      </c>
      <c r="H37" t="s">
        <v>348</v>
      </c>
      <c r="I37">
        <v>1</v>
      </c>
      <c r="J37">
        <v>0.56434202194200001</v>
      </c>
    </row>
    <row r="38" spans="1:10" x14ac:dyDescent="0.15">
      <c r="A38">
        <v>29</v>
      </c>
      <c r="B38" t="s">
        <v>394</v>
      </c>
      <c r="C38" t="s">
        <v>350</v>
      </c>
      <c r="D38" t="s">
        <v>243</v>
      </c>
      <c r="E38" t="s">
        <v>352</v>
      </c>
      <c r="F38" t="s">
        <v>353</v>
      </c>
      <c r="G38">
        <v>23</v>
      </c>
      <c r="H38" t="s">
        <v>348</v>
      </c>
      <c r="I38">
        <v>1</v>
      </c>
      <c r="J38">
        <v>0.77836704254199995</v>
      </c>
    </row>
    <row r="39" spans="1:10" x14ac:dyDescent="0.15">
      <c r="A39">
        <v>30</v>
      </c>
      <c r="B39" t="s">
        <v>237</v>
      </c>
      <c r="C39" t="s">
        <v>361</v>
      </c>
      <c r="D39" t="s">
        <v>531</v>
      </c>
      <c r="E39" t="s">
        <v>352</v>
      </c>
      <c r="F39" t="s">
        <v>357</v>
      </c>
      <c r="G39">
        <v>101</v>
      </c>
      <c r="H39" t="s">
        <v>347</v>
      </c>
      <c r="I39">
        <v>1</v>
      </c>
      <c r="J39">
        <v>0.44727396964999999</v>
      </c>
    </row>
    <row r="40" spans="1:10" x14ac:dyDescent="0.15">
      <c r="A40">
        <v>31</v>
      </c>
      <c r="B40" t="s">
        <v>568</v>
      </c>
      <c r="C40" t="s">
        <v>350</v>
      </c>
      <c r="D40" t="s">
        <v>227</v>
      </c>
      <c r="E40" t="s">
        <v>356</v>
      </c>
      <c r="F40" t="s">
        <v>357</v>
      </c>
      <c r="G40">
        <v>122</v>
      </c>
      <c r="H40" t="s">
        <v>348</v>
      </c>
      <c r="I40">
        <v>1</v>
      </c>
      <c r="J40">
        <v>0.84748291969300005</v>
      </c>
    </row>
    <row r="41" spans="1:10" x14ac:dyDescent="0.15">
      <c r="A41">
        <v>32</v>
      </c>
      <c r="B41" t="s">
        <v>199</v>
      </c>
      <c r="C41" t="s">
        <v>361</v>
      </c>
      <c r="D41" t="s">
        <v>406</v>
      </c>
      <c r="E41" t="s">
        <v>356</v>
      </c>
      <c r="F41" t="s">
        <v>353</v>
      </c>
      <c r="G41">
        <v>31</v>
      </c>
      <c r="H41" t="s">
        <v>347</v>
      </c>
      <c r="I41">
        <v>1</v>
      </c>
      <c r="J41">
        <v>0.79704594612099999</v>
      </c>
    </row>
    <row r="42" spans="1:10" x14ac:dyDescent="0.15">
      <c r="A42">
        <v>33</v>
      </c>
      <c r="B42" t="s">
        <v>559</v>
      </c>
      <c r="C42" t="s">
        <v>350</v>
      </c>
      <c r="D42" t="s">
        <v>257</v>
      </c>
      <c r="E42" t="s">
        <v>352</v>
      </c>
      <c r="F42" t="s">
        <v>353</v>
      </c>
      <c r="G42">
        <v>117</v>
      </c>
      <c r="H42" t="s">
        <v>348</v>
      </c>
      <c r="I42">
        <v>1</v>
      </c>
      <c r="J42">
        <v>0.71386909484899996</v>
      </c>
    </row>
    <row r="43" spans="1:10" x14ac:dyDescent="0.15">
      <c r="A43">
        <v>34</v>
      </c>
      <c r="B43" t="s">
        <v>239</v>
      </c>
      <c r="C43" t="s">
        <v>361</v>
      </c>
      <c r="D43" t="s">
        <v>481</v>
      </c>
      <c r="E43" t="s">
        <v>352</v>
      </c>
      <c r="F43" t="s">
        <v>357</v>
      </c>
      <c r="G43">
        <v>73</v>
      </c>
      <c r="H43" t="s">
        <v>347</v>
      </c>
      <c r="I43">
        <v>1</v>
      </c>
      <c r="J43">
        <v>0.56410598754899999</v>
      </c>
    </row>
    <row r="44" spans="1:10" x14ac:dyDescent="0.15">
      <c r="A44">
        <v>35</v>
      </c>
      <c r="B44" t="s">
        <v>577</v>
      </c>
      <c r="C44" t="s">
        <v>350</v>
      </c>
      <c r="D44" t="s">
        <v>223</v>
      </c>
      <c r="E44" t="s">
        <v>356</v>
      </c>
      <c r="F44" t="s">
        <v>357</v>
      </c>
      <c r="G44">
        <v>127</v>
      </c>
      <c r="H44" t="s">
        <v>348</v>
      </c>
      <c r="I44">
        <v>1</v>
      </c>
      <c r="J44">
        <v>0.64742016792299995</v>
      </c>
    </row>
    <row r="45" spans="1:10" x14ac:dyDescent="0.15">
      <c r="A45">
        <v>36</v>
      </c>
      <c r="B45" t="s">
        <v>253</v>
      </c>
      <c r="C45" t="s">
        <v>361</v>
      </c>
      <c r="D45" t="s">
        <v>507</v>
      </c>
      <c r="E45" t="s">
        <v>356</v>
      </c>
      <c r="F45" t="s">
        <v>353</v>
      </c>
      <c r="G45">
        <v>88</v>
      </c>
      <c r="H45" t="s">
        <v>347</v>
      </c>
      <c r="I45">
        <v>1</v>
      </c>
      <c r="J45">
        <v>0.69712996482800005</v>
      </c>
    </row>
    <row r="46" spans="1:10" x14ac:dyDescent="0.15">
      <c r="A46">
        <v>37</v>
      </c>
      <c r="B46" t="s">
        <v>486</v>
      </c>
      <c r="C46" t="s">
        <v>350</v>
      </c>
      <c r="D46" t="s">
        <v>487</v>
      </c>
      <c r="E46" t="s">
        <v>352</v>
      </c>
      <c r="F46" t="s">
        <v>353</v>
      </c>
      <c r="G46">
        <v>76</v>
      </c>
      <c r="H46" t="s">
        <v>348</v>
      </c>
      <c r="I46">
        <v>1</v>
      </c>
      <c r="J46">
        <v>0.54773402214099998</v>
      </c>
    </row>
    <row r="47" spans="1:10" x14ac:dyDescent="0.15">
      <c r="A47">
        <v>38</v>
      </c>
      <c r="B47" t="s">
        <v>477</v>
      </c>
      <c r="C47" t="s">
        <v>361</v>
      </c>
      <c r="D47" t="s">
        <v>478</v>
      </c>
      <c r="E47" t="s">
        <v>352</v>
      </c>
      <c r="F47" t="s">
        <v>357</v>
      </c>
      <c r="G47">
        <v>71</v>
      </c>
      <c r="H47" t="s">
        <v>347</v>
      </c>
      <c r="I47">
        <v>1</v>
      </c>
      <c r="J47">
        <v>0.74761700630200001</v>
      </c>
    </row>
    <row r="48" spans="1:10" x14ac:dyDescent="0.15">
      <c r="A48">
        <v>39</v>
      </c>
      <c r="B48" t="s">
        <v>560</v>
      </c>
      <c r="C48" t="s">
        <v>350</v>
      </c>
      <c r="D48" t="s">
        <v>561</v>
      </c>
      <c r="E48" t="s">
        <v>356</v>
      </c>
      <c r="F48" t="s">
        <v>357</v>
      </c>
      <c r="G48">
        <v>118</v>
      </c>
      <c r="H48" t="s">
        <v>348</v>
      </c>
      <c r="I48">
        <v>1</v>
      </c>
      <c r="J48">
        <v>0.93122982978799995</v>
      </c>
    </row>
    <row r="49" spans="1:10" x14ac:dyDescent="0.15">
      <c r="A49">
        <v>40</v>
      </c>
      <c r="B49" t="s">
        <v>399</v>
      </c>
      <c r="C49" t="s">
        <v>361</v>
      </c>
      <c r="D49" t="s">
        <v>400</v>
      </c>
      <c r="E49" t="s">
        <v>356</v>
      </c>
      <c r="F49" t="s">
        <v>353</v>
      </c>
      <c r="G49">
        <v>27</v>
      </c>
      <c r="H49" t="s">
        <v>347</v>
      </c>
      <c r="I49">
        <v>1</v>
      </c>
      <c r="J49">
        <v>0.69775986671400003</v>
      </c>
    </row>
    <row r="50" spans="1:10" x14ac:dyDescent="0.15">
      <c r="A50">
        <v>41</v>
      </c>
      <c r="B50" t="s">
        <v>566</v>
      </c>
      <c r="C50" t="s">
        <v>350</v>
      </c>
      <c r="D50" t="s">
        <v>567</v>
      </c>
      <c r="E50" t="s">
        <v>352</v>
      </c>
      <c r="F50" t="s">
        <v>353</v>
      </c>
      <c r="G50">
        <v>121</v>
      </c>
      <c r="H50" t="s">
        <v>348</v>
      </c>
      <c r="I50">
        <v>1</v>
      </c>
      <c r="J50">
        <v>0.46453213691700002</v>
      </c>
    </row>
    <row r="51" spans="1:10" x14ac:dyDescent="0.15">
      <c r="A51">
        <v>42</v>
      </c>
      <c r="B51" t="s">
        <v>423</v>
      </c>
      <c r="C51" t="s">
        <v>361</v>
      </c>
      <c r="D51" t="s">
        <v>424</v>
      </c>
      <c r="E51" t="s">
        <v>352</v>
      </c>
      <c r="F51" t="s">
        <v>357</v>
      </c>
      <c r="G51">
        <v>42</v>
      </c>
      <c r="H51" t="s">
        <v>347</v>
      </c>
      <c r="I51">
        <v>1</v>
      </c>
      <c r="J51">
        <v>0.76423192024200004</v>
      </c>
    </row>
    <row r="52" spans="1:10" x14ac:dyDescent="0.15">
      <c r="A52">
        <v>43</v>
      </c>
      <c r="B52" t="s">
        <v>392</v>
      </c>
      <c r="C52" t="s">
        <v>350</v>
      </c>
      <c r="D52" t="s">
        <v>393</v>
      </c>
      <c r="E52" t="s">
        <v>356</v>
      </c>
      <c r="F52" t="s">
        <v>357</v>
      </c>
      <c r="G52">
        <v>22</v>
      </c>
      <c r="H52" t="s">
        <v>348</v>
      </c>
      <c r="I52">
        <v>1</v>
      </c>
      <c r="J52">
        <v>0.54781603813199997</v>
      </c>
    </row>
    <row r="53" spans="1:10" x14ac:dyDescent="0.15">
      <c r="A53">
        <v>44</v>
      </c>
      <c r="B53" t="s">
        <v>556</v>
      </c>
      <c r="C53" t="s">
        <v>361</v>
      </c>
      <c r="D53" t="s">
        <v>557</v>
      </c>
      <c r="E53" t="s">
        <v>356</v>
      </c>
      <c r="F53" t="s">
        <v>353</v>
      </c>
      <c r="G53">
        <v>115</v>
      </c>
      <c r="H53" t="s">
        <v>347</v>
      </c>
      <c r="I53">
        <v>1</v>
      </c>
      <c r="J53">
        <v>0.88073205947900002</v>
      </c>
    </row>
    <row r="54" spans="1:10" x14ac:dyDescent="0.15">
      <c r="A54">
        <v>45</v>
      </c>
      <c r="B54" t="s">
        <v>510</v>
      </c>
      <c r="C54" t="s">
        <v>350</v>
      </c>
      <c r="D54" t="s">
        <v>511</v>
      </c>
      <c r="E54" t="s">
        <v>352</v>
      </c>
      <c r="F54" t="s">
        <v>353</v>
      </c>
      <c r="G54">
        <v>90</v>
      </c>
      <c r="H54" t="s">
        <v>348</v>
      </c>
      <c r="I54">
        <v>1</v>
      </c>
      <c r="J54">
        <v>0.44704103469799999</v>
      </c>
    </row>
    <row r="55" spans="1:10" x14ac:dyDescent="0.15">
      <c r="A55">
        <v>46</v>
      </c>
      <c r="B55" t="s">
        <v>581</v>
      </c>
      <c r="C55" t="s">
        <v>361</v>
      </c>
      <c r="D55" t="s">
        <v>582</v>
      </c>
      <c r="E55" t="s">
        <v>352</v>
      </c>
      <c r="F55" t="s">
        <v>357</v>
      </c>
      <c r="G55">
        <v>130</v>
      </c>
      <c r="H55" t="s">
        <v>347</v>
      </c>
      <c r="I55">
        <v>1</v>
      </c>
      <c r="J55">
        <v>0.51437211036700003</v>
      </c>
    </row>
    <row r="56" spans="1:10" x14ac:dyDescent="0.15">
      <c r="A56">
        <v>47</v>
      </c>
      <c r="B56" t="s">
        <v>533</v>
      </c>
      <c r="C56" t="s">
        <v>350</v>
      </c>
      <c r="D56" t="s">
        <v>534</v>
      </c>
      <c r="E56" t="s">
        <v>356</v>
      </c>
      <c r="F56" t="s">
        <v>357</v>
      </c>
      <c r="G56">
        <v>103</v>
      </c>
      <c r="H56" t="s">
        <v>348</v>
      </c>
      <c r="I56">
        <v>1</v>
      </c>
      <c r="J56">
        <v>0.481019973755</v>
      </c>
    </row>
    <row r="57" spans="1:10" x14ac:dyDescent="0.15">
      <c r="A57">
        <v>49</v>
      </c>
      <c r="B57" t="s">
        <v>460</v>
      </c>
      <c r="C57" t="s">
        <v>350</v>
      </c>
      <c r="D57" t="s">
        <v>461</v>
      </c>
      <c r="E57" t="s">
        <v>352</v>
      </c>
      <c r="F57" t="s">
        <v>353</v>
      </c>
      <c r="G57">
        <v>62</v>
      </c>
      <c r="H57" t="s">
        <v>348</v>
      </c>
      <c r="I57">
        <v>1</v>
      </c>
      <c r="J57">
        <v>0.54749107360799998</v>
      </c>
    </row>
    <row r="58" spans="1:10" x14ac:dyDescent="0.15">
      <c r="A58">
        <v>50</v>
      </c>
      <c r="B58" t="s">
        <v>437</v>
      </c>
      <c r="C58" t="s">
        <v>361</v>
      </c>
      <c r="D58" t="s">
        <v>438</v>
      </c>
      <c r="E58" t="s">
        <v>352</v>
      </c>
      <c r="F58" t="s">
        <v>357</v>
      </c>
      <c r="G58">
        <v>50</v>
      </c>
      <c r="H58" t="s">
        <v>347</v>
      </c>
      <c r="I58">
        <v>1</v>
      </c>
      <c r="J58">
        <v>0.49753379821799998</v>
      </c>
    </row>
    <row r="59" spans="1:10" x14ac:dyDescent="0.15">
      <c r="A59">
        <v>52</v>
      </c>
      <c r="B59" t="s">
        <v>421</v>
      </c>
      <c r="C59" t="s">
        <v>361</v>
      </c>
      <c r="D59" t="s">
        <v>422</v>
      </c>
      <c r="E59" t="s">
        <v>356</v>
      </c>
      <c r="F59" t="s">
        <v>353</v>
      </c>
      <c r="G59">
        <v>41</v>
      </c>
      <c r="H59" t="s">
        <v>347</v>
      </c>
      <c r="I59">
        <v>1</v>
      </c>
      <c r="J59">
        <v>0.53086590766899999</v>
      </c>
    </row>
    <row r="60" spans="1:10" x14ac:dyDescent="0.15">
      <c r="A60">
        <v>53</v>
      </c>
      <c r="B60" t="s">
        <v>512</v>
      </c>
      <c r="C60" t="s">
        <v>350</v>
      </c>
      <c r="D60" t="s">
        <v>513</v>
      </c>
      <c r="E60" t="s">
        <v>352</v>
      </c>
      <c r="F60" t="s">
        <v>353</v>
      </c>
      <c r="G60">
        <v>91</v>
      </c>
      <c r="H60" t="s">
        <v>348</v>
      </c>
      <c r="I60">
        <v>1</v>
      </c>
      <c r="J60">
        <v>0.53087496757499997</v>
      </c>
    </row>
    <row r="61" spans="1:10" x14ac:dyDescent="0.15">
      <c r="A61">
        <v>54</v>
      </c>
      <c r="B61" t="s">
        <v>390</v>
      </c>
      <c r="C61" t="s">
        <v>361</v>
      </c>
      <c r="D61" t="s">
        <v>391</v>
      </c>
      <c r="E61" t="s">
        <v>352</v>
      </c>
      <c r="F61" t="s">
        <v>357</v>
      </c>
      <c r="G61">
        <v>21</v>
      </c>
      <c r="H61" t="s">
        <v>347</v>
      </c>
      <c r="I61">
        <v>1</v>
      </c>
      <c r="J61">
        <v>0.51405096054099997</v>
      </c>
    </row>
    <row r="62" spans="1:10" x14ac:dyDescent="0.15">
      <c r="A62">
        <v>55</v>
      </c>
      <c r="B62" t="s">
        <v>499</v>
      </c>
      <c r="C62" t="s">
        <v>350</v>
      </c>
      <c r="D62" t="s">
        <v>500</v>
      </c>
      <c r="E62" t="s">
        <v>356</v>
      </c>
      <c r="F62" t="s">
        <v>357</v>
      </c>
      <c r="G62">
        <v>84</v>
      </c>
      <c r="H62" t="s">
        <v>348</v>
      </c>
      <c r="I62">
        <v>1</v>
      </c>
      <c r="J62">
        <v>0.497625827789</v>
      </c>
    </row>
    <row r="63" spans="1:10" x14ac:dyDescent="0.15">
      <c r="A63">
        <v>56</v>
      </c>
      <c r="B63" t="s">
        <v>360</v>
      </c>
      <c r="C63" t="s">
        <v>361</v>
      </c>
      <c r="D63" t="s">
        <v>362</v>
      </c>
      <c r="E63" t="s">
        <v>356</v>
      </c>
      <c r="F63" t="s">
        <v>353</v>
      </c>
      <c r="G63">
        <v>3</v>
      </c>
      <c r="H63" t="s">
        <v>347</v>
      </c>
      <c r="I63">
        <v>1</v>
      </c>
      <c r="J63">
        <v>0.56444287300100005</v>
      </c>
    </row>
    <row r="64" spans="1:10" x14ac:dyDescent="0.15">
      <c r="A64">
        <v>57</v>
      </c>
      <c r="B64" t="s">
        <v>381</v>
      </c>
      <c r="C64" t="s">
        <v>350</v>
      </c>
      <c r="D64" t="s">
        <v>382</v>
      </c>
      <c r="E64" t="s">
        <v>352</v>
      </c>
      <c r="F64" t="s">
        <v>353</v>
      </c>
      <c r="G64">
        <v>16</v>
      </c>
      <c r="H64" t="s">
        <v>348</v>
      </c>
      <c r="I64">
        <v>1</v>
      </c>
      <c r="J64">
        <v>0.44741892814599998</v>
      </c>
    </row>
    <row r="65" spans="1:12" x14ac:dyDescent="0.15">
      <c r="A65">
        <v>58</v>
      </c>
      <c r="B65" t="s">
        <v>445</v>
      </c>
      <c r="C65" t="s">
        <v>361</v>
      </c>
      <c r="D65" t="s">
        <v>446</v>
      </c>
      <c r="E65" t="s">
        <v>352</v>
      </c>
      <c r="F65" t="s">
        <v>357</v>
      </c>
      <c r="G65">
        <v>54</v>
      </c>
      <c r="H65" t="s">
        <v>347</v>
      </c>
      <c r="I65">
        <v>1</v>
      </c>
      <c r="J65">
        <v>0.46439003944399998</v>
      </c>
    </row>
    <row r="66" spans="1:12" x14ac:dyDescent="0.15">
      <c r="A66">
        <v>60</v>
      </c>
      <c r="B66" t="s">
        <v>501</v>
      </c>
      <c r="C66" t="s">
        <v>361</v>
      </c>
      <c r="D66" t="s">
        <v>502</v>
      </c>
      <c r="E66" t="s">
        <v>356</v>
      </c>
      <c r="F66" t="s">
        <v>353</v>
      </c>
      <c r="G66">
        <v>85</v>
      </c>
      <c r="H66" t="s">
        <v>347</v>
      </c>
      <c r="I66">
        <v>1</v>
      </c>
      <c r="J66">
        <v>0.49731516838099998</v>
      </c>
    </row>
    <row r="67" spans="1:12" x14ac:dyDescent="0.15">
      <c r="A67">
        <v>61</v>
      </c>
      <c r="B67" t="s">
        <v>474</v>
      </c>
      <c r="C67" t="s">
        <v>350</v>
      </c>
      <c r="D67" t="s">
        <v>475</v>
      </c>
      <c r="E67" t="s">
        <v>352</v>
      </c>
      <c r="F67" t="s">
        <v>353</v>
      </c>
      <c r="G67">
        <v>69</v>
      </c>
      <c r="H67" t="s">
        <v>348</v>
      </c>
      <c r="I67">
        <v>1</v>
      </c>
      <c r="J67">
        <v>0.58062314987200003</v>
      </c>
    </row>
    <row r="68" spans="1:12" x14ac:dyDescent="0.15">
      <c r="A68">
        <v>63</v>
      </c>
      <c r="B68" t="s">
        <v>537</v>
      </c>
      <c r="C68" t="s">
        <v>350</v>
      </c>
      <c r="D68" t="s">
        <v>538</v>
      </c>
      <c r="E68" t="s">
        <v>356</v>
      </c>
      <c r="F68" t="s">
        <v>357</v>
      </c>
      <c r="G68">
        <v>105</v>
      </c>
      <c r="H68" t="s">
        <v>348</v>
      </c>
      <c r="I68">
        <v>1</v>
      </c>
      <c r="J68">
        <v>0.43111920356799999</v>
      </c>
      <c r="L68">
        <f ca="1">RANDBETWEEN(37,136)</f>
        <v>87</v>
      </c>
    </row>
    <row r="69" spans="1:12" x14ac:dyDescent="0.15">
      <c r="A69">
        <v>64</v>
      </c>
      <c r="B69" t="s">
        <v>497</v>
      </c>
      <c r="C69" t="s">
        <v>361</v>
      </c>
      <c r="D69" t="s">
        <v>498</v>
      </c>
      <c r="E69" t="s">
        <v>356</v>
      </c>
      <c r="F69" t="s">
        <v>353</v>
      </c>
      <c r="G69">
        <v>83</v>
      </c>
      <c r="H69" t="s">
        <v>347</v>
      </c>
      <c r="I69">
        <v>1</v>
      </c>
      <c r="J69">
        <v>0.81404995918300005</v>
      </c>
      <c r="L69">
        <v>38</v>
      </c>
    </row>
    <row r="70" spans="1:12" x14ac:dyDescent="0.15">
      <c r="A70">
        <v>65</v>
      </c>
      <c r="B70" t="s">
        <v>458</v>
      </c>
      <c r="C70" t="s">
        <v>350</v>
      </c>
      <c r="D70" t="s">
        <v>459</v>
      </c>
      <c r="E70" t="s">
        <v>352</v>
      </c>
      <c r="F70" t="s">
        <v>353</v>
      </c>
      <c r="G70">
        <v>61</v>
      </c>
      <c r="H70" t="s">
        <v>348</v>
      </c>
      <c r="I70">
        <v>1</v>
      </c>
      <c r="J70">
        <v>0.74754881858800004</v>
      </c>
      <c r="L70">
        <v>52</v>
      </c>
    </row>
    <row r="71" spans="1:12" x14ac:dyDescent="0.15">
      <c r="A71">
        <v>66</v>
      </c>
      <c r="B71" t="s">
        <v>516</v>
      </c>
      <c r="C71" t="s">
        <v>361</v>
      </c>
      <c r="D71" t="s">
        <v>517</v>
      </c>
      <c r="E71" t="s">
        <v>352</v>
      </c>
      <c r="F71" t="s">
        <v>357</v>
      </c>
      <c r="G71">
        <v>93</v>
      </c>
      <c r="H71" t="s">
        <v>347</v>
      </c>
      <c r="I71">
        <v>1</v>
      </c>
      <c r="J71">
        <v>0.72868299484300003</v>
      </c>
      <c r="L71">
        <v>94</v>
      </c>
    </row>
    <row r="72" spans="1:12" x14ac:dyDescent="0.15">
      <c r="A72">
        <v>67</v>
      </c>
      <c r="B72" t="s">
        <v>491</v>
      </c>
      <c r="C72" t="s">
        <v>350</v>
      </c>
      <c r="D72" t="s">
        <v>492</v>
      </c>
      <c r="E72" t="s">
        <v>356</v>
      </c>
      <c r="F72" t="s">
        <v>357</v>
      </c>
      <c r="G72">
        <v>79</v>
      </c>
      <c r="H72" t="s">
        <v>348</v>
      </c>
      <c r="I72">
        <v>1</v>
      </c>
      <c r="J72">
        <v>0.44786906242399999</v>
      </c>
      <c r="L72">
        <v>74</v>
      </c>
    </row>
    <row r="73" spans="1:12" x14ac:dyDescent="0.15">
      <c r="A73">
        <v>68</v>
      </c>
      <c r="B73" t="s">
        <v>518</v>
      </c>
      <c r="C73" t="s">
        <v>361</v>
      </c>
      <c r="D73" t="s">
        <v>519</v>
      </c>
      <c r="E73" t="s">
        <v>356</v>
      </c>
      <c r="F73" t="s">
        <v>353</v>
      </c>
      <c r="G73">
        <v>94</v>
      </c>
      <c r="H73" t="s">
        <v>347</v>
      </c>
      <c r="I73">
        <v>1</v>
      </c>
      <c r="J73">
        <v>0.54765295982399997</v>
      </c>
      <c r="L73">
        <v>78</v>
      </c>
    </row>
    <row r="74" spans="1:12" x14ac:dyDescent="0.15">
      <c r="A74">
        <v>69</v>
      </c>
      <c r="B74" t="s">
        <v>479</v>
      </c>
      <c r="C74" t="s">
        <v>350</v>
      </c>
      <c r="D74" t="s">
        <v>480</v>
      </c>
      <c r="E74" t="s">
        <v>352</v>
      </c>
      <c r="F74" t="s">
        <v>353</v>
      </c>
      <c r="G74">
        <v>72</v>
      </c>
      <c r="H74" t="s">
        <v>348</v>
      </c>
      <c r="I74">
        <v>1</v>
      </c>
      <c r="J74">
        <v>0.49745607376099998</v>
      </c>
      <c r="L74">
        <v>136</v>
      </c>
    </row>
    <row r="75" spans="1:12" x14ac:dyDescent="0.15">
      <c r="A75">
        <v>70</v>
      </c>
      <c r="B75" t="s">
        <v>571</v>
      </c>
      <c r="C75" t="s">
        <v>361</v>
      </c>
      <c r="D75" t="s">
        <v>572</v>
      </c>
      <c r="E75" t="s">
        <v>352</v>
      </c>
      <c r="F75" t="s">
        <v>357</v>
      </c>
      <c r="G75">
        <v>124</v>
      </c>
      <c r="H75" t="s">
        <v>347</v>
      </c>
      <c r="I75">
        <v>1</v>
      </c>
      <c r="J75">
        <v>0.53096294403099997</v>
      </c>
    </row>
    <row r="76" spans="1:12" x14ac:dyDescent="0.15">
      <c r="A76">
        <v>71</v>
      </c>
      <c r="B76" t="s">
        <v>588</v>
      </c>
      <c r="C76" t="s">
        <v>350</v>
      </c>
      <c r="D76" t="s">
        <v>589</v>
      </c>
      <c r="E76" t="s">
        <v>356</v>
      </c>
      <c r="F76" t="s">
        <v>357</v>
      </c>
      <c r="G76">
        <v>134</v>
      </c>
      <c r="H76" t="s">
        <v>348</v>
      </c>
      <c r="I76">
        <v>1</v>
      </c>
      <c r="J76">
        <v>0.59768319129900005</v>
      </c>
      <c r="L76">
        <f>AVERAGE(J38,J52,J94,J74,J78,J136)</f>
        <v>0.61664740244566663</v>
      </c>
    </row>
    <row r="77" spans="1:12" x14ac:dyDescent="0.15">
      <c r="A77">
        <v>72</v>
      </c>
      <c r="B77" t="s">
        <v>454</v>
      </c>
      <c r="C77" t="s">
        <v>361</v>
      </c>
      <c r="D77" t="s">
        <v>455</v>
      </c>
      <c r="E77" t="s">
        <v>356</v>
      </c>
      <c r="F77" t="s">
        <v>353</v>
      </c>
      <c r="G77">
        <v>59</v>
      </c>
      <c r="H77" t="s">
        <v>347</v>
      </c>
      <c r="I77">
        <v>1</v>
      </c>
      <c r="J77">
        <v>0.64705491065999998</v>
      </c>
    </row>
    <row r="78" spans="1:12" x14ac:dyDescent="0.15">
      <c r="A78">
        <v>73</v>
      </c>
      <c r="B78" t="s">
        <v>401</v>
      </c>
      <c r="C78" t="s">
        <v>350</v>
      </c>
      <c r="D78" t="s">
        <v>402</v>
      </c>
      <c r="E78" t="s">
        <v>352</v>
      </c>
      <c r="F78" t="s">
        <v>353</v>
      </c>
      <c r="G78">
        <v>28</v>
      </c>
      <c r="H78" t="s">
        <v>348</v>
      </c>
      <c r="I78">
        <v>1</v>
      </c>
      <c r="J78">
        <v>0.58104419708300004</v>
      </c>
    </row>
    <row r="79" spans="1:12" x14ac:dyDescent="0.15">
      <c r="A79">
        <v>74</v>
      </c>
      <c r="B79" t="s">
        <v>462</v>
      </c>
      <c r="C79" t="s">
        <v>361</v>
      </c>
      <c r="D79" t="s">
        <v>463</v>
      </c>
      <c r="E79" t="s">
        <v>352</v>
      </c>
      <c r="F79" t="s">
        <v>357</v>
      </c>
      <c r="G79">
        <v>63</v>
      </c>
      <c r="H79" t="s">
        <v>347</v>
      </c>
      <c r="I79">
        <v>1</v>
      </c>
      <c r="J79">
        <v>0.464393138885</v>
      </c>
    </row>
    <row r="80" spans="1:12" x14ac:dyDescent="0.15">
      <c r="A80">
        <v>75</v>
      </c>
      <c r="B80" t="s">
        <v>562</v>
      </c>
      <c r="C80" t="s">
        <v>350</v>
      </c>
      <c r="D80" t="s">
        <v>563</v>
      </c>
      <c r="E80" t="s">
        <v>356</v>
      </c>
      <c r="F80" t="s">
        <v>357</v>
      </c>
      <c r="G80">
        <v>119</v>
      </c>
      <c r="H80" t="s">
        <v>348</v>
      </c>
      <c r="I80">
        <v>1</v>
      </c>
      <c r="J80">
        <v>0.49720978736900001</v>
      </c>
    </row>
    <row r="81" spans="1:10" x14ac:dyDescent="0.15">
      <c r="A81">
        <v>77</v>
      </c>
      <c r="B81" t="s">
        <v>358</v>
      </c>
      <c r="C81" t="s">
        <v>350</v>
      </c>
      <c r="D81" t="s">
        <v>359</v>
      </c>
      <c r="E81" t="s">
        <v>352</v>
      </c>
      <c r="F81" t="s">
        <v>353</v>
      </c>
      <c r="G81">
        <v>2</v>
      </c>
      <c r="H81" t="s">
        <v>348</v>
      </c>
      <c r="I81">
        <v>1</v>
      </c>
      <c r="J81">
        <v>0.46200585365300001</v>
      </c>
    </row>
    <row r="82" spans="1:10" x14ac:dyDescent="0.15">
      <c r="A82">
        <v>78</v>
      </c>
      <c r="B82" t="s">
        <v>543</v>
      </c>
      <c r="C82" t="s">
        <v>361</v>
      </c>
      <c r="D82" t="s">
        <v>544</v>
      </c>
      <c r="E82" t="s">
        <v>352</v>
      </c>
      <c r="F82" t="s">
        <v>357</v>
      </c>
      <c r="G82">
        <v>108</v>
      </c>
      <c r="H82" t="s">
        <v>347</v>
      </c>
      <c r="I82">
        <v>1</v>
      </c>
      <c r="J82">
        <v>0.39763402938800002</v>
      </c>
    </row>
    <row r="83" spans="1:10" x14ac:dyDescent="0.15">
      <c r="A83">
        <v>79</v>
      </c>
      <c r="B83" t="s">
        <v>484</v>
      </c>
      <c r="C83" t="s">
        <v>350</v>
      </c>
      <c r="D83" t="s">
        <v>485</v>
      </c>
      <c r="E83" t="s">
        <v>356</v>
      </c>
      <c r="F83" t="s">
        <v>357</v>
      </c>
      <c r="G83">
        <v>75</v>
      </c>
      <c r="H83" t="s">
        <v>348</v>
      </c>
      <c r="I83">
        <v>1</v>
      </c>
      <c r="J83">
        <v>0.61433410644499997</v>
      </c>
    </row>
    <row r="84" spans="1:10" x14ac:dyDescent="0.15">
      <c r="A84">
        <v>80</v>
      </c>
      <c r="B84" t="s">
        <v>383</v>
      </c>
      <c r="C84" t="s">
        <v>361</v>
      </c>
      <c r="D84" t="s">
        <v>384</v>
      </c>
      <c r="E84" t="s">
        <v>356</v>
      </c>
      <c r="F84" t="s">
        <v>353</v>
      </c>
      <c r="G84">
        <v>17</v>
      </c>
      <c r="H84" t="s">
        <v>347</v>
      </c>
      <c r="I84">
        <v>1</v>
      </c>
      <c r="J84">
        <v>0.43034505844100002</v>
      </c>
    </row>
    <row r="85" spans="1:10" x14ac:dyDescent="0.15">
      <c r="A85">
        <v>81</v>
      </c>
      <c r="B85" t="s">
        <v>539</v>
      </c>
      <c r="C85" t="s">
        <v>350</v>
      </c>
      <c r="D85" t="s">
        <v>540</v>
      </c>
      <c r="E85" t="s">
        <v>352</v>
      </c>
      <c r="F85" t="s">
        <v>353</v>
      </c>
      <c r="G85">
        <v>106</v>
      </c>
      <c r="H85" t="s">
        <v>348</v>
      </c>
      <c r="I85">
        <v>1</v>
      </c>
      <c r="J85">
        <v>0.54780006408699999</v>
      </c>
    </row>
    <row r="86" spans="1:10" x14ac:dyDescent="0.15">
      <c r="A86">
        <v>82</v>
      </c>
      <c r="B86" t="s">
        <v>435</v>
      </c>
      <c r="C86" t="s">
        <v>361</v>
      </c>
      <c r="D86" t="s">
        <v>436</v>
      </c>
      <c r="E86" t="s">
        <v>352</v>
      </c>
      <c r="F86" t="s">
        <v>357</v>
      </c>
      <c r="G86">
        <v>49</v>
      </c>
      <c r="H86" t="s">
        <v>347</v>
      </c>
      <c r="I86">
        <v>1</v>
      </c>
      <c r="J86">
        <v>0.728626966476</v>
      </c>
    </row>
    <row r="87" spans="1:10" x14ac:dyDescent="0.15">
      <c r="A87">
        <v>83</v>
      </c>
      <c r="B87" t="s">
        <v>432</v>
      </c>
      <c r="C87" t="s">
        <v>350</v>
      </c>
      <c r="D87" t="s">
        <v>433</v>
      </c>
      <c r="E87" t="s">
        <v>356</v>
      </c>
      <c r="F87" t="s">
        <v>357</v>
      </c>
      <c r="G87">
        <v>47</v>
      </c>
      <c r="H87" t="s">
        <v>348</v>
      </c>
      <c r="I87">
        <v>1</v>
      </c>
      <c r="J87">
        <v>0.647202014923</v>
      </c>
    </row>
    <row r="88" spans="1:10" x14ac:dyDescent="0.15">
      <c r="A88">
        <v>84</v>
      </c>
      <c r="B88" t="s">
        <v>415</v>
      </c>
      <c r="C88" t="s">
        <v>361</v>
      </c>
      <c r="D88" t="s">
        <v>416</v>
      </c>
      <c r="E88" t="s">
        <v>356</v>
      </c>
      <c r="F88" t="s">
        <v>353</v>
      </c>
      <c r="G88">
        <v>37</v>
      </c>
      <c r="H88" t="s">
        <v>347</v>
      </c>
      <c r="I88">
        <v>1</v>
      </c>
      <c r="J88">
        <v>0.664448022842</v>
      </c>
    </row>
    <row r="89" spans="1:10" x14ac:dyDescent="0.15">
      <c r="A89">
        <v>85</v>
      </c>
      <c r="B89" t="s">
        <v>417</v>
      </c>
      <c r="C89" t="s">
        <v>350</v>
      </c>
      <c r="D89" t="s">
        <v>418</v>
      </c>
      <c r="E89" t="s">
        <v>352</v>
      </c>
      <c r="F89" t="s">
        <v>353</v>
      </c>
      <c r="G89">
        <v>38</v>
      </c>
      <c r="H89" t="s">
        <v>348</v>
      </c>
      <c r="I89">
        <v>1</v>
      </c>
      <c r="J89">
        <v>0.66370391845700005</v>
      </c>
    </row>
    <row r="90" spans="1:10" x14ac:dyDescent="0.15">
      <c r="A90">
        <v>86</v>
      </c>
      <c r="B90" t="s">
        <v>569</v>
      </c>
      <c r="C90" t="s">
        <v>361</v>
      </c>
      <c r="D90" t="s">
        <v>570</v>
      </c>
      <c r="E90" t="s">
        <v>352</v>
      </c>
      <c r="F90" t="s">
        <v>357</v>
      </c>
      <c r="G90">
        <v>123</v>
      </c>
      <c r="H90" t="s">
        <v>347</v>
      </c>
      <c r="I90">
        <v>1</v>
      </c>
      <c r="J90">
        <v>0.43091392517100002</v>
      </c>
    </row>
    <row r="91" spans="1:10" x14ac:dyDescent="0.15">
      <c r="A91">
        <v>87</v>
      </c>
      <c r="B91" t="s">
        <v>403</v>
      </c>
      <c r="C91" t="s">
        <v>350</v>
      </c>
      <c r="D91" t="s">
        <v>404</v>
      </c>
      <c r="E91" t="s">
        <v>356</v>
      </c>
      <c r="F91" t="s">
        <v>357</v>
      </c>
      <c r="G91">
        <v>29</v>
      </c>
      <c r="H91" t="s">
        <v>348</v>
      </c>
      <c r="I91">
        <v>1</v>
      </c>
      <c r="J91">
        <v>0.71386194229099997</v>
      </c>
    </row>
    <row r="92" spans="1:10" x14ac:dyDescent="0.15">
      <c r="A92">
        <v>88</v>
      </c>
      <c r="B92" t="s">
        <v>373</v>
      </c>
      <c r="C92" t="s">
        <v>361</v>
      </c>
      <c r="D92" t="s">
        <v>374</v>
      </c>
      <c r="E92" t="s">
        <v>356</v>
      </c>
      <c r="F92" t="s">
        <v>353</v>
      </c>
      <c r="G92">
        <v>12</v>
      </c>
      <c r="H92" t="s">
        <v>347</v>
      </c>
      <c r="I92">
        <v>1</v>
      </c>
      <c r="J92">
        <v>0.59698796272300003</v>
      </c>
    </row>
    <row r="93" spans="1:10" x14ac:dyDescent="0.15">
      <c r="A93">
        <v>89</v>
      </c>
      <c r="B93" t="s">
        <v>349</v>
      </c>
      <c r="C93" t="s">
        <v>350</v>
      </c>
      <c r="D93" t="s">
        <v>351</v>
      </c>
      <c r="E93" t="s">
        <v>352</v>
      </c>
      <c r="F93" t="s">
        <v>353</v>
      </c>
      <c r="G93">
        <v>0</v>
      </c>
      <c r="H93" t="s">
        <v>348</v>
      </c>
      <c r="I93">
        <v>1</v>
      </c>
      <c r="J93">
        <v>0.61423802375799996</v>
      </c>
    </row>
    <row r="94" spans="1:10" x14ac:dyDescent="0.15">
      <c r="A94">
        <v>90</v>
      </c>
      <c r="B94" t="s">
        <v>408</v>
      </c>
      <c r="C94" t="s">
        <v>361</v>
      </c>
      <c r="D94" t="s">
        <v>409</v>
      </c>
      <c r="E94" t="s">
        <v>352</v>
      </c>
      <c r="F94" t="s">
        <v>357</v>
      </c>
      <c r="G94">
        <v>33</v>
      </c>
      <c r="H94" t="s">
        <v>347</v>
      </c>
      <c r="I94">
        <v>1</v>
      </c>
      <c r="J94">
        <v>0.51416516304000004</v>
      </c>
    </row>
    <row r="95" spans="1:10" x14ac:dyDescent="0.15">
      <c r="A95">
        <v>91</v>
      </c>
      <c r="B95" t="s">
        <v>552</v>
      </c>
      <c r="C95" t="s">
        <v>350</v>
      </c>
      <c r="D95" t="s">
        <v>553</v>
      </c>
      <c r="E95" t="s">
        <v>356</v>
      </c>
      <c r="F95" t="s">
        <v>357</v>
      </c>
      <c r="G95">
        <v>113</v>
      </c>
      <c r="H95" t="s">
        <v>348</v>
      </c>
      <c r="I95">
        <v>1</v>
      </c>
      <c r="J95">
        <v>0.73098397254900005</v>
      </c>
    </row>
    <row r="96" spans="1:10" x14ac:dyDescent="0.15">
      <c r="A96">
        <v>92</v>
      </c>
      <c r="B96" t="s">
        <v>579</v>
      </c>
      <c r="C96" t="s">
        <v>361</v>
      </c>
      <c r="D96" t="s">
        <v>580</v>
      </c>
      <c r="E96" t="s">
        <v>356</v>
      </c>
      <c r="F96" t="s">
        <v>353</v>
      </c>
      <c r="G96">
        <v>129</v>
      </c>
      <c r="H96" t="s">
        <v>347</v>
      </c>
      <c r="I96">
        <v>1</v>
      </c>
      <c r="J96">
        <v>0.51308608055100002</v>
      </c>
    </row>
    <row r="97" spans="1:10" x14ac:dyDescent="0.15">
      <c r="A97">
        <v>93</v>
      </c>
      <c r="B97" t="s">
        <v>489</v>
      </c>
      <c r="C97" t="s">
        <v>350</v>
      </c>
      <c r="D97" t="s">
        <v>490</v>
      </c>
      <c r="E97" t="s">
        <v>352</v>
      </c>
      <c r="F97" t="s">
        <v>353</v>
      </c>
      <c r="G97">
        <v>78</v>
      </c>
      <c r="H97" t="s">
        <v>348</v>
      </c>
      <c r="I97">
        <v>1</v>
      </c>
      <c r="J97">
        <v>0.49758100509600001</v>
      </c>
    </row>
    <row r="98" spans="1:10" x14ac:dyDescent="0.15">
      <c r="A98">
        <v>94</v>
      </c>
      <c r="B98" t="s">
        <v>547</v>
      </c>
      <c r="C98" t="s">
        <v>361</v>
      </c>
      <c r="D98" t="s">
        <v>548</v>
      </c>
      <c r="E98" t="s">
        <v>352</v>
      </c>
      <c r="F98" t="s">
        <v>357</v>
      </c>
      <c r="G98">
        <v>110</v>
      </c>
      <c r="H98" t="s">
        <v>347</v>
      </c>
      <c r="I98">
        <v>1</v>
      </c>
      <c r="J98">
        <v>0.46428203582799998</v>
      </c>
    </row>
    <row r="99" spans="1:10" x14ac:dyDescent="0.15">
      <c r="A99">
        <v>95</v>
      </c>
      <c r="B99" t="s">
        <v>529</v>
      </c>
      <c r="C99" t="s">
        <v>350</v>
      </c>
      <c r="D99" t="s">
        <v>530</v>
      </c>
      <c r="E99" t="s">
        <v>356</v>
      </c>
      <c r="F99" t="s">
        <v>357</v>
      </c>
      <c r="G99">
        <v>100</v>
      </c>
      <c r="H99" t="s">
        <v>348</v>
      </c>
      <c r="I99">
        <v>1</v>
      </c>
      <c r="J99">
        <v>0.59732294082600002</v>
      </c>
    </row>
    <row r="100" spans="1:10" x14ac:dyDescent="0.15">
      <c r="A100">
        <v>96</v>
      </c>
      <c r="B100" t="s">
        <v>535</v>
      </c>
      <c r="C100" t="s">
        <v>361</v>
      </c>
      <c r="D100" t="s">
        <v>536</v>
      </c>
      <c r="E100" t="s">
        <v>356</v>
      </c>
      <c r="F100" t="s">
        <v>353</v>
      </c>
      <c r="G100">
        <v>104</v>
      </c>
      <c r="H100" t="s">
        <v>347</v>
      </c>
      <c r="I100">
        <v>1</v>
      </c>
      <c r="J100">
        <v>0.68072223663300002</v>
      </c>
    </row>
    <row r="101" spans="1:10" x14ac:dyDescent="0.15">
      <c r="A101">
        <v>97</v>
      </c>
      <c r="B101" t="s">
        <v>482</v>
      </c>
      <c r="C101" t="s">
        <v>350</v>
      </c>
      <c r="D101" t="s">
        <v>483</v>
      </c>
      <c r="E101" t="s">
        <v>352</v>
      </c>
      <c r="F101" t="s">
        <v>353</v>
      </c>
      <c r="G101">
        <v>74</v>
      </c>
      <c r="H101" t="s">
        <v>348</v>
      </c>
      <c r="I101">
        <v>1</v>
      </c>
      <c r="J101">
        <v>0.46440696716300001</v>
      </c>
    </row>
    <row r="102" spans="1:10" x14ac:dyDescent="0.15">
      <c r="A102">
        <v>98</v>
      </c>
      <c r="B102" t="s">
        <v>585</v>
      </c>
      <c r="C102" t="s">
        <v>361</v>
      </c>
      <c r="D102" t="s">
        <v>586</v>
      </c>
      <c r="E102" t="s">
        <v>352</v>
      </c>
      <c r="F102" t="s">
        <v>357</v>
      </c>
      <c r="G102">
        <v>132</v>
      </c>
      <c r="H102" t="s">
        <v>347</v>
      </c>
      <c r="I102">
        <v>1</v>
      </c>
      <c r="J102">
        <v>0.48091602325400001</v>
      </c>
    </row>
    <row r="103" spans="1:10" x14ac:dyDescent="0.15">
      <c r="A103">
        <v>99</v>
      </c>
      <c r="B103" t="s">
        <v>505</v>
      </c>
      <c r="C103" t="s">
        <v>350</v>
      </c>
      <c r="D103" t="s">
        <v>506</v>
      </c>
      <c r="E103" t="s">
        <v>356</v>
      </c>
      <c r="F103" t="s">
        <v>357</v>
      </c>
      <c r="G103">
        <v>87</v>
      </c>
      <c r="H103" t="s">
        <v>348</v>
      </c>
      <c r="I103">
        <v>1</v>
      </c>
      <c r="J103">
        <v>0.530812978745</v>
      </c>
    </row>
    <row r="104" spans="1:10" x14ac:dyDescent="0.15">
      <c r="A104">
        <v>100</v>
      </c>
      <c r="B104" t="s">
        <v>439</v>
      </c>
      <c r="C104" t="s">
        <v>361</v>
      </c>
      <c r="D104" t="s">
        <v>440</v>
      </c>
      <c r="E104" t="s">
        <v>356</v>
      </c>
      <c r="F104" t="s">
        <v>353</v>
      </c>
      <c r="G104">
        <v>51</v>
      </c>
      <c r="H104" t="s">
        <v>347</v>
      </c>
      <c r="I104">
        <v>1</v>
      </c>
      <c r="J104">
        <v>0.53089499473599999</v>
      </c>
    </row>
    <row r="105" spans="1:10" x14ac:dyDescent="0.15">
      <c r="A105">
        <v>101</v>
      </c>
      <c r="B105" t="s">
        <v>430</v>
      </c>
      <c r="C105" t="s">
        <v>350</v>
      </c>
      <c r="D105" t="s">
        <v>431</v>
      </c>
      <c r="E105" t="s">
        <v>352</v>
      </c>
      <c r="F105" t="s">
        <v>353</v>
      </c>
      <c r="G105">
        <v>46</v>
      </c>
      <c r="H105" t="s">
        <v>348</v>
      </c>
      <c r="I105">
        <v>1</v>
      </c>
      <c r="J105">
        <v>0.49761700630200001</v>
      </c>
    </row>
    <row r="106" spans="1:10" x14ac:dyDescent="0.15">
      <c r="A106">
        <v>102</v>
      </c>
      <c r="B106" t="s">
        <v>508</v>
      </c>
      <c r="C106" t="s">
        <v>361</v>
      </c>
      <c r="D106" t="s">
        <v>509</v>
      </c>
      <c r="E106" t="s">
        <v>352</v>
      </c>
      <c r="F106" t="s">
        <v>357</v>
      </c>
      <c r="G106">
        <v>89</v>
      </c>
      <c r="H106" t="s">
        <v>347</v>
      </c>
      <c r="I106">
        <v>1</v>
      </c>
      <c r="J106">
        <v>0.51432800293000003</v>
      </c>
    </row>
    <row r="107" spans="1:10" x14ac:dyDescent="0.15">
      <c r="A107">
        <v>103</v>
      </c>
      <c r="B107" t="s">
        <v>388</v>
      </c>
      <c r="C107" t="s">
        <v>350</v>
      </c>
      <c r="D107" t="s">
        <v>389</v>
      </c>
      <c r="E107" t="s">
        <v>356</v>
      </c>
      <c r="F107" t="s">
        <v>357</v>
      </c>
      <c r="G107">
        <v>20</v>
      </c>
      <c r="H107" t="s">
        <v>348</v>
      </c>
      <c r="I107">
        <v>1</v>
      </c>
      <c r="J107">
        <v>0.54757213592499998</v>
      </c>
    </row>
    <row r="108" spans="1:10" x14ac:dyDescent="0.15">
      <c r="A108">
        <v>104</v>
      </c>
      <c r="B108" t="s">
        <v>575</v>
      </c>
      <c r="C108" t="s">
        <v>361</v>
      </c>
      <c r="D108" t="s">
        <v>576</v>
      </c>
      <c r="E108" t="s">
        <v>356</v>
      </c>
      <c r="F108" t="s">
        <v>353</v>
      </c>
      <c r="G108">
        <v>126</v>
      </c>
      <c r="H108" t="s">
        <v>347</v>
      </c>
      <c r="I108">
        <v>1</v>
      </c>
      <c r="J108">
        <v>0.49766302108799998</v>
      </c>
    </row>
    <row r="109" spans="1:10" x14ac:dyDescent="0.15">
      <c r="A109">
        <v>105</v>
      </c>
      <c r="B109" t="s">
        <v>456</v>
      </c>
      <c r="C109" t="s">
        <v>350</v>
      </c>
      <c r="D109" t="s">
        <v>457</v>
      </c>
      <c r="E109" t="s">
        <v>352</v>
      </c>
      <c r="F109" t="s">
        <v>353</v>
      </c>
      <c r="G109">
        <v>60</v>
      </c>
      <c r="H109" t="s">
        <v>348</v>
      </c>
      <c r="I109">
        <v>1</v>
      </c>
      <c r="J109">
        <v>0.64766287803599998</v>
      </c>
    </row>
    <row r="110" spans="1:10" x14ac:dyDescent="0.15">
      <c r="A110">
        <v>106</v>
      </c>
      <c r="B110" t="s">
        <v>583</v>
      </c>
      <c r="C110" t="s">
        <v>361</v>
      </c>
      <c r="D110" t="s">
        <v>584</v>
      </c>
      <c r="E110" t="s">
        <v>352</v>
      </c>
      <c r="F110" t="s">
        <v>357</v>
      </c>
      <c r="G110">
        <v>131</v>
      </c>
      <c r="H110" t="s">
        <v>347</v>
      </c>
      <c r="I110">
        <v>1</v>
      </c>
      <c r="J110">
        <v>0.41421794891399999</v>
      </c>
    </row>
    <row r="111" spans="1:10" x14ac:dyDescent="0.15">
      <c r="A111">
        <v>107</v>
      </c>
      <c r="B111" t="s">
        <v>396</v>
      </c>
      <c r="C111" t="s">
        <v>350</v>
      </c>
      <c r="D111" t="s">
        <v>397</v>
      </c>
      <c r="E111" t="s">
        <v>356</v>
      </c>
      <c r="F111" t="s">
        <v>357</v>
      </c>
      <c r="G111">
        <v>25</v>
      </c>
      <c r="H111" t="s">
        <v>348</v>
      </c>
      <c r="I111">
        <v>1</v>
      </c>
      <c r="J111">
        <v>0.58131599426299996</v>
      </c>
    </row>
    <row r="112" spans="1:10" x14ac:dyDescent="0.15">
      <c r="A112">
        <v>108</v>
      </c>
      <c r="B112" t="s">
        <v>447</v>
      </c>
      <c r="C112" t="s">
        <v>361</v>
      </c>
      <c r="D112" t="s">
        <v>448</v>
      </c>
      <c r="E112" t="s">
        <v>356</v>
      </c>
      <c r="F112" t="s">
        <v>353</v>
      </c>
      <c r="G112">
        <v>55</v>
      </c>
      <c r="H112" t="s">
        <v>347</v>
      </c>
      <c r="I112">
        <v>1</v>
      </c>
      <c r="J112">
        <v>0.54619097709700004</v>
      </c>
    </row>
    <row r="113" spans="1:10" x14ac:dyDescent="0.15">
      <c r="A113">
        <v>109</v>
      </c>
      <c r="B113" t="s">
        <v>377</v>
      </c>
      <c r="C113" t="s">
        <v>350</v>
      </c>
      <c r="D113" t="s">
        <v>378</v>
      </c>
      <c r="E113" t="s">
        <v>352</v>
      </c>
      <c r="F113" t="s">
        <v>353</v>
      </c>
      <c r="G113">
        <v>14</v>
      </c>
      <c r="H113" t="s">
        <v>348</v>
      </c>
      <c r="I113">
        <v>1</v>
      </c>
      <c r="J113">
        <v>0.48124098777800001</v>
      </c>
    </row>
    <row r="114" spans="1:10" x14ac:dyDescent="0.15">
      <c r="A114">
        <v>110</v>
      </c>
      <c r="B114" t="s">
        <v>554</v>
      </c>
      <c r="C114" t="s">
        <v>361</v>
      </c>
      <c r="D114" t="s">
        <v>555</v>
      </c>
      <c r="E114" t="s">
        <v>352</v>
      </c>
      <c r="F114" t="s">
        <v>357</v>
      </c>
      <c r="G114">
        <v>114</v>
      </c>
      <c r="H114" t="s">
        <v>347</v>
      </c>
      <c r="I114">
        <v>1</v>
      </c>
      <c r="J114">
        <v>0.54718399047900002</v>
      </c>
    </row>
    <row r="115" spans="1:10" x14ac:dyDescent="0.15">
      <c r="A115">
        <v>111</v>
      </c>
      <c r="B115" t="s">
        <v>449</v>
      </c>
      <c r="C115" t="s">
        <v>350</v>
      </c>
      <c r="D115" t="s">
        <v>450</v>
      </c>
      <c r="E115" t="s">
        <v>356</v>
      </c>
      <c r="F115" t="s">
        <v>357</v>
      </c>
      <c r="G115">
        <v>56</v>
      </c>
      <c r="H115" t="s">
        <v>348</v>
      </c>
      <c r="I115">
        <v>1</v>
      </c>
      <c r="J115">
        <v>0.48095893859900002</v>
      </c>
    </row>
    <row r="116" spans="1:10" x14ac:dyDescent="0.15">
      <c r="A116">
        <v>112</v>
      </c>
      <c r="B116" t="s">
        <v>427</v>
      </c>
      <c r="C116" t="s">
        <v>361</v>
      </c>
      <c r="D116" t="s">
        <v>428</v>
      </c>
      <c r="E116" t="s">
        <v>356</v>
      </c>
      <c r="F116" t="s">
        <v>353</v>
      </c>
      <c r="G116">
        <v>44</v>
      </c>
      <c r="H116" t="s">
        <v>347</v>
      </c>
      <c r="I116">
        <v>1</v>
      </c>
      <c r="J116">
        <v>0.54788613319400004</v>
      </c>
    </row>
    <row r="117" spans="1:10" x14ac:dyDescent="0.15">
      <c r="A117">
        <v>113</v>
      </c>
      <c r="B117" t="s">
        <v>375</v>
      </c>
      <c r="C117" t="s">
        <v>350</v>
      </c>
      <c r="D117" t="s">
        <v>376</v>
      </c>
      <c r="E117" t="s">
        <v>352</v>
      </c>
      <c r="F117" t="s">
        <v>353</v>
      </c>
      <c r="G117">
        <v>13</v>
      </c>
      <c r="H117" t="s">
        <v>348</v>
      </c>
      <c r="I117">
        <v>1</v>
      </c>
      <c r="J117">
        <v>0.464296102524</v>
      </c>
    </row>
    <row r="118" spans="1:10" x14ac:dyDescent="0.15">
      <c r="A118">
        <v>114</v>
      </c>
      <c r="B118" t="s">
        <v>503</v>
      </c>
      <c r="C118" t="s">
        <v>361</v>
      </c>
      <c r="D118" t="s">
        <v>504</v>
      </c>
      <c r="E118" t="s">
        <v>352</v>
      </c>
      <c r="F118" t="s">
        <v>357</v>
      </c>
      <c r="G118">
        <v>86</v>
      </c>
      <c r="H118" t="s">
        <v>347</v>
      </c>
      <c r="I118">
        <v>1</v>
      </c>
      <c r="J118">
        <v>0.462365865707</v>
      </c>
    </row>
    <row r="119" spans="1:10" x14ac:dyDescent="0.15">
      <c r="A119">
        <v>115</v>
      </c>
      <c r="B119" t="s">
        <v>425</v>
      </c>
      <c r="C119" t="s">
        <v>350</v>
      </c>
      <c r="D119" t="s">
        <v>426</v>
      </c>
      <c r="E119" t="s">
        <v>356</v>
      </c>
      <c r="F119" t="s">
        <v>357</v>
      </c>
      <c r="G119">
        <v>43</v>
      </c>
      <c r="H119" t="s">
        <v>348</v>
      </c>
      <c r="I119">
        <v>1</v>
      </c>
      <c r="J119">
        <v>0.46419811248800003</v>
      </c>
    </row>
    <row r="120" spans="1:10" x14ac:dyDescent="0.15">
      <c r="A120">
        <v>116</v>
      </c>
      <c r="B120" t="s">
        <v>472</v>
      </c>
      <c r="C120" t="s">
        <v>361</v>
      </c>
      <c r="D120" t="s">
        <v>473</v>
      </c>
      <c r="E120" t="s">
        <v>356</v>
      </c>
      <c r="F120" t="s">
        <v>353</v>
      </c>
      <c r="G120">
        <v>68</v>
      </c>
      <c r="H120" t="s">
        <v>347</v>
      </c>
      <c r="I120">
        <v>1</v>
      </c>
      <c r="J120">
        <v>0.58102297782900003</v>
      </c>
    </row>
    <row r="121" spans="1:10" x14ac:dyDescent="0.15">
      <c r="A121">
        <v>118</v>
      </c>
      <c r="B121" t="s">
        <v>466</v>
      </c>
      <c r="C121" t="s">
        <v>361</v>
      </c>
      <c r="D121" t="s">
        <v>467</v>
      </c>
      <c r="E121" t="s">
        <v>352</v>
      </c>
      <c r="F121" t="s">
        <v>357</v>
      </c>
      <c r="G121">
        <v>65</v>
      </c>
      <c r="H121" t="s">
        <v>347</v>
      </c>
      <c r="I121">
        <v>1</v>
      </c>
      <c r="J121">
        <v>0.480953216553</v>
      </c>
    </row>
    <row r="122" spans="1:10" x14ac:dyDescent="0.15">
      <c r="A122">
        <v>119</v>
      </c>
      <c r="B122" t="s">
        <v>521</v>
      </c>
      <c r="C122" t="s">
        <v>350</v>
      </c>
      <c r="D122" t="s">
        <v>522</v>
      </c>
      <c r="E122" t="s">
        <v>356</v>
      </c>
      <c r="F122" t="s">
        <v>357</v>
      </c>
      <c r="G122">
        <v>96</v>
      </c>
      <c r="H122" t="s">
        <v>348</v>
      </c>
      <c r="I122">
        <v>1</v>
      </c>
      <c r="J122">
        <v>0.51435089111300003</v>
      </c>
    </row>
    <row r="123" spans="1:10" x14ac:dyDescent="0.15">
      <c r="A123">
        <v>120</v>
      </c>
      <c r="B123" t="s">
        <v>523</v>
      </c>
      <c r="C123" t="s">
        <v>361</v>
      </c>
      <c r="D123" t="s">
        <v>524</v>
      </c>
      <c r="E123" t="s">
        <v>356</v>
      </c>
      <c r="F123" t="s">
        <v>353</v>
      </c>
      <c r="G123">
        <v>97</v>
      </c>
      <c r="H123" t="s">
        <v>347</v>
      </c>
      <c r="I123">
        <v>1</v>
      </c>
      <c r="J123">
        <v>0.53103899955699996</v>
      </c>
    </row>
    <row r="124" spans="1:10" x14ac:dyDescent="0.15">
      <c r="A124">
        <v>121</v>
      </c>
      <c r="B124" t="s">
        <v>545</v>
      </c>
      <c r="C124" t="s">
        <v>350</v>
      </c>
      <c r="D124" t="s">
        <v>546</v>
      </c>
      <c r="E124" t="s">
        <v>352</v>
      </c>
      <c r="F124" t="s">
        <v>353</v>
      </c>
      <c r="G124">
        <v>109</v>
      </c>
      <c r="H124" t="s">
        <v>348</v>
      </c>
      <c r="I124">
        <v>1</v>
      </c>
      <c r="J124">
        <v>0.51413512229900005</v>
      </c>
    </row>
    <row r="125" spans="1:10" x14ac:dyDescent="0.15">
      <c r="A125">
        <v>123</v>
      </c>
      <c r="B125" t="s">
        <v>470</v>
      </c>
      <c r="C125" t="s">
        <v>350</v>
      </c>
      <c r="D125" t="s">
        <v>471</v>
      </c>
      <c r="E125" t="s">
        <v>356</v>
      </c>
      <c r="F125" t="s">
        <v>357</v>
      </c>
      <c r="G125">
        <v>67</v>
      </c>
      <c r="H125" t="s">
        <v>348</v>
      </c>
      <c r="I125">
        <v>1</v>
      </c>
      <c r="J125">
        <v>0.53070807457000002</v>
      </c>
    </row>
    <row r="126" spans="1:10" x14ac:dyDescent="0.15">
      <c r="A126">
        <v>124</v>
      </c>
      <c r="B126" t="s">
        <v>564</v>
      </c>
      <c r="C126" t="s">
        <v>361</v>
      </c>
      <c r="D126" t="s">
        <v>565</v>
      </c>
      <c r="E126" t="s">
        <v>356</v>
      </c>
      <c r="F126" t="s">
        <v>353</v>
      </c>
      <c r="G126">
        <v>120</v>
      </c>
      <c r="H126" t="s">
        <v>347</v>
      </c>
      <c r="I126">
        <v>1</v>
      </c>
      <c r="J126">
        <v>0.58085107803299996</v>
      </c>
    </row>
    <row r="127" spans="1:10" x14ac:dyDescent="0.15">
      <c r="A127">
        <v>125</v>
      </c>
      <c r="B127" t="s">
        <v>573</v>
      </c>
      <c r="C127" t="s">
        <v>350</v>
      </c>
      <c r="D127" t="s">
        <v>574</v>
      </c>
      <c r="E127" t="s">
        <v>352</v>
      </c>
      <c r="F127" t="s">
        <v>353</v>
      </c>
      <c r="G127">
        <v>125</v>
      </c>
      <c r="H127" t="s">
        <v>348</v>
      </c>
      <c r="I127">
        <v>1</v>
      </c>
      <c r="J127">
        <v>0.49772405624400001</v>
      </c>
    </row>
    <row r="128" spans="1:10" x14ac:dyDescent="0.15">
      <c r="A128">
        <v>126</v>
      </c>
      <c r="B128" t="s">
        <v>525</v>
      </c>
      <c r="C128" t="s">
        <v>361</v>
      </c>
      <c r="D128" t="s">
        <v>526</v>
      </c>
      <c r="E128" t="s">
        <v>352</v>
      </c>
      <c r="F128" t="s">
        <v>357</v>
      </c>
      <c r="G128">
        <v>98</v>
      </c>
      <c r="H128" t="s">
        <v>347</v>
      </c>
      <c r="I128">
        <v>1</v>
      </c>
      <c r="J128">
        <v>0.48070693016100002</v>
      </c>
    </row>
    <row r="129" spans="1:11" x14ac:dyDescent="0.15">
      <c r="A129">
        <v>127</v>
      </c>
      <c r="B129" t="s">
        <v>379</v>
      </c>
      <c r="C129" t="s">
        <v>350</v>
      </c>
      <c r="D129" t="s">
        <v>380</v>
      </c>
      <c r="E129" t="s">
        <v>356</v>
      </c>
      <c r="F129" t="s">
        <v>357</v>
      </c>
      <c r="G129">
        <v>15</v>
      </c>
      <c r="H129" t="s">
        <v>348</v>
      </c>
      <c r="I129">
        <v>1</v>
      </c>
      <c r="J129">
        <v>0.53106713294999996</v>
      </c>
    </row>
    <row r="130" spans="1:11" x14ac:dyDescent="0.15">
      <c r="A130">
        <v>128</v>
      </c>
      <c r="B130" t="s">
        <v>411</v>
      </c>
      <c r="C130" t="s">
        <v>361</v>
      </c>
      <c r="D130" t="s">
        <v>412</v>
      </c>
      <c r="E130" t="s">
        <v>356</v>
      </c>
      <c r="F130" t="s">
        <v>353</v>
      </c>
      <c r="G130">
        <v>35</v>
      </c>
      <c r="H130" t="s">
        <v>347</v>
      </c>
      <c r="I130">
        <v>1</v>
      </c>
      <c r="J130">
        <v>0.56426501274100005</v>
      </c>
    </row>
    <row r="131" spans="1:11" x14ac:dyDescent="0.15">
      <c r="A131">
        <v>129</v>
      </c>
      <c r="B131" t="s">
        <v>550</v>
      </c>
      <c r="C131" t="s">
        <v>350</v>
      </c>
      <c r="D131" t="s">
        <v>551</v>
      </c>
      <c r="E131" t="s">
        <v>352</v>
      </c>
      <c r="F131" t="s">
        <v>353</v>
      </c>
      <c r="G131">
        <v>112</v>
      </c>
      <c r="H131" t="s">
        <v>348</v>
      </c>
      <c r="I131">
        <v>1</v>
      </c>
      <c r="J131">
        <v>0.530997991562</v>
      </c>
    </row>
    <row r="132" spans="1:11" x14ac:dyDescent="0.15">
      <c r="A132">
        <v>131</v>
      </c>
      <c r="B132" t="s">
        <v>527</v>
      </c>
      <c r="C132" t="s">
        <v>350</v>
      </c>
      <c r="D132" t="s">
        <v>528</v>
      </c>
      <c r="E132" t="s">
        <v>356</v>
      </c>
      <c r="F132" t="s">
        <v>357</v>
      </c>
      <c r="G132">
        <v>99</v>
      </c>
      <c r="H132" t="s">
        <v>348</v>
      </c>
      <c r="I132">
        <v>1</v>
      </c>
      <c r="J132">
        <v>0.51420998573300003</v>
      </c>
    </row>
    <row r="133" spans="1:11" x14ac:dyDescent="0.15">
      <c r="A133">
        <v>132</v>
      </c>
      <c r="B133" t="s">
        <v>514</v>
      </c>
      <c r="C133" t="s">
        <v>361</v>
      </c>
      <c r="D133" t="s">
        <v>515</v>
      </c>
      <c r="E133" t="s">
        <v>356</v>
      </c>
      <c r="F133" t="s">
        <v>353</v>
      </c>
      <c r="G133">
        <v>92</v>
      </c>
      <c r="H133" t="s">
        <v>347</v>
      </c>
      <c r="I133">
        <v>1</v>
      </c>
      <c r="J133">
        <v>0.49582600593600001</v>
      </c>
    </row>
    <row r="134" spans="1:11" x14ac:dyDescent="0.15">
      <c r="A134">
        <v>133</v>
      </c>
      <c r="B134" t="s">
        <v>371</v>
      </c>
      <c r="C134" t="s">
        <v>350</v>
      </c>
      <c r="D134" t="s">
        <v>372</v>
      </c>
      <c r="E134" t="s">
        <v>352</v>
      </c>
      <c r="F134" t="s">
        <v>353</v>
      </c>
      <c r="G134">
        <v>11</v>
      </c>
      <c r="H134" t="s">
        <v>348</v>
      </c>
      <c r="I134">
        <v>1</v>
      </c>
      <c r="J134">
        <v>0.48099803924599999</v>
      </c>
    </row>
    <row r="135" spans="1:11" x14ac:dyDescent="0.15">
      <c r="A135">
        <v>134</v>
      </c>
      <c r="B135" t="s">
        <v>441</v>
      </c>
      <c r="C135" t="s">
        <v>361</v>
      </c>
      <c r="D135" t="s">
        <v>442</v>
      </c>
      <c r="E135" t="s">
        <v>352</v>
      </c>
      <c r="F135" t="s">
        <v>357</v>
      </c>
      <c r="G135">
        <v>52</v>
      </c>
      <c r="H135" t="s">
        <v>347</v>
      </c>
      <c r="I135">
        <v>1</v>
      </c>
      <c r="J135">
        <v>0.46388292312599999</v>
      </c>
    </row>
    <row r="136" spans="1:11" x14ac:dyDescent="0.15">
      <c r="A136">
        <v>135</v>
      </c>
      <c r="B136" t="s">
        <v>452</v>
      </c>
      <c r="C136" t="s">
        <v>350</v>
      </c>
      <c r="D136" t="s">
        <v>453</v>
      </c>
      <c r="E136" t="s">
        <v>356</v>
      </c>
      <c r="F136" t="s">
        <v>357</v>
      </c>
      <c r="G136">
        <v>58</v>
      </c>
      <c r="H136" t="s">
        <v>348</v>
      </c>
      <c r="I136">
        <v>1</v>
      </c>
      <c r="J136">
        <v>0.78103590011599999</v>
      </c>
    </row>
    <row r="137" spans="1:11" x14ac:dyDescent="0.15">
      <c r="A137">
        <v>136</v>
      </c>
      <c r="B137" t="s">
        <v>443</v>
      </c>
      <c r="C137" t="s">
        <v>361</v>
      </c>
      <c r="D137" t="s">
        <v>444</v>
      </c>
      <c r="E137" t="s">
        <v>356</v>
      </c>
      <c r="F137" t="s">
        <v>353</v>
      </c>
      <c r="G137">
        <v>53</v>
      </c>
      <c r="H137" t="s">
        <v>347</v>
      </c>
      <c r="I137">
        <v>1</v>
      </c>
      <c r="J137">
        <v>0.49766111373900002</v>
      </c>
    </row>
    <row r="139" spans="1:11" x14ac:dyDescent="0.15">
      <c r="D139" s="3">
        <f>AVERAGEIFS($J$2:$J$137,$F$2:$F$137,"[0, 80]",$I$2:$I$137,1,$J$2:$J$137,"&lt;1")</f>
        <v>0.58117600849696849</v>
      </c>
      <c r="I139" t="s">
        <v>647</v>
      </c>
      <c r="J139">
        <f>AVERAGE(J12:J137)</f>
        <v>0.56971321030269839</v>
      </c>
    </row>
    <row r="140" spans="1:11" x14ac:dyDescent="0.15">
      <c r="D140" s="3">
        <f>AVERAGEIFS($J$2:$J$137,$F$2:$F$137,"[0, -80]",$I$2:$I$137,1,$J$2:$J$137,"&lt;1")</f>
        <v>0.55825041210842863</v>
      </c>
      <c r="I140" t="s">
        <v>648</v>
      </c>
      <c r="J140">
        <f>_xlfn.STDEV.S(J12:J137)</f>
        <v>0.11343205517725247</v>
      </c>
    </row>
    <row r="141" spans="1:11" x14ac:dyDescent="0.15">
      <c r="I141" t="s">
        <v>649</v>
      </c>
      <c r="J141">
        <f>J139+J140*2.5</f>
        <v>0.85329334824582959</v>
      </c>
      <c r="K141">
        <v>0.2861330723595672</v>
      </c>
    </row>
    <row r="142" spans="1:11" x14ac:dyDescent="0.15">
      <c r="I142" t="s">
        <v>650</v>
      </c>
      <c r="J142">
        <f>J139-J140*2.5</f>
        <v>0.2861330723595672</v>
      </c>
    </row>
    <row r="144" spans="1:11" x14ac:dyDescent="0.15">
      <c r="I144" t="s">
        <v>651</v>
      </c>
      <c r="J144">
        <f>AVERAGE(J46:J137)</f>
        <v>0.55448756269788047</v>
      </c>
    </row>
  </sheetData>
  <autoFilter ref="A1:J137">
    <sortState ref="A2:J137">
      <sortCondition sortBy="cellColor" ref="J1:J137" dxfId="0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2_TNT_experiment1_part2_new_201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2015-11-30T05:26:11Z</dcterms:created>
  <dcterms:modified xsi:type="dcterms:W3CDTF">2016-10-18T05:44:14Z</dcterms:modified>
</cp:coreProperties>
</file>