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Tech" sheetId="1" r:id="rId4"/>
    <sheet state="visible" name="Seniors" sheetId="2" r:id="rId5"/>
    <sheet state="visible" name="M.Phil" sheetId="3" r:id="rId6"/>
    <sheet state="visible" name="PhD" sheetId="4" r:id="rId7"/>
    <sheet state="visible" name="Spend" sheetId="5" r:id="rId8"/>
  </sheets>
  <definedNames/>
  <calcPr/>
</workbook>
</file>

<file path=xl/sharedStrings.xml><?xml version="1.0" encoding="utf-8"?>
<sst xmlns="http://schemas.openxmlformats.org/spreadsheetml/2006/main" count="199" uniqueCount="148">
  <si>
    <t xml:space="preserve"> M.Tech</t>
  </si>
  <si>
    <t xml:space="preserve"> M.Phil</t>
  </si>
  <si>
    <t>Senior Contri.</t>
  </si>
  <si>
    <t>Name</t>
  </si>
  <si>
    <t>Amount</t>
  </si>
  <si>
    <t xml:space="preserve">Amount </t>
  </si>
  <si>
    <t>ABHIBHAV SHARMA</t>
  </si>
  <si>
    <t xml:space="preserve"> Yadvendra</t>
  </si>
  <si>
    <t>ISHFAQ HUSSAIN RATHER</t>
  </si>
  <si>
    <t>ADITI PRIYA</t>
  </si>
  <si>
    <t>ADITYA KUMAR</t>
  </si>
  <si>
    <t>ANIL KUMAR YADAV</t>
  </si>
  <si>
    <t>ASHISH KUMAR</t>
  </si>
  <si>
    <t>HEENA KALIM</t>
  </si>
  <si>
    <t>Swadesh</t>
  </si>
  <si>
    <t>JITENDRA KULASTE</t>
  </si>
  <si>
    <t>KESHAB KUMAR GAURAV</t>
  </si>
  <si>
    <t>AKHILESH RAWAT</t>
  </si>
  <si>
    <t>MANISH KUMAR</t>
  </si>
  <si>
    <t>MEHUL KUMAR</t>
  </si>
  <si>
    <t>MITHUN MAJUMDAR</t>
  </si>
  <si>
    <t>Nitin</t>
  </si>
  <si>
    <t>NAIMA FIRDAUS</t>
  </si>
  <si>
    <t>Anamika</t>
  </si>
  <si>
    <t>RAJAT GAUR</t>
  </si>
  <si>
    <t xml:space="preserve">Ritesh </t>
  </si>
  <si>
    <t>OM PRAKASH</t>
  </si>
  <si>
    <t xml:space="preserve">Praveen </t>
  </si>
  <si>
    <t>RK SANAYAIMA SINGH</t>
  </si>
  <si>
    <t>SAKSHI GUPTA</t>
  </si>
  <si>
    <t>SANJEEV KUMAR</t>
  </si>
  <si>
    <t>MOHAMMAD AHMAD ANSARI</t>
  </si>
  <si>
    <t>SONAL KUMARI</t>
  </si>
  <si>
    <t>Suchi</t>
  </si>
  <si>
    <t>SRISHTI</t>
  </si>
  <si>
    <t>SUPRIYA SINGH</t>
  </si>
  <si>
    <t>VAIBHAV KANNOJIYA</t>
  </si>
  <si>
    <t>Total</t>
  </si>
  <si>
    <t>VASUNDHRA DAHIYA</t>
  </si>
  <si>
    <t>VIKAS ARYA</t>
  </si>
  <si>
    <t>Rinki</t>
  </si>
  <si>
    <t>Ankita</t>
  </si>
  <si>
    <t>Anil</t>
  </si>
  <si>
    <t xml:space="preserve">Sonam </t>
  </si>
  <si>
    <t xml:space="preserve">Niraj </t>
  </si>
  <si>
    <t>Akanksha</t>
  </si>
  <si>
    <t>Neha</t>
  </si>
  <si>
    <t>Anagha</t>
  </si>
  <si>
    <t>Ankit</t>
  </si>
  <si>
    <t xml:space="preserve">Jitendra </t>
  </si>
  <si>
    <t xml:space="preserve">yajuvender </t>
  </si>
  <si>
    <t xml:space="preserve">Amardeep </t>
  </si>
  <si>
    <t xml:space="preserve">saddat </t>
  </si>
  <si>
    <t xml:space="preserve">Vishnu </t>
  </si>
  <si>
    <t xml:space="preserve">Sunil </t>
  </si>
  <si>
    <t>Ashish Sir</t>
  </si>
  <si>
    <t>Rajneesh</t>
  </si>
  <si>
    <t>Aditya</t>
  </si>
  <si>
    <t>tabrej</t>
  </si>
  <si>
    <t>Ritwik</t>
  </si>
  <si>
    <t>Sonal by Neha</t>
  </si>
  <si>
    <t>Amit sharma</t>
  </si>
  <si>
    <t xml:space="preserve">Gopal </t>
  </si>
  <si>
    <t>Preeti</t>
  </si>
  <si>
    <t xml:space="preserve"> PhD</t>
  </si>
  <si>
    <t>CHAITALI DEY BHOWMIK</t>
  </si>
  <si>
    <t>Purpose</t>
  </si>
  <si>
    <t>kirshna</t>
  </si>
  <si>
    <t>edited by ehtesham</t>
  </si>
  <si>
    <t>Spent by</t>
  </si>
  <si>
    <t>EHT E SHAM</t>
  </si>
  <si>
    <t>FIROJ AHAMAD</t>
  </si>
  <si>
    <t>GREETTA PINHEIRO</t>
  </si>
  <si>
    <t>KALICHARAN</t>
  </si>
  <si>
    <t>Catering+light</t>
  </si>
  <si>
    <t>MAHESHWARI NIRANJAN</t>
  </si>
  <si>
    <t>Sanjeev</t>
  </si>
  <si>
    <t>JAYA</t>
  </si>
  <si>
    <t>Sanjeev Spend Report</t>
  </si>
  <si>
    <t>Seminar Hall Booking</t>
  </si>
  <si>
    <t>Total collection from Seniors</t>
  </si>
  <si>
    <t>Spend</t>
  </si>
  <si>
    <t>Remaining</t>
  </si>
  <si>
    <t>om prakash cold drink</t>
  </si>
  <si>
    <t>sanjeev</t>
  </si>
  <si>
    <t>MONIKA</t>
  </si>
  <si>
    <t>PRAKASH RAO RAGIRI</t>
  </si>
  <si>
    <t>Dhirendra Sir</t>
  </si>
  <si>
    <t>PUNEET KUMAR</t>
  </si>
  <si>
    <t>RAKESH KUMAR</t>
  </si>
  <si>
    <t>SHAKEEL AHAMAD</t>
  </si>
  <si>
    <t>SHUCHI PRIYA</t>
  </si>
  <si>
    <t>SWATI GOEL</t>
  </si>
  <si>
    <t>SWATI TODI</t>
  </si>
  <si>
    <t>VIKAS MITTAL</t>
  </si>
  <si>
    <t>stadium booking</t>
  </si>
  <si>
    <t>Total amount receive from RK</t>
  </si>
  <si>
    <t>omprakash</t>
  </si>
  <si>
    <t>puneet</t>
  </si>
  <si>
    <t>Total remaining</t>
  </si>
  <si>
    <t>Transport</t>
  </si>
  <si>
    <t>akhilesh</t>
  </si>
  <si>
    <t>chocolate</t>
  </si>
  <si>
    <t>ball</t>
  </si>
  <si>
    <t>Transport gaurav</t>
  </si>
  <si>
    <t>Carron power</t>
  </si>
  <si>
    <t>Mug</t>
  </si>
  <si>
    <t>Gaurav</t>
  </si>
  <si>
    <t>Packing Items</t>
  </si>
  <si>
    <t>Tape</t>
  </si>
  <si>
    <t>Flex</t>
  </si>
  <si>
    <t>Invitation Card</t>
  </si>
  <si>
    <t>Clincher</t>
  </si>
  <si>
    <t>sash</t>
  </si>
  <si>
    <t>Certificate</t>
  </si>
  <si>
    <t>Mr&amp;miss Award</t>
  </si>
  <si>
    <t>Small Gift</t>
  </si>
  <si>
    <t>Color Print</t>
  </si>
  <si>
    <t>Senior Gift</t>
  </si>
  <si>
    <t>Sristhi(Pay)</t>
  </si>
  <si>
    <t>DJ</t>
  </si>
  <si>
    <t>Srishti</t>
  </si>
  <si>
    <t xml:space="preserve">sports day chips </t>
  </si>
  <si>
    <t>sports day samosa</t>
  </si>
  <si>
    <t>frooti</t>
  </si>
  <si>
    <t>cookies</t>
  </si>
  <si>
    <t>chips</t>
  </si>
  <si>
    <t>muffins</t>
  </si>
  <si>
    <t>props</t>
  </si>
  <si>
    <t>sweets</t>
  </si>
  <si>
    <t>samosa</t>
  </si>
  <si>
    <t>sweets entry time</t>
  </si>
  <si>
    <t>Om Prakash</t>
  </si>
  <si>
    <t>aditi for decor</t>
  </si>
  <si>
    <t>plates and glasses by Ishfaq</t>
  </si>
  <si>
    <t xml:space="preserve">om prakash </t>
  </si>
  <si>
    <t xml:space="preserve">got 6000 from shiristi &amp; Returned 1500 &amp; paid 2000 To Akhilesh Rawat for rabgoli </t>
  </si>
  <si>
    <t>Remaining (2500) = 6000 - 1500 - 2000</t>
  </si>
  <si>
    <t>Banana Sports day</t>
  </si>
  <si>
    <t>op</t>
  </si>
  <si>
    <t>glucose sports day</t>
  </si>
  <si>
    <t>samosa sports day</t>
  </si>
  <si>
    <t>200 paid by sristhi and remaing 100 by me</t>
  </si>
  <si>
    <t xml:space="preserve">cold drink sports day </t>
  </si>
  <si>
    <t xml:space="preserve">cold drink </t>
  </si>
  <si>
    <t xml:space="preserve">biscuits </t>
  </si>
  <si>
    <t>travaling + miscellaneous</t>
  </si>
  <si>
    <t xml:space="preserve">total expence by me 1745 remaing 755 return to sirishti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</si>
</sst>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i/>
      <sz val="12.0"/>
      <color theme="1"/>
      <name val="Raleway"/>
    </font>
    <font>
      <b/>
      <sz val="14.0"/>
      <color theme="1"/>
      <name val="Arial"/>
    </font>
    <font/>
    <font>
      <b/>
      <color theme="1"/>
      <name val="Arial"/>
    </font>
    <font>
      <b/>
      <sz val="11.0"/>
      <color theme="1"/>
      <name val="Arial"/>
    </font>
    <font>
      <sz val="11.0"/>
      <color theme="1"/>
      <name val="Times New Roman"/>
    </font>
    <font>
      <sz val="12.0"/>
      <color rgb="FF000000"/>
      <name val="Arial"/>
    </font>
    <font>
      <color theme="1"/>
      <name val="Arial"/>
    </font>
    <font>
      <sz val="11.0"/>
      <color rgb="FF000000"/>
      <name val="Times New Roman"/>
    </font>
    <font>
      <sz val="12.0"/>
      <color theme="1"/>
      <name val="Arial"/>
    </font>
    <font>
      <sz val="12.0"/>
      <color rgb="FF2D2E30"/>
      <name val="Arial"/>
    </font>
    <font>
      <b/>
      <sz val="12.0"/>
      <color theme="1"/>
      <name val="Arial"/>
    </font>
    <font>
      <b/>
      <i/>
      <sz val="12.0"/>
      <color theme="1"/>
      <name val="Arial"/>
    </font>
    <font>
      <b/>
      <i/>
      <sz val="11.0"/>
      <color theme="1"/>
      <name val="Arial"/>
    </font>
    <font>
      <b/>
      <i/>
      <color theme="1"/>
      <name val="Arial"/>
    </font>
    <font>
      <sz val="11.0"/>
      <color rgb="FF000000"/>
      <name val="Arial"/>
    </font>
    <font>
      <b/>
      <sz val="11.0"/>
      <color theme="1"/>
      <name val="Times New Roman"/>
    </font>
    <font>
      <b/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4" numFmtId="0" xfId="0" applyAlignment="1" applyBorder="1" applyFont="1">
      <alignment vertical="bottom"/>
    </xf>
    <xf borderId="4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vertical="bottom"/>
    </xf>
    <xf borderId="4" fillId="2" fontId="6" numFmtId="0" xfId="0" applyAlignment="1" applyBorder="1" applyFill="1" applyFont="1">
      <alignment horizontal="center" shrinkToFit="0" wrapText="1"/>
    </xf>
    <xf borderId="3" fillId="2" fontId="7" numFmtId="0" xfId="0" applyAlignment="1" applyBorder="1" applyFont="1">
      <alignment vertical="bottom"/>
    </xf>
    <xf borderId="4" fillId="0" fontId="8" numFmtId="0" xfId="0" applyAlignment="1" applyBorder="1" applyFont="1">
      <alignment readingOrder="0"/>
    </xf>
    <xf borderId="4" fillId="2" fontId="9" numFmtId="0" xfId="0" applyAlignment="1" applyBorder="1" applyFont="1">
      <alignment horizontal="center"/>
    </xf>
    <xf borderId="5" fillId="0" fontId="10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  <xf borderId="3" fillId="2" fontId="11" numFmtId="0" xfId="0" applyAlignment="1" applyBorder="1" applyFont="1">
      <alignment vertical="bottom"/>
    </xf>
    <xf borderId="4" fillId="2" fontId="6" numFmtId="0" xfId="0" applyAlignment="1" applyBorder="1" applyFont="1">
      <alignment horizontal="center"/>
    </xf>
    <xf borderId="6" fillId="0" fontId="8" numFmtId="0" xfId="0" applyAlignment="1" applyBorder="1" applyFont="1">
      <alignment readingOrder="0"/>
    </xf>
    <xf borderId="7" fillId="0" fontId="8" numFmtId="0" xfId="0" applyAlignment="1" applyBorder="1" applyFont="1">
      <alignment vertical="bottom"/>
    </xf>
    <xf borderId="8" fillId="2" fontId="6" numFmtId="0" xfId="0" applyAlignment="1" applyBorder="1" applyFont="1">
      <alignment horizontal="center" shrinkToFit="0" vertical="bottom" wrapText="1"/>
    </xf>
    <xf borderId="8" fillId="0" fontId="2" numFmtId="0" xfId="0" applyAlignment="1" applyBorder="1" applyFont="1">
      <alignment horizontal="center" vertical="bottom"/>
    </xf>
    <xf borderId="7" fillId="0" fontId="3" numFmtId="0" xfId="0" applyBorder="1" applyFont="1"/>
    <xf borderId="0" fillId="0" fontId="4" numFmtId="0" xfId="0" applyAlignment="1" applyFont="1">
      <alignment horizontal="center" readingOrder="0"/>
    </xf>
    <xf borderId="5" fillId="0" fontId="3" numFmtId="0" xfId="0" applyBorder="1" applyFont="1"/>
    <xf borderId="3" fillId="0" fontId="8" numFmtId="0" xfId="0" applyAlignment="1" applyBorder="1" applyFont="1">
      <alignment vertical="bottom"/>
    </xf>
    <xf borderId="5" fillId="0" fontId="10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5" fillId="0" fontId="10" numFmtId="0" xfId="0" applyAlignment="1" applyBorder="1" applyFont="1">
      <alignment horizontal="right" readingOrder="0" vertical="bottom"/>
    </xf>
    <xf borderId="5" fillId="0" fontId="8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3" fillId="0" fontId="10" numFmtId="0" xfId="0" applyAlignment="1" applyBorder="1" applyFont="1">
      <alignment readingOrder="0" vertical="bottom"/>
    </xf>
    <xf borderId="3" fillId="0" fontId="13" numFmtId="0" xfId="0" applyAlignment="1" applyBorder="1" applyFont="1">
      <alignment readingOrder="0" vertical="bottom"/>
    </xf>
    <xf borderId="0" fillId="0" fontId="12" numFmtId="0" xfId="0" applyAlignment="1" applyFont="1">
      <alignment horizontal="center" readingOrder="0"/>
    </xf>
    <xf borderId="5" fillId="0" fontId="13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center" readingOrder="0"/>
    </xf>
    <xf borderId="4" fillId="2" fontId="6" numFmtId="0" xfId="0" applyAlignment="1" applyBorder="1" applyFont="1">
      <alignment horizontal="center" shrinkToFit="0" vertical="bottom" wrapText="1"/>
    </xf>
    <xf borderId="3" fillId="0" fontId="13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4" fillId="2" fontId="16" numFmtId="0" xfId="0" applyAlignment="1" applyBorder="1" applyFont="1">
      <alignment horizontal="center" readingOrder="0"/>
    </xf>
    <xf borderId="4" fillId="0" fontId="8" numFmtId="0" xfId="0" applyBorder="1" applyFont="1"/>
    <xf borderId="5" fillId="0" fontId="13" numFmtId="0" xfId="0" applyAlignment="1" applyBorder="1" applyFont="1">
      <alignment horizontal="right" vertical="bottom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Font="1"/>
    <xf borderId="4" fillId="2" fontId="17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/>
    </xf>
    <xf borderId="4" fillId="0" fontId="18" numFmtId="0" xfId="0" applyAlignment="1" applyBorder="1" applyFont="1">
      <alignment readingOrder="0" shrinkToFit="0" vertical="bottom" wrapText="0"/>
    </xf>
    <xf borderId="4" fillId="0" fontId="18" numFmtId="0" xfId="0" applyAlignment="1" applyBorder="1" applyFont="1">
      <alignment horizontal="right" readingOrder="0" shrinkToFit="0" vertical="bottom" wrapText="0"/>
    </xf>
    <xf borderId="0" fillId="3" fontId="8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20.14"/>
  </cols>
  <sheetData>
    <row r="1">
      <c r="A1" s="1" t="s">
        <v>0</v>
      </c>
      <c r="B1" s="3"/>
    </row>
    <row r="2">
      <c r="A2" s="5" t="s">
        <v>3</v>
      </c>
      <c r="B2" s="5" t="s">
        <v>5</v>
      </c>
    </row>
    <row r="3">
      <c r="A3" s="7" t="s">
        <v>6</v>
      </c>
      <c r="B3" s="9">
        <v>1000.0</v>
      </c>
    </row>
    <row r="4">
      <c r="A4" s="7" t="s">
        <v>9</v>
      </c>
      <c r="B4" s="9">
        <v>1000.0</v>
      </c>
    </row>
    <row r="5">
      <c r="A5" s="7" t="s">
        <v>10</v>
      </c>
      <c r="B5" s="9">
        <v>1000.0</v>
      </c>
    </row>
    <row r="6">
      <c r="A6" s="7" t="s">
        <v>11</v>
      </c>
      <c r="B6" s="9">
        <v>1000.0</v>
      </c>
    </row>
    <row r="7">
      <c r="A7" s="7" t="s">
        <v>12</v>
      </c>
      <c r="B7" s="9">
        <v>1000.0</v>
      </c>
    </row>
    <row r="8">
      <c r="A8" s="7" t="s">
        <v>13</v>
      </c>
      <c r="B8" s="9">
        <v>1000.0</v>
      </c>
    </row>
    <row r="9">
      <c r="A9" s="7" t="s">
        <v>15</v>
      </c>
      <c r="B9" s="9">
        <v>1000.0</v>
      </c>
    </row>
    <row r="10">
      <c r="A10" s="7" t="s">
        <v>16</v>
      </c>
      <c r="B10" s="9">
        <v>1000.0</v>
      </c>
    </row>
    <row r="11">
      <c r="A11" s="7" t="s">
        <v>18</v>
      </c>
      <c r="B11" s="9">
        <v>1000.0</v>
      </c>
    </row>
    <row r="12">
      <c r="A12" s="7" t="s">
        <v>19</v>
      </c>
      <c r="B12" s="9">
        <v>1000.0</v>
      </c>
    </row>
    <row r="13">
      <c r="A13" s="7" t="s">
        <v>20</v>
      </c>
      <c r="B13" s="9">
        <v>1000.0</v>
      </c>
    </row>
    <row r="14">
      <c r="A14" s="7" t="s">
        <v>22</v>
      </c>
      <c r="B14" s="9">
        <v>1000.0</v>
      </c>
    </row>
    <row r="15">
      <c r="A15" s="7" t="s">
        <v>24</v>
      </c>
      <c r="B15" s="9">
        <v>0.0</v>
      </c>
    </row>
    <row r="16">
      <c r="A16" s="7" t="s">
        <v>28</v>
      </c>
      <c r="B16" s="9">
        <v>1000.0</v>
      </c>
    </row>
    <row r="17">
      <c r="A17" s="7" t="s">
        <v>29</v>
      </c>
      <c r="B17" s="9">
        <v>1000.0</v>
      </c>
    </row>
    <row r="18">
      <c r="A18" s="7" t="s">
        <v>30</v>
      </c>
      <c r="B18" s="9">
        <v>1000.0</v>
      </c>
    </row>
    <row r="19">
      <c r="A19" s="7" t="s">
        <v>32</v>
      </c>
      <c r="B19" s="9">
        <v>1000.0</v>
      </c>
    </row>
    <row r="20">
      <c r="A20" s="7" t="s">
        <v>34</v>
      </c>
      <c r="B20" s="9">
        <v>1000.0</v>
      </c>
    </row>
    <row r="21">
      <c r="A21" s="7" t="s">
        <v>35</v>
      </c>
      <c r="B21" s="9">
        <v>1000.0</v>
      </c>
    </row>
    <row r="22">
      <c r="A22" s="7" t="s">
        <v>36</v>
      </c>
      <c r="B22" s="9">
        <v>1000.0</v>
      </c>
    </row>
    <row r="23">
      <c r="A23" s="7" t="s">
        <v>38</v>
      </c>
      <c r="B23" s="9">
        <v>1000.0</v>
      </c>
    </row>
    <row r="24">
      <c r="A24" s="7" t="s">
        <v>39</v>
      </c>
      <c r="B24" s="9">
        <v>2000.0</v>
      </c>
    </row>
    <row r="25">
      <c r="A25" s="20" t="s">
        <v>37</v>
      </c>
      <c r="B25" s="25">
        <f>SUM(B3:B24)</f>
        <v>22000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2" t="s">
        <v>2</v>
      </c>
      <c r="B1" s="3"/>
    </row>
    <row r="2">
      <c r="A2" s="4" t="s">
        <v>3</v>
      </c>
      <c r="B2" s="6" t="s">
        <v>4</v>
      </c>
    </row>
    <row r="3">
      <c r="A3" s="8" t="s">
        <v>7</v>
      </c>
      <c r="B3" s="11">
        <v>1000.0</v>
      </c>
    </row>
    <row r="4">
      <c r="A4" s="13" t="s">
        <v>14</v>
      </c>
      <c r="B4" s="11">
        <v>500.0</v>
      </c>
    </row>
    <row r="5">
      <c r="A5" s="13" t="s">
        <v>21</v>
      </c>
      <c r="B5" s="11">
        <v>1000.0</v>
      </c>
    </row>
    <row r="6">
      <c r="A6" s="13" t="s">
        <v>23</v>
      </c>
      <c r="B6" s="11">
        <v>500.0</v>
      </c>
    </row>
    <row r="7">
      <c r="A7" s="13" t="s">
        <v>25</v>
      </c>
      <c r="B7" s="11">
        <v>1000.0</v>
      </c>
    </row>
    <row r="8">
      <c r="A8" s="13" t="s">
        <v>27</v>
      </c>
      <c r="B8" s="11">
        <v>1000.0</v>
      </c>
      <c r="D8" s="16"/>
      <c r="E8" s="16"/>
      <c r="F8" s="16"/>
      <c r="G8" s="16"/>
      <c r="H8" s="16"/>
      <c r="I8" s="16"/>
    </row>
    <row r="9">
      <c r="A9" s="13" t="s">
        <v>33</v>
      </c>
      <c r="B9" s="11">
        <v>1000.0</v>
      </c>
      <c r="D9" s="18"/>
      <c r="E9" s="19"/>
      <c r="F9" s="19"/>
      <c r="G9" s="19"/>
      <c r="H9" s="19"/>
      <c r="I9" s="21"/>
    </row>
    <row r="10">
      <c r="A10" s="13" t="s">
        <v>40</v>
      </c>
      <c r="B10" s="11">
        <v>500.0</v>
      </c>
      <c r="D10" s="22"/>
      <c r="E10" s="23"/>
      <c r="F10" s="23"/>
      <c r="G10" s="23"/>
      <c r="H10" s="23"/>
      <c r="I10" s="23"/>
    </row>
    <row r="11">
      <c r="A11" s="13" t="s">
        <v>41</v>
      </c>
      <c r="B11" s="11">
        <v>1000.0</v>
      </c>
      <c r="D11" s="24"/>
      <c r="E11" s="11"/>
      <c r="F11" s="26"/>
      <c r="G11" s="11"/>
      <c r="H11" s="26"/>
      <c r="I11" s="11"/>
    </row>
    <row r="12">
      <c r="A12" s="13" t="s">
        <v>42</v>
      </c>
      <c r="B12" s="11">
        <v>500.0</v>
      </c>
      <c r="D12" s="24"/>
      <c r="E12" s="11"/>
      <c r="F12" s="11"/>
      <c r="G12" s="11"/>
      <c r="H12" s="27"/>
      <c r="I12" s="11"/>
    </row>
    <row r="13">
      <c r="A13" s="13" t="s">
        <v>43</v>
      </c>
      <c r="B13" s="11">
        <v>500.0</v>
      </c>
      <c r="D13" s="24"/>
      <c r="E13" s="11"/>
      <c r="F13" s="11"/>
      <c r="G13" s="11"/>
      <c r="H13" s="27"/>
      <c r="I13" s="11"/>
    </row>
    <row r="14">
      <c r="A14" s="13" t="s">
        <v>44</v>
      </c>
      <c r="B14" s="11">
        <v>500.0</v>
      </c>
      <c r="D14" s="28"/>
      <c r="E14" s="29"/>
      <c r="F14" s="29"/>
      <c r="G14" s="29"/>
      <c r="H14" s="29"/>
      <c r="I14" s="29"/>
    </row>
    <row r="15">
      <c r="A15" s="13" t="s">
        <v>45</v>
      </c>
      <c r="B15" s="11">
        <v>500.0</v>
      </c>
    </row>
    <row r="16">
      <c r="A16" s="24" t="s">
        <v>46</v>
      </c>
      <c r="B16" s="11">
        <v>500.0</v>
      </c>
    </row>
    <row r="17">
      <c r="A17" s="24" t="s">
        <v>47</v>
      </c>
      <c r="B17" s="11">
        <v>500.0</v>
      </c>
    </row>
    <row r="18">
      <c r="A18" s="24" t="s">
        <v>48</v>
      </c>
      <c r="B18" s="11">
        <v>1000.0</v>
      </c>
    </row>
    <row r="19">
      <c r="A19" s="24" t="s">
        <v>49</v>
      </c>
      <c r="B19" s="11">
        <v>1000.0</v>
      </c>
    </row>
    <row r="20">
      <c r="A20" s="24" t="s">
        <v>50</v>
      </c>
      <c r="B20" s="11">
        <v>1000.0</v>
      </c>
    </row>
    <row r="21">
      <c r="A21" s="24" t="s">
        <v>51</v>
      </c>
      <c r="B21" s="11">
        <v>500.0</v>
      </c>
    </row>
    <row r="22">
      <c r="A22" s="24" t="s">
        <v>52</v>
      </c>
      <c r="B22" s="11">
        <v>500.0</v>
      </c>
    </row>
    <row r="23">
      <c r="A23" s="24" t="s">
        <v>53</v>
      </c>
      <c r="B23" s="11">
        <v>1000.0</v>
      </c>
    </row>
    <row r="24">
      <c r="A24" s="24" t="s">
        <v>54</v>
      </c>
      <c r="B24" s="11">
        <v>1000.0</v>
      </c>
    </row>
    <row r="25">
      <c r="A25" s="30" t="s">
        <v>55</v>
      </c>
      <c r="B25" s="26">
        <v>200.0</v>
      </c>
    </row>
    <row r="26">
      <c r="A26" s="24" t="s">
        <v>56</v>
      </c>
      <c r="B26" s="11">
        <v>500.0</v>
      </c>
    </row>
    <row r="27">
      <c r="A27" s="24" t="s">
        <v>57</v>
      </c>
      <c r="B27" s="11">
        <v>500.0</v>
      </c>
    </row>
    <row r="28">
      <c r="A28" s="24" t="s">
        <v>58</v>
      </c>
      <c r="B28" s="11">
        <v>500.0</v>
      </c>
    </row>
    <row r="29">
      <c r="A29" s="24" t="s">
        <v>59</v>
      </c>
      <c r="B29" s="11">
        <v>500.0</v>
      </c>
    </row>
    <row r="30">
      <c r="A30" s="24" t="s">
        <v>60</v>
      </c>
      <c r="B30" s="11">
        <v>500.0</v>
      </c>
    </row>
    <row r="31">
      <c r="A31" s="24" t="s">
        <v>61</v>
      </c>
      <c r="B31" s="11">
        <v>1000.0</v>
      </c>
    </row>
    <row r="32">
      <c r="A32" s="24" t="s">
        <v>62</v>
      </c>
      <c r="B32" s="11">
        <v>500.0</v>
      </c>
    </row>
    <row r="33">
      <c r="A33" s="31" t="s">
        <v>63</v>
      </c>
      <c r="B33" s="33">
        <v>500.0</v>
      </c>
      <c r="C33" s="12"/>
    </row>
    <row r="34">
      <c r="A34" s="12" t="s">
        <v>67</v>
      </c>
      <c r="B34" s="12">
        <v>1000.0</v>
      </c>
      <c r="F34" s="12" t="s">
        <v>68</v>
      </c>
    </row>
    <row r="35">
      <c r="A35" s="36" t="s">
        <v>37</v>
      </c>
      <c r="B35" s="40">
        <f>SUM(B3:B34)</f>
        <v>22200</v>
      </c>
      <c r="F35" s="31" t="s">
        <v>87</v>
      </c>
      <c r="G35" s="33">
        <v>500.0</v>
      </c>
    </row>
    <row r="36">
      <c r="A36" s="42"/>
      <c r="B36" s="42"/>
      <c r="F36" s="30" t="s">
        <v>55</v>
      </c>
      <c r="G36" s="26">
        <v>300.0</v>
      </c>
    </row>
  </sheetData>
  <mergeCells count="2">
    <mergeCell ref="A1:B1"/>
    <mergeCell ref="D9:I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1</v>
      </c>
      <c r="B1" s="3"/>
    </row>
    <row r="2">
      <c r="A2" s="5" t="s">
        <v>3</v>
      </c>
      <c r="B2" s="5" t="s">
        <v>5</v>
      </c>
    </row>
    <row r="3">
      <c r="A3" s="10" t="s">
        <v>8</v>
      </c>
      <c r="B3" s="9">
        <v>1000.0</v>
      </c>
      <c r="C3" s="12"/>
    </row>
    <row r="4">
      <c r="A4" s="14" t="s">
        <v>17</v>
      </c>
      <c r="B4" s="9">
        <v>1000.0</v>
      </c>
    </row>
    <row r="5">
      <c r="A5" s="14" t="s">
        <v>26</v>
      </c>
      <c r="B5" s="15">
        <v>1000.0</v>
      </c>
      <c r="C5" s="12"/>
    </row>
    <row r="6">
      <c r="A6" s="17" t="s">
        <v>31</v>
      </c>
      <c r="B6" s="9">
        <v>1000.0</v>
      </c>
    </row>
    <row r="7">
      <c r="A7" s="20" t="s">
        <v>37</v>
      </c>
      <c r="B7" s="25">
        <f>SUM(B3:B6)</f>
        <v>4000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</cols>
  <sheetData>
    <row r="1">
      <c r="A1" s="1" t="s">
        <v>64</v>
      </c>
      <c r="B1" s="3"/>
    </row>
    <row r="2">
      <c r="A2" s="5" t="s">
        <v>3</v>
      </c>
      <c r="B2" s="5" t="s">
        <v>5</v>
      </c>
    </row>
    <row r="3">
      <c r="A3" s="35" t="s">
        <v>65</v>
      </c>
      <c r="B3" s="9">
        <v>2000.0</v>
      </c>
    </row>
    <row r="4">
      <c r="A4" s="35" t="s">
        <v>70</v>
      </c>
      <c r="B4" s="9">
        <v>1000.0</v>
      </c>
    </row>
    <row r="5">
      <c r="A5" s="35" t="s">
        <v>71</v>
      </c>
      <c r="B5" s="9">
        <v>1000.0</v>
      </c>
    </row>
    <row r="6">
      <c r="A6" s="35" t="s">
        <v>72</v>
      </c>
      <c r="B6" s="9">
        <v>1000.0</v>
      </c>
    </row>
    <row r="7">
      <c r="A7" s="35" t="s">
        <v>73</v>
      </c>
      <c r="B7" s="9">
        <v>1000.0</v>
      </c>
    </row>
    <row r="8">
      <c r="A8" s="35" t="s">
        <v>75</v>
      </c>
      <c r="B8" s="9">
        <v>1000.0</v>
      </c>
    </row>
    <row r="9">
      <c r="A9" s="38" t="s">
        <v>77</v>
      </c>
      <c r="B9" s="39"/>
    </row>
    <row r="10">
      <c r="A10" s="35" t="s">
        <v>85</v>
      </c>
      <c r="B10" s="9">
        <v>1000.0</v>
      </c>
    </row>
    <row r="11">
      <c r="A11" s="35" t="s">
        <v>86</v>
      </c>
      <c r="B11" s="9">
        <v>2000.0</v>
      </c>
    </row>
    <row r="12">
      <c r="A12" s="35" t="s">
        <v>88</v>
      </c>
      <c r="B12" s="9">
        <v>1000.0</v>
      </c>
    </row>
    <row r="13">
      <c r="A13" s="35" t="s">
        <v>89</v>
      </c>
      <c r="B13" s="9">
        <v>1000.0</v>
      </c>
    </row>
    <row r="14">
      <c r="A14" s="38" t="s">
        <v>90</v>
      </c>
      <c r="B14" s="9">
        <v>2000.0</v>
      </c>
    </row>
    <row r="15">
      <c r="A15" s="35" t="s">
        <v>91</v>
      </c>
      <c r="B15" s="9">
        <v>1000.0</v>
      </c>
    </row>
    <row r="16">
      <c r="A16" s="35" t="s">
        <v>92</v>
      </c>
      <c r="B16" s="9">
        <v>1000.0</v>
      </c>
    </row>
    <row r="17">
      <c r="A17" s="35" t="s">
        <v>93</v>
      </c>
      <c r="B17" s="9">
        <v>1000.0</v>
      </c>
    </row>
    <row r="18">
      <c r="A18" s="35" t="s">
        <v>94</v>
      </c>
      <c r="B18" s="9">
        <v>2000.0</v>
      </c>
    </row>
    <row r="19">
      <c r="A19" s="44" t="s">
        <v>37</v>
      </c>
      <c r="B19" s="45">
        <v>19000.0</v>
      </c>
    </row>
    <row r="20">
      <c r="A20" s="7"/>
      <c r="B20" s="39"/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6" max="6" width="25.57"/>
    <col customWidth="1" min="7" max="7" width="12.57"/>
    <col customWidth="1" min="8" max="8" width="17.0"/>
  </cols>
  <sheetData>
    <row r="1">
      <c r="A1" s="32"/>
    </row>
    <row r="2">
      <c r="A2" s="34" t="s">
        <v>66</v>
      </c>
      <c r="B2" s="34" t="s">
        <v>4</v>
      </c>
      <c r="D2" s="37" t="s">
        <v>69</v>
      </c>
    </row>
    <row r="3">
      <c r="A3" s="12" t="s">
        <v>74</v>
      </c>
      <c r="B3" s="12">
        <v>15600.0</v>
      </c>
      <c r="D3" s="12" t="s">
        <v>76</v>
      </c>
      <c r="F3" s="32" t="s">
        <v>78</v>
      </c>
    </row>
    <row r="4">
      <c r="A4" s="12" t="s">
        <v>79</v>
      </c>
      <c r="B4" s="12">
        <v>1500.0</v>
      </c>
      <c r="D4" s="12" t="s">
        <v>76</v>
      </c>
      <c r="F4" s="12" t="s">
        <v>80</v>
      </c>
      <c r="G4" s="12" t="s">
        <v>81</v>
      </c>
      <c r="H4" s="12" t="s">
        <v>82</v>
      </c>
    </row>
    <row r="5">
      <c r="A5" s="12" t="s">
        <v>83</v>
      </c>
      <c r="B5" s="12">
        <v>1160.0</v>
      </c>
      <c r="D5" s="12" t="s">
        <v>84</v>
      </c>
      <c r="F5" s="12">
        <v>22200.0</v>
      </c>
      <c r="G5" s="41">
        <v>21830.0</v>
      </c>
      <c r="H5" s="43">
        <f>F5-G5</f>
        <v>370</v>
      </c>
    </row>
    <row r="6">
      <c r="A6" s="12" t="s">
        <v>95</v>
      </c>
      <c r="B6" s="12">
        <v>800.0</v>
      </c>
      <c r="D6" s="12" t="s">
        <v>84</v>
      </c>
      <c r="F6" s="12" t="s">
        <v>96</v>
      </c>
    </row>
    <row r="7">
      <c r="A7" s="12" t="s">
        <v>97</v>
      </c>
      <c r="B7" s="12">
        <v>390.0</v>
      </c>
      <c r="D7" s="12" t="s">
        <v>84</v>
      </c>
      <c r="F7" s="12">
        <v>11000.0</v>
      </c>
      <c r="G7" s="12">
        <v>0.0</v>
      </c>
      <c r="H7" s="43">
        <f>F7-G7</f>
        <v>11000</v>
      </c>
    </row>
    <row r="8">
      <c r="A8" s="12" t="s">
        <v>98</v>
      </c>
      <c r="B8" s="12">
        <v>180.0</v>
      </c>
      <c r="D8" s="12" t="s">
        <v>84</v>
      </c>
      <c r="F8" s="12" t="s">
        <v>99</v>
      </c>
      <c r="H8" s="43">
        <f>H5+H7</f>
        <v>11370</v>
      </c>
    </row>
    <row r="9">
      <c r="A9" s="12" t="s">
        <v>100</v>
      </c>
      <c r="B9" s="12">
        <v>500.0</v>
      </c>
      <c r="D9" s="12" t="s">
        <v>84</v>
      </c>
    </row>
    <row r="10">
      <c r="A10" s="12" t="s">
        <v>101</v>
      </c>
      <c r="B10" s="12">
        <v>200.0</v>
      </c>
      <c r="D10" s="12" t="s">
        <v>84</v>
      </c>
    </row>
    <row r="11">
      <c r="A11" s="12" t="s">
        <v>102</v>
      </c>
      <c r="B11" s="12">
        <v>300.0</v>
      </c>
      <c r="D11" s="12" t="s">
        <v>84</v>
      </c>
    </row>
    <row r="12">
      <c r="A12" s="12" t="s">
        <v>103</v>
      </c>
      <c r="B12" s="12">
        <v>150.0</v>
      </c>
      <c r="D12" s="12" t="s">
        <v>84</v>
      </c>
    </row>
    <row r="13">
      <c r="A13" s="41" t="s">
        <v>104</v>
      </c>
      <c r="B13" s="41">
        <v>500.0</v>
      </c>
      <c r="D13" s="41" t="s">
        <v>84</v>
      </c>
    </row>
    <row r="14">
      <c r="A14" s="12" t="s">
        <v>105</v>
      </c>
      <c r="B14" s="12">
        <v>50.0</v>
      </c>
      <c r="D14" s="12" t="s">
        <v>84</v>
      </c>
    </row>
    <row r="15">
      <c r="B15" s="43">
        <f>SUM(B3:B14)</f>
        <v>21330</v>
      </c>
    </row>
    <row r="19">
      <c r="A19" s="46" t="s">
        <v>106</v>
      </c>
      <c r="B19" s="47">
        <v>9500.0</v>
      </c>
      <c r="D19" s="48" t="s">
        <v>107</v>
      </c>
    </row>
    <row r="20">
      <c r="A20" s="46" t="s">
        <v>108</v>
      </c>
      <c r="B20" s="47">
        <v>500.0</v>
      </c>
      <c r="D20" s="48" t="s">
        <v>107</v>
      </c>
    </row>
    <row r="21">
      <c r="A21" s="46" t="s">
        <v>109</v>
      </c>
      <c r="B21" s="47">
        <v>20.0</v>
      </c>
      <c r="D21" s="48" t="s">
        <v>107</v>
      </c>
    </row>
    <row r="22">
      <c r="A22" s="46" t="s">
        <v>110</v>
      </c>
      <c r="B22" s="47">
        <v>500.0</v>
      </c>
      <c r="D22" s="48" t="s">
        <v>107</v>
      </c>
    </row>
    <row r="23">
      <c r="A23" s="46" t="s">
        <v>111</v>
      </c>
      <c r="B23" s="47">
        <v>875.0</v>
      </c>
      <c r="D23" s="48" t="s">
        <v>107</v>
      </c>
    </row>
    <row r="24">
      <c r="A24" s="46" t="s">
        <v>112</v>
      </c>
      <c r="B24" s="47">
        <v>20.0</v>
      </c>
      <c r="D24" s="48" t="s">
        <v>107</v>
      </c>
    </row>
    <row r="25">
      <c r="A25" s="46" t="s">
        <v>113</v>
      </c>
      <c r="B25" s="47">
        <v>600.0</v>
      </c>
      <c r="D25" s="48" t="s">
        <v>107</v>
      </c>
    </row>
    <row r="26">
      <c r="A26" s="46" t="s">
        <v>114</v>
      </c>
      <c r="B26" s="47">
        <v>662.0</v>
      </c>
      <c r="D26" s="48" t="s">
        <v>107</v>
      </c>
    </row>
    <row r="27">
      <c r="A27" s="46" t="s">
        <v>100</v>
      </c>
      <c r="B27" s="47">
        <v>500.0</v>
      </c>
      <c r="D27" s="48" t="s">
        <v>107</v>
      </c>
    </row>
    <row r="28">
      <c r="A28" s="46" t="s">
        <v>115</v>
      </c>
      <c r="B28" s="47">
        <v>900.0</v>
      </c>
      <c r="D28" s="48" t="s">
        <v>107</v>
      </c>
    </row>
    <row r="29">
      <c r="A29" s="46" t="s">
        <v>116</v>
      </c>
      <c r="B29" s="47">
        <v>200.0</v>
      </c>
      <c r="D29" s="48" t="s">
        <v>107</v>
      </c>
    </row>
    <row r="30">
      <c r="A30" s="46" t="s">
        <v>117</v>
      </c>
      <c r="B30" s="47">
        <v>10.0</v>
      </c>
      <c r="D30" s="48" t="s">
        <v>107</v>
      </c>
    </row>
    <row r="31">
      <c r="A31" s="46" t="s">
        <v>118</v>
      </c>
      <c r="B31" s="47">
        <v>2800.0</v>
      </c>
      <c r="D31" s="48" t="s">
        <v>107</v>
      </c>
    </row>
    <row r="32">
      <c r="A32" s="9" t="s">
        <v>119</v>
      </c>
      <c r="B32" s="9">
        <v>2500.0</v>
      </c>
      <c r="D32" s="48" t="s">
        <v>107</v>
      </c>
    </row>
    <row r="33">
      <c r="B33" s="43">
        <f>SUM(B19:B32)</f>
        <v>19587</v>
      </c>
      <c r="D33" s="12">
        <v>18000.0</v>
      </c>
      <c r="E33" s="12">
        <v>1100.0</v>
      </c>
      <c r="F33" s="43">
        <f>B33-D33-E33</f>
        <v>487</v>
      </c>
    </row>
    <row r="35">
      <c r="A35" s="12" t="s">
        <v>120</v>
      </c>
      <c r="B35" s="12">
        <v>5000.0</v>
      </c>
      <c r="C35" s="12"/>
      <c r="D35" s="12" t="s">
        <v>121</v>
      </c>
    </row>
    <row r="36">
      <c r="A36" s="12" t="s">
        <v>122</v>
      </c>
      <c r="B36" s="12">
        <v>300.0</v>
      </c>
      <c r="D36" s="12" t="s">
        <v>121</v>
      </c>
    </row>
    <row r="37">
      <c r="A37" s="12" t="s">
        <v>123</v>
      </c>
      <c r="B37" s="12">
        <v>200.0</v>
      </c>
      <c r="D37" s="12" t="s">
        <v>121</v>
      </c>
    </row>
    <row r="38">
      <c r="A38" s="12" t="s">
        <v>124</v>
      </c>
      <c r="B38" s="12">
        <v>600.0</v>
      </c>
      <c r="D38" s="12" t="s">
        <v>121</v>
      </c>
    </row>
    <row r="39">
      <c r="A39" s="12" t="s">
        <v>125</v>
      </c>
      <c r="B39" s="12">
        <v>500.0</v>
      </c>
      <c r="D39" s="12" t="s">
        <v>121</v>
      </c>
    </row>
    <row r="40">
      <c r="A40" s="12" t="s">
        <v>126</v>
      </c>
      <c r="B40" s="12">
        <v>500.0</v>
      </c>
      <c r="D40" s="12" t="s">
        <v>121</v>
      </c>
    </row>
    <row r="41">
      <c r="A41" s="12" t="s">
        <v>127</v>
      </c>
      <c r="B41" s="12">
        <v>700.0</v>
      </c>
      <c r="D41" s="12" t="s">
        <v>121</v>
      </c>
    </row>
    <row r="42">
      <c r="A42" s="12" t="s">
        <v>128</v>
      </c>
      <c r="B42" s="12">
        <v>140.0</v>
      </c>
      <c r="D42" s="12" t="s">
        <v>121</v>
      </c>
    </row>
    <row r="43">
      <c r="A43" s="12" t="s">
        <v>129</v>
      </c>
      <c r="B43" s="12">
        <v>1450.0</v>
      </c>
      <c r="D43" s="12" t="s">
        <v>121</v>
      </c>
    </row>
    <row r="44">
      <c r="A44" s="12" t="s">
        <v>130</v>
      </c>
      <c r="B44" s="12">
        <v>840.0</v>
      </c>
      <c r="D44" s="12" t="s">
        <v>121</v>
      </c>
    </row>
    <row r="45">
      <c r="A45" s="12" t="s">
        <v>131</v>
      </c>
      <c r="B45" s="12">
        <v>390.0</v>
      </c>
      <c r="D45" s="12" t="s">
        <v>121</v>
      </c>
    </row>
    <row r="46">
      <c r="A46" s="12" t="s">
        <v>132</v>
      </c>
      <c r="B46" s="12">
        <v>4500.0</v>
      </c>
    </row>
    <row r="47">
      <c r="A47" s="12" t="s">
        <v>133</v>
      </c>
      <c r="B47" s="12">
        <v>1700.0</v>
      </c>
    </row>
    <row r="48">
      <c r="A48" s="12" t="s">
        <v>134</v>
      </c>
      <c r="B48" s="12">
        <v>320.0</v>
      </c>
      <c r="D48" s="12" t="s">
        <v>121</v>
      </c>
    </row>
    <row r="49">
      <c r="B49" s="43">
        <f>SUM(B35:B48)</f>
        <v>17140</v>
      </c>
    </row>
    <row r="50">
      <c r="A50" s="12" t="s">
        <v>135</v>
      </c>
      <c r="E50" s="12" t="s">
        <v>136</v>
      </c>
      <c r="J50" s="12" t="s">
        <v>137</v>
      </c>
    </row>
    <row r="52">
      <c r="A52" s="12" t="s">
        <v>138</v>
      </c>
      <c r="B52" s="12">
        <v>600.0</v>
      </c>
      <c r="D52" s="12" t="s">
        <v>139</v>
      </c>
    </row>
    <row r="53">
      <c r="A53" s="12" t="s">
        <v>140</v>
      </c>
      <c r="B53" s="12">
        <v>160.0</v>
      </c>
      <c r="D53" s="12" t="s">
        <v>139</v>
      </c>
    </row>
    <row r="54">
      <c r="A54" s="12" t="s">
        <v>141</v>
      </c>
      <c r="B54" s="12">
        <v>100.0</v>
      </c>
      <c r="D54" s="12" t="s">
        <v>139</v>
      </c>
      <c r="E54" s="12" t="s">
        <v>142</v>
      </c>
    </row>
    <row r="55">
      <c r="A55" s="12" t="s">
        <v>143</v>
      </c>
      <c r="B55" s="12">
        <v>300.0</v>
      </c>
      <c r="D55" s="12" t="s">
        <v>139</v>
      </c>
    </row>
    <row r="56">
      <c r="A56" s="12" t="s">
        <v>144</v>
      </c>
      <c r="B56" s="12">
        <v>335.0</v>
      </c>
      <c r="D56" s="12" t="s">
        <v>139</v>
      </c>
    </row>
    <row r="57">
      <c r="A57" s="12" t="s">
        <v>145</v>
      </c>
      <c r="B57" s="12">
        <v>100.0</v>
      </c>
      <c r="D57" s="12" t="s">
        <v>139</v>
      </c>
    </row>
    <row r="58">
      <c r="A58" s="12" t="s">
        <v>146</v>
      </c>
      <c r="B58" s="12">
        <v>150.0</v>
      </c>
      <c r="D58" s="12" t="s">
        <v>139</v>
      </c>
    </row>
    <row r="59">
      <c r="B59" s="12">
        <v>1745.0</v>
      </c>
      <c r="E59" s="12"/>
    </row>
    <row r="60">
      <c r="E60" s="12" t="s">
        <v>147</v>
      </c>
    </row>
  </sheetData>
  <mergeCells count="2">
    <mergeCell ref="A1:B1"/>
    <mergeCell ref="F3:J3"/>
  </mergeCells>
  <drawing r:id="rId1"/>
</worksheet>
</file>