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D:\snjlab\UTS관련자료\다회선로컬화및 sworm프로젝트\powerCli\async\"/>
    </mc:Choice>
  </mc:AlternateContent>
  <xr:revisionPtr revIDLastSave="0" documentId="13_ncr:1_{9180AD6C-6B02-4654-A0F7-33D401E2E9A4}" xr6:coauthVersionLast="47" xr6:coauthVersionMax="47" xr10:uidLastSave="{00000000-0000-0000-0000-000000000000}"/>
  <bookViews>
    <workbookView xWindow="-19095" yWindow="8430" windowWidth="17430" windowHeight="12000" firstSheet="6" activeTab="13" xr2:uid="{00000000-000D-0000-FFFF-FFFF00000000}"/>
  </bookViews>
  <sheets>
    <sheet name="sworm_dev" sheetId="1" r:id="rId1"/>
    <sheet name="continual_kyoboSNJ" sheetId="14" r:id="rId2"/>
    <sheet name="sworm_scenario1_SNC" sheetId="2" r:id="rId3"/>
    <sheet name="sworm_scenario1_SNJ" sheetId="3" r:id="rId4"/>
    <sheet name="VI_oper" sheetId="11" r:id="rId5"/>
    <sheet name="sworm_testOper_00" sheetId="7" r:id="rId6"/>
    <sheet name="joohwan_test" sheetId="9" r:id="rId7"/>
    <sheet name="sworm_oper_00" sheetId="8" r:id="rId8"/>
    <sheet name="five_test" sheetId="4" r:id="rId9"/>
    <sheet name="sworm_oper_company_172" sheetId="15" r:id="rId10"/>
    <sheet name="sworm_oper_sjhgood_172" sheetId="16" r:id="rId11"/>
    <sheet name="sworm_oper_company" sheetId="12" r:id="rId12"/>
    <sheet name="sworm_oper_sjhgood" sheetId="13" r:id="rId13"/>
    <sheet name="sworm_backup" sheetId="10" r:id="rId14"/>
    <sheet name="deploy_depreciated" sheetId="5" r:id="rId15"/>
    <sheet name="ipinfo" sheetId="6" r:id="rId1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2" i="2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2" i="3"/>
  <c r="H7" i="16"/>
  <c r="H3" i="14"/>
  <c r="H4" i="14"/>
  <c r="H5" i="14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2" i="14"/>
  <c r="F6" i="15"/>
  <c r="F2" i="15"/>
  <c r="F3" i="15"/>
  <c r="F4" i="15"/>
  <c r="F5" i="15"/>
  <c r="F7" i="15"/>
  <c r="F8" i="15"/>
  <c r="F9" i="15"/>
  <c r="F10" i="15"/>
  <c r="F11" i="15"/>
  <c r="F12" i="15"/>
  <c r="F13" i="15"/>
  <c r="F14" i="15"/>
  <c r="F15" i="15"/>
  <c r="F16" i="15"/>
  <c r="F17" i="15"/>
  <c r="F18" i="15"/>
  <c r="F19" i="15"/>
  <c r="F20" i="15"/>
  <c r="F21" i="15"/>
  <c r="F22" i="15"/>
  <c r="F23" i="15"/>
  <c r="F24" i="15"/>
  <c r="F25" i="15"/>
  <c r="F26" i="15"/>
  <c r="F27" i="15"/>
  <c r="F28" i="15"/>
  <c r="F29" i="15"/>
  <c r="F30" i="15"/>
  <c r="F31" i="15"/>
  <c r="F32" i="15"/>
  <c r="F33" i="15"/>
  <c r="F34" i="15"/>
  <c r="F35" i="15"/>
  <c r="F36" i="15"/>
  <c r="F37" i="15"/>
  <c r="F38" i="15"/>
  <c r="F39" i="15"/>
  <c r="F40" i="15"/>
  <c r="F41" i="15"/>
  <c r="F42" i="15"/>
  <c r="F43" i="15"/>
  <c r="F44" i="15"/>
  <c r="F45" i="15"/>
  <c r="F46" i="15"/>
  <c r="F47" i="15"/>
  <c r="F48" i="15"/>
  <c r="F49" i="15"/>
  <c r="F50" i="15"/>
  <c r="F51" i="15"/>
  <c r="F52" i="15"/>
  <c r="F53" i="15"/>
  <c r="F54" i="15"/>
  <c r="F55" i="15"/>
  <c r="F56" i="15"/>
  <c r="F57" i="15"/>
  <c r="F58" i="15"/>
  <c r="F59" i="15"/>
  <c r="F60" i="15"/>
  <c r="F61" i="15"/>
  <c r="F62" i="15"/>
  <c r="F63" i="15"/>
  <c r="F64" i="15"/>
  <c r="F65" i="15"/>
  <c r="F66" i="15"/>
  <c r="F67" i="15"/>
  <c r="F68" i="15"/>
  <c r="F69" i="15"/>
  <c r="F70" i="15"/>
  <c r="F71" i="15"/>
  <c r="F72" i="15"/>
  <c r="F73" i="15"/>
  <c r="F74" i="15"/>
  <c r="F75" i="15"/>
  <c r="F76" i="15"/>
  <c r="F77" i="15"/>
  <c r="I77" i="15"/>
  <c r="H77" i="15"/>
  <c r="I76" i="15"/>
  <c r="H76" i="15"/>
  <c r="I75" i="15"/>
  <c r="H75" i="15"/>
  <c r="I74" i="15"/>
  <c r="H74" i="15"/>
  <c r="I73" i="15"/>
  <c r="H73" i="15"/>
  <c r="I72" i="15"/>
  <c r="H72" i="15"/>
  <c r="I71" i="15"/>
  <c r="H71" i="15"/>
  <c r="I70" i="15"/>
  <c r="H70" i="15"/>
  <c r="I69" i="15"/>
  <c r="H69" i="15"/>
  <c r="I68" i="15"/>
  <c r="H68" i="15"/>
  <c r="I67" i="15"/>
  <c r="H67" i="15"/>
  <c r="I66" i="15"/>
  <c r="H66" i="15"/>
  <c r="I65" i="15"/>
  <c r="H65" i="15"/>
  <c r="I64" i="15"/>
  <c r="H64" i="15"/>
  <c r="I63" i="15"/>
  <c r="H63" i="15"/>
  <c r="I62" i="15"/>
  <c r="H62" i="15"/>
  <c r="I61" i="15"/>
  <c r="H61" i="15"/>
  <c r="I60" i="15"/>
  <c r="H60" i="15"/>
  <c r="I29" i="15"/>
  <c r="H29" i="15"/>
  <c r="I28" i="15"/>
  <c r="H28" i="15"/>
  <c r="I27" i="15"/>
  <c r="H27" i="15"/>
  <c r="I26" i="15"/>
  <c r="H26" i="15"/>
  <c r="I25" i="15"/>
  <c r="H25" i="15"/>
  <c r="I24" i="15"/>
  <c r="H24" i="15"/>
  <c r="I23" i="15"/>
  <c r="H23" i="15"/>
  <c r="I22" i="15"/>
  <c r="H22" i="15"/>
  <c r="I21" i="15"/>
  <c r="H21" i="15"/>
  <c r="I20" i="15"/>
  <c r="H20" i="15"/>
  <c r="I19" i="15"/>
  <c r="H19" i="15"/>
  <c r="I18" i="15"/>
  <c r="H18" i="15"/>
  <c r="I17" i="15"/>
  <c r="H17" i="15"/>
  <c r="I16" i="15"/>
  <c r="H16" i="15"/>
  <c r="I15" i="15"/>
  <c r="H15" i="15"/>
  <c r="I14" i="15"/>
  <c r="H14" i="15"/>
  <c r="I13" i="15"/>
  <c r="H13" i="15"/>
  <c r="I12" i="15"/>
  <c r="H12" i="15"/>
  <c r="I39" i="16"/>
  <c r="H39" i="16"/>
  <c r="F39" i="16"/>
  <c r="I38" i="16"/>
  <c r="H38" i="16"/>
  <c r="F38" i="16"/>
  <c r="I77" i="16"/>
  <c r="H77" i="16"/>
  <c r="F77" i="16"/>
  <c r="I76" i="16"/>
  <c r="H76" i="16"/>
  <c r="F76" i="16"/>
  <c r="I75" i="16"/>
  <c r="H75" i="16"/>
  <c r="F75" i="16"/>
  <c r="I74" i="16"/>
  <c r="H74" i="16"/>
  <c r="F74" i="16"/>
  <c r="I73" i="16"/>
  <c r="H73" i="16"/>
  <c r="F73" i="16"/>
  <c r="I72" i="16"/>
  <c r="H72" i="16"/>
  <c r="F72" i="16"/>
  <c r="I71" i="16"/>
  <c r="H71" i="16"/>
  <c r="F71" i="16"/>
  <c r="I70" i="16"/>
  <c r="H70" i="16"/>
  <c r="F70" i="16"/>
  <c r="I69" i="16"/>
  <c r="H69" i="16"/>
  <c r="F69" i="16"/>
  <c r="I68" i="16"/>
  <c r="H68" i="16"/>
  <c r="F68" i="16"/>
  <c r="I67" i="16"/>
  <c r="H67" i="16"/>
  <c r="F67" i="16"/>
  <c r="I66" i="16"/>
  <c r="H66" i="16"/>
  <c r="F66" i="16"/>
  <c r="I65" i="16"/>
  <c r="H65" i="16"/>
  <c r="F65" i="16"/>
  <c r="I64" i="16"/>
  <c r="H64" i="16"/>
  <c r="F64" i="16"/>
  <c r="I63" i="16"/>
  <c r="H63" i="16"/>
  <c r="F63" i="16"/>
  <c r="I62" i="16"/>
  <c r="H62" i="16"/>
  <c r="F62" i="16"/>
  <c r="I61" i="16"/>
  <c r="H61" i="16"/>
  <c r="F61" i="16"/>
  <c r="I60" i="16"/>
  <c r="H60" i="16"/>
  <c r="F60" i="16"/>
  <c r="I29" i="16"/>
  <c r="H29" i="16"/>
  <c r="F29" i="16"/>
  <c r="I28" i="16"/>
  <c r="H28" i="16"/>
  <c r="F28" i="16"/>
  <c r="I27" i="16"/>
  <c r="H27" i="16"/>
  <c r="F27" i="16"/>
  <c r="I26" i="16"/>
  <c r="H26" i="16"/>
  <c r="F26" i="16"/>
  <c r="I25" i="16"/>
  <c r="H25" i="16"/>
  <c r="F25" i="16"/>
  <c r="I24" i="16"/>
  <c r="H24" i="16"/>
  <c r="F24" i="16"/>
  <c r="I23" i="16"/>
  <c r="H23" i="16"/>
  <c r="F23" i="16"/>
  <c r="I22" i="16"/>
  <c r="H22" i="16"/>
  <c r="F22" i="16"/>
  <c r="I21" i="16"/>
  <c r="H21" i="16"/>
  <c r="F21" i="16"/>
  <c r="I20" i="16"/>
  <c r="H20" i="16"/>
  <c r="F20" i="16"/>
  <c r="I19" i="16"/>
  <c r="H19" i="16"/>
  <c r="F19" i="16"/>
  <c r="I18" i="16"/>
  <c r="H18" i="16"/>
  <c r="F18" i="16"/>
  <c r="I17" i="16"/>
  <c r="H17" i="16"/>
  <c r="F17" i="16"/>
  <c r="I16" i="16"/>
  <c r="H16" i="16"/>
  <c r="F16" i="16"/>
  <c r="I15" i="16"/>
  <c r="H15" i="16"/>
  <c r="F15" i="16"/>
  <c r="I14" i="16"/>
  <c r="H14" i="16"/>
  <c r="F14" i="16"/>
  <c r="I13" i="16"/>
  <c r="H13" i="16"/>
  <c r="F13" i="16"/>
  <c r="I12" i="16"/>
  <c r="H12" i="16"/>
  <c r="F12" i="16"/>
  <c r="I59" i="16"/>
  <c r="H59" i="16"/>
  <c r="F59" i="16"/>
  <c r="I58" i="16"/>
  <c r="H58" i="16"/>
  <c r="F58" i="16"/>
  <c r="I57" i="16"/>
  <c r="H57" i="16"/>
  <c r="F57" i="16"/>
  <c r="I56" i="16"/>
  <c r="H56" i="16"/>
  <c r="F56" i="16"/>
  <c r="I55" i="16"/>
  <c r="H55" i="16"/>
  <c r="F55" i="16"/>
  <c r="I54" i="16"/>
  <c r="H54" i="16"/>
  <c r="F54" i="16"/>
  <c r="I53" i="16"/>
  <c r="H53" i="16"/>
  <c r="F53" i="16"/>
  <c r="I52" i="16"/>
  <c r="H52" i="16"/>
  <c r="F52" i="16"/>
  <c r="I51" i="16"/>
  <c r="H51" i="16"/>
  <c r="F51" i="16"/>
  <c r="I50" i="16"/>
  <c r="H50" i="16"/>
  <c r="F50" i="16"/>
  <c r="I49" i="16"/>
  <c r="H49" i="16"/>
  <c r="F49" i="16"/>
  <c r="I48" i="16"/>
  <c r="H48" i="16"/>
  <c r="F48" i="16"/>
  <c r="I47" i="16"/>
  <c r="H47" i="16"/>
  <c r="F47" i="16"/>
  <c r="I46" i="16"/>
  <c r="H46" i="16"/>
  <c r="F46" i="16"/>
  <c r="I45" i="16"/>
  <c r="H45" i="16"/>
  <c r="F45" i="16"/>
  <c r="I44" i="16"/>
  <c r="H44" i="16"/>
  <c r="F44" i="16"/>
  <c r="I43" i="16"/>
  <c r="H43" i="16"/>
  <c r="F43" i="16"/>
  <c r="I42" i="16"/>
  <c r="H42" i="16"/>
  <c r="F42" i="16"/>
  <c r="I41" i="16"/>
  <c r="H41" i="16"/>
  <c r="F41" i="16"/>
  <c r="I40" i="16"/>
  <c r="H40" i="16"/>
  <c r="F40" i="16"/>
  <c r="I37" i="16"/>
  <c r="H37" i="16"/>
  <c r="F37" i="16"/>
  <c r="I36" i="16"/>
  <c r="H36" i="16"/>
  <c r="F36" i="16"/>
  <c r="I35" i="16"/>
  <c r="H35" i="16"/>
  <c r="F35" i="16"/>
  <c r="I34" i="16"/>
  <c r="H34" i="16"/>
  <c r="F34" i="16"/>
  <c r="I33" i="16"/>
  <c r="H33" i="16"/>
  <c r="F33" i="16"/>
  <c r="I32" i="16"/>
  <c r="H32" i="16"/>
  <c r="F32" i="16"/>
  <c r="I31" i="16"/>
  <c r="H31" i="16"/>
  <c r="F31" i="16"/>
  <c r="I30" i="16"/>
  <c r="H30" i="16"/>
  <c r="F30" i="16"/>
  <c r="I11" i="16"/>
  <c r="H11" i="16"/>
  <c r="F11" i="16"/>
  <c r="I10" i="16"/>
  <c r="H10" i="16"/>
  <c r="F10" i="16"/>
  <c r="I9" i="16"/>
  <c r="H9" i="16"/>
  <c r="F9" i="16"/>
  <c r="I8" i="16"/>
  <c r="H8" i="16"/>
  <c r="F8" i="16"/>
  <c r="I7" i="16"/>
  <c r="F7" i="16"/>
  <c r="I6" i="16"/>
  <c r="H6" i="16"/>
  <c r="F6" i="16"/>
  <c r="I5" i="16"/>
  <c r="H5" i="16"/>
  <c r="F5" i="16"/>
  <c r="I4" i="16"/>
  <c r="H4" i="16"/>
  <c r="F4" i="16"/>
  <c r="I3" i="16"/>
  <c r="H3" i="16"/>
  <c r="F3" i="16"/>
  <c r="I2" i="16"/>
  <c r="H2" i="16"/>
  <c r="F2" i="16"/>
  <c r="I59" i="15"/>
  <c r="H59" i="15"/>
  <c r="I58" i="15"/>
  <c r="H58" i="15"/>
  <c r="I57" i="15"/>
  <c r="H57" i="15"/>
  <c r="I56" i="15"/>
  <c r="H56" i="15"/>
  <c r="I55" i="15"/>
  <c r="H55" i="15"/>
  <c r="I54" i="15"/>
  <c r="H54" i="15"/>
  <c r="I53" i="15"/>
  <c r="H53" i="15"/>
  <c r="I52" i="15"/>
  <c r="H52" i="15"/>
  <c r="I51" i="15"/>
  <c r="H51" i="15"/>
  <c r="I50" i="15"/>
  <c r="H50" i="15"/>
  <c r="I49" i="15"/>
  <c r="H49" i="15"/>
  <c r="I48" i="15"/>
  <c r="H48" i="15"/>
  <c r="I47" i="15"/>
  <c r="H47" i="15"/>
  <c r="I46" i="15"/>
  <c r="H46" i="15"/>
  <c r="I45" i="15"/>
  <c r="H45" i="15"/>
  <c r="I44" i="15"/>
  <c r="H44" i="15"/>
  <c r="I43" i="15"/>
  <c r="H43" i="15"/>
  <c r="I42" i="15"/>
  <c r="H42" i="15"/>
  <c r="I41" i="15"/>
  <c r="H41" i="15"/>
  <c r="I40" i="15"/>
  <c r="H40" i="15"/>
  <c r="I39" i="15"/>
  <c r="H39" i="15"/>
  <c r="I38" i="15"/>
  <c r="H38" i="15"/>
  <c r="I37" i="15"/>
  <c r="H37" i="15"/>
  <c r="I36" i="15"/>
  <c r="H36" i="15"/>
  <c r="I35" i="15"/>
  <c r="H35" i="15"/>
  <c r="I34" i="15"/>
  <c r="H34" i="15"/>
  <c r="I33" i="15"/>
  <c r="H33" i="15"/>
  <c r="I32" i="15"/>
  <c r="H32" i="15"/>
  <c r="I31" i="15"/>
  <c r="H31" i="15"/>
  <c r="I30" i="15"/>
  <c r="H30" i="15"/>
  <c r="I11" i="15"/>
  <c r="H11" i="15"/>
  <c r="I10" i="15"/>
  <c r="H10" i="15"/>
  <c r="I9" i="15"/>
  <c r="H9" i="15"/>
  <c r="I8" i="15"/>
  <c r="H8" i="15"/>
  <c r="I7" i="15"/>
  <c r="H7" i="15"/>
  <c r="I6" i="15"/>
  <c r="H6" i="15"/>
  <c r="I5" i="15"/>
  <c r="H5" i="15"/>
  <c r="I4" i="15"/>
  <c r="H4" i="15"/>
  <c r="I3" i="15"/>
  <c r="H3" i="15"/>
  <c r="I2" i="15"/>
  <c r="H2" i="15"/>
  <c r="I3" i="14"/>
  <c r="I4" i="14"/>
  <c r="I5" i="14"/>
  <c r="I6" i="14"/>
  <c r="I7" i="14"/>
  <c r="I8" i="14"/>
  <c r="I9" i="14"/>
  <c r="I10" i="14"/>
  <c r="I11" i="14"/>
  <c r="I12" i="14"/>
  <c r="I13" i="14"/>
  <c r="I14" i="14"/>
  <c r="I15" i="14"/>
  <c r="I16" i="14"/>
  <c r="I17" i="14"/>
  <c r="I18" i="14"/>
  <c r="I19" i="14"/>
  <c r="I20" i="14"/>
  <c r="I21" i="14"/>
  <c r="I22" i="14"/>
  <c r="I23" i="14"/>
  <c r="I24" i="14"/>
  <c r="I25" i="14"/>
  <c r="I26" i="14"/>
  <c r="I27" i="14"/>
  <c r="I28" i="14"/>
  <c r="I29" i="14"/>
  <c r="I30" i="14"/>
  <c r="I31" i="14"/>
  <c r="I2" i="14"/>
  <c r="F2" i="14"/>
  <c r="F31" i="14"/>
  <c r="F30" i="14"/>
  <c r="F29" i="14"/>
  <c r="F28" i="14"/>
  <c r="F27" i="14"/>
  <c r="F26" i="14"/>
  <c r="F25" i="14"/>
  <c r="F24" i="14"/>
  <c r="F23" i="14"/>
  <c r="F22" i="14"/>
  <c r="F21" i="14"/>
  <c r="F20" i="14"/>
  <c r="F19" i="14"/>
  <c r="F18" i="14"/>
  <c r="F17" i="14"/>
  <c r="F16" i="14"/>
  <c r="F15" i="14"/>
  <c r="F14" i="14"/>
  <c r="F13" i="14"/>
  <c r="F12" i="14"/>
  <c r="F11" i="14"/>
  <c r="F10" i="14"/>
  <c r="F9" i="14"/>
  <c r="F8" i="14"/>
  <c r="F7" i="14"/>
  <c r="F6" i="14"/>
  <c r="F5" i="14"/>
  <c r="F4" i="14"/>
  <c r="F3" i="14"/>
  <c r="H7" i="10"/>
  <c r="H8" i="10"/>
  <c r="H9" i="10"/>
  <c r="H6" i="10"/>
  <c r="I9" i="10"/>
  <c r="F9" i="10"/>
  <c r="I8" i="10"/>
  <c r="F8" i="10"/>
  <c r="I7" i="10"/>
  <c r="F7" i="10"/>
  <c r="I6" i="10"/>
  <c r="F6" i="10"/>
  <c r="I5" i="10"/>
  <c r="H5" i="10"/>
  <c r="F5" i="10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I41" i="12"/>
  <c r="H41" i="12"/>
  <c r="F41" i="12"/>
  <c r="I40" i="12"/>
  <c r="H40" i="12"/>
  <c r="F40" i="12"/>
  <c r="I39" i="12"/>
  <c r="H39" i="12"/>
  <c r="F39" i="12"/>
  <c r="I38" i="12"/>
  <c r="H38" i="12"/>
  <c r="F38" i="12"/>
  <c r="I37" i="12"/>
  <c r="H37" i="12"/>
  <c r="F37" i="12"/>
  <c r="I36" i="12"/>
  <c r="H36" i="12"/>
  <c r="F36" i="12"/>
  <c r="I35" i="12"/>
  <c r="H35" i="12"/>
  <c r="F35" i="12"/>
  <c r="I34" i="12"/>
  <c r="H34" i="12"/>
  <c r="F34" i="12"/>
  <c r="I33" i="12"/>
  <c r="H33" i="12"/>
  <c r="F33" i="12"/>
  <c r="I32" i="12"/>
  <c r="H32" i="12"/>
  <c r="F32" i="12"/>
  <c r="I31" i="12"/>
  <c r="H31" i="12"/>
  <c r="F31" i="12"/>
  <c r="I30" i="12"/>
  <c r="H30" i="12"/>
  <c r="F30" i="12"/>
  <c r="I29" i="12"/>
  <c r="H29" i="12"/>
  <c r="F29" i="12"/>
  <c r="I28" i="12"/>
  <c r="H28" i="12"/>
  <c r="F28" i="12"/>
  <c r="I27" i="12"/>
  <c r="H27" i="12"/>
  <c r="F27" i="12"/>
  <c r="I26" i="12"/>
  <c r="H26" i="12"/>
  <c r="F26" i="12"/>
  <c r="I25" i="12"/>
  <c r="H25" i="12"/>
  <c r="F25" i="12"/>
  <c r="I24" i="12"/>
  <c r="H24" i="12"/>
  <c r="F24" i="12"/>
  <c r="I23" i="12"/>
  <c r="H23" i="12"/>
  <c r="F23" i="12"/>
  <c r="I22" i="12"/>
  <c r="H22" i="12"/>
  <c r="F22" i="12"/>
  <c r="I21" i="12"/>
  <c r="H21" i="12"/>
  <c r="F21" i="12"/>
  <c r="I20" i="12"/>
  <c r="H20" i="12"/>
  <c r="F20" i="12"/>
  <c r="I19" i="12"/>
  <c r="H19" i="12"/>
  <c r="F19" i="12"/>
  <c r="I18" i="12"/>
  <c r="H18" i="12"/>
  <c r="F18" i="12"/>
  <c r="I17" i="12"/>
  <c r="H17" i="12"/>
  <c r="F17" i="12"/>
  <c r="I16" i="12"/>
  <c r="H16" i="12"/>
  <c r="F16" i="12"/>
  <c r="I15" i="12"/>
  <c r="H15" i="12"/>
  <c r="F15" i="12"/>
  <c r="I14" i="12"/>
  <c r="H14" i="12"/>
  <c r="F14" i="12"/>
  <c r="I13" i="12"/>
  <c r="H13" i="12"/>
  <c r="F13" i="12"/>
  <c r="I12" i="12"/>
  <c r="H12" i="12"/>
  <c r="F12" i="12"/>
  <c r="I11" i="12"/>
  <c r="H11" i="12"/>
  <c r="F11" i="12"/>
  <c r="I10" i="12"/>
  <c r="H10" i="12"/>
  <c r="F10" i="12"/>
  <c r="I9" i="12"/>
  <c r="H9" i="12"/>
  <c r="F9" i="12"/>
  <c r="I8" i="12"/>
  <c r="H8" i="12"/>
  <c r="F8" i="12"/>
  <c r="I7" i="12"/>
  <c r="H7" i="12"/>
  <c r="F7" i="12"/>
  <c r="I6" i="12"/>
  <c r="H6" i="12"/>
  <c r="F6" i="12"/>
  <c r="I5" i="12"/>
  <c r="H5" i="12"/>
  <c r="F5" i="12"/>
  <c r="I4" i="12"/>
  <c r="H4" i="12"/>
  <c r="F4" i="12"/>
  <c r="I3" i="12"/>
  <c r="H3" i="12"/>
  <c r="F3" i="12"/>
  <c r="I2" i="12"/>
  <c r="H2" i="12"/>
  <c r="F2" i="12"/>
  <c r="I41" i="13"/>
  <c r="H41" i="13"/>
  <c r="F41" i="13"/>
  <c r="I40" i="13"/>
  <c r="H40" i="13"/>
  <c r="F40" i="13"/>
  <c r="I39" i="13"/>
  <c r="H39" i="13"/>
  <c r="F39" i="13"/>
  <c r="I38" i="13"/>
  <c r="H38" i="13"/>
  <c r="F38" i="13"/>
  <c r="I37" i="13"/>
  <c r="H37" i="13"/>
  <c r="F37" i="13"/>
  <c r="I36" i="13"/>
  <c r="H36" i="13"/>
  <c r="F36" i="13"/>
  <c r="I35" i="13"/>
  <c r="H35" i="13"/>
  <c r="F35" i="13"/>
  <c r="I34" i="13"/>
  <c r="H34" i="13"/>
  <c r="F34" i="13"/>
  <c r="I33" i="13"/>
  <c r="H33" i="13"/>
  <c r="F33" i="13"/>
  <c r="I32" i="13"/>
  <c r="H32" i="13"/>
  <c r="F32" i="13"/>
  <c r="I31" i="13"/>
  <c r="H31" i="13"/>
  <c r="F31" i="13"/>
  <c r="I30" i="13"/>
  <c r="H30" i="13"/>
  <c r="F30" i="13"/>
  <c r="I29" i="13"/>
  <c r="H29" i="13"/>
  <c r="F29" i="13"/>
  <c r="I28" i="13"/>
  <c r="H28" i="13"/>
  <c r="F28" i="13"/>
  <c r="I27" i="13"/>
  <c r="H27" i="13"/>
  <c r="F27" i="13"/>
  <c r="I26" i="13"/>
  <c r="H26" i="13"/>
  <c r="F26" i="13"/>
  <c r="I25" i="13"/>
  <c r="H25" i="13"/>
  <c r="F25" i="13"/>
  <c r="I24" i="13"/>
  <c r="H24" i="13"/>
  <c r="F24" i="13"/>
  <c r="I23" i="13"/>
  <c r="H23" i="13"/>
  <c r="F23" i="13"/>
  <c r="I22" i="13"/>
  <c r="H22" i="13"/>
  <c r="F22" i="13"/>
  <c r="I21" i="13"/>
  <c r="H21" i="13"/>
  <c r="F21" i="13"/>
  <c r="I20" i="13"/>
  <c r="H20" i="13"/>
  <c r="F20" i="13"/>
  <c r="I19" i="13"/>
  <c r="H19" i="13"/>
  <c r="F19" i="13"/>
  <c r="I18" i="13"/>
  <c r="H18" i="13"/>
  <c r="F18" i="13"/>
  <c r="I17" i="13"/>
  <c r="H17" i="13"/>
  <c r="F17" i="13"/>
  <c r="I16" i="13"/>
  <c r="H16" i="13"/>
  <c r="F16" i="13"/>
  <c r="I15" i="13"/>
  <c r="H15" i="13"/>
  <c r="F15" i="13"/>
  <c r="I14" i="13"/>
  <c r="H14" i="13"/>
  <c r="F14" i="13"/>
  <c r="I13" i="13"/>
  <c r="H13" i="13"/>
  <c r="F13" i="13"/>
  <c r="I12" i="13"/>
  <c r="H12" i="13"/>
  <c r="F12" i="13"/>
  <c r="I11" i="13"/>
  <c r="H11" i="13"/>
  <c r="F11" i="13"/>
  <c r="I10" i="13"/>
  <c r="H10" i="13"/>
  <c r="F10" i="13"/>
  <c r="I9" i="13"/>
  <c r="H9" i="13"/>
  <c r="F9" i="13"/>
  <c r="I8" i="13"/>
  <c r="H8" i="13"/>
  <c r="F8" i="13"/>
  <c r="I7" i="13"/>
  <c r="H7" i="13"/>
  <c r="F7" i="13"/>
  <c r="I6" i="13"/>
  <c r="H6" i="13"/>
  <c r="F6" i="13"/>
  <c r="I5" i="13"/>
  <c r="H5" i="13"/>
  <c r="F5" i="13"/>
  <c r="I4" i="13"/>
  <c r="H4" i="13"/>
  <c r="F4" i="13"/>
  <c r="I3" i="13"/>
  <c r="H3" i="13"/>
  <c r="F3" i="13"/>
  <c r="I2" i="13"/>
  <c r="H2" i="13"/>
  <c r="F2" i="13"/>
  <c r="S4" i="11"/>
  <c r="S5" i="11"/>
  <c r="I5" i="11"/>
  <c r="H5" i="11"/>
  <c r="I4" i="11"/>
  <c r="H4" i="11"/>
  <c r="F4" i="11"/>
  <c r="F5" i="11"/>
  <c r="S3" i="11"/>
  <c r="I3" i="11"/>
  <c r="H3" i="11"/>
  <c r="F3" i="11"/>
  <c r="S2" i="11"/>
  <c r="I2" i="11"/>
  <c r="H2" i="11"/>
  <c r="F2" i="11"/>
  <c r="H3" i="10"/>
  <c r="H4" i="10"/>
  <c r="H2" i="10"/>
  <c r="I4" i="10"/>
  <c r="F4" i="10"/>
  <c r="I3" i="10"/>
  <c r="F3" i="10"/>
  <c r="I2" i="10"/>
  <c r="F2" i="10"/>
  <c r="S10" i="9"/>
  <c r="I10" i="9"/>
  <c r="H10" i="9"/>
  <c r="F10" i="9"/>
  <c r="S9" i="9"/>
  <c r="I9" i="9"/>
  <c r="H9" i="9"/>
  <c r="F9" i="9"/>
  <c r="S8" i="9"/>
  <c r="I8" i="9"/>
  <c r="H8" i="9"/>
  <c r="F8" i="9"/>
  <c r="S7" i="9"/>
  <c r="I7" i="9"/>
  <c r="H7" i="9"/>
  <c r="F7" i="9"/>
  <c r="S6" i="9"/>
  <c r="I6" i="9"/>
  <c r="H6" i="9"/>
  <c r="F6" i="9"/>
  <c r="S5" i="9"/>
  <c r="I5" i="9"/>
  <c r="H5" i="9"/>
  <c r="F5" i="9"/>
  <c r="S4" i="9"/>
  <c r="I4" i="9"/>
  <c r="H4" i="9"/>
  <c r="F4" i="9"/>
  <c r="S3" i="9"/>
  <c r="I3" i="9"/>
  <c r="H3" i="9"/>
  <c r="F3" i="9"/>
  <c r="S2" i="9"/>
  <c r="I2" i="9"/>
  <c r="H2" i="9"/>
  <c r="F2" i="9"/>
  <c r="S18" i="8"/>
  <c r="I18" i="8"/>
  <c r="H18" i="8"/>
  <c r="F18" i="8"/>
  <c r="S17" i="8"/>
  <c r="I17" i="8"/>
  <c r="H17" i="8"/>
  <c r="F17" i="8"/>
  <c r="S16" i="8"/>
  <c r="I16" i="8"/>
  <c r="H16" i="8"/>
  <c r="F16" i="8"/>
  <c r="S15" i="8"/>
  <c r="I15" i="8"/>
  <c r="H15" i="8"/>
  <c r="F15" i="8"/>
  <c r="S14" i="8"/>
  <c r="I14" i="8"/>
  <c r="H14" i="8"/>
  <c r="F14" i="8"/>
  <c r="S13" i="8"/>
  <c r="I13" i="8"/>
  <c r="H13" i="8"/>
  <c r="F13" i="8"/>
  <c r="S12" i="8"/>
  <c r="I12" i="8"/>
  <c r="H12" i="8"/>
  <c r="F12" i="8"/>
  <c r="S11" i="8"/>
  <c r="I11" i="8"/>
  <c r="H11" i="8"/>
  <c r="F11" i="8"/>
  <c r="S10" i="8"/>
  <c r="I10" i="8"/>
  <c r="H10" i="8"/>
  <c r="F10" i="8"/>
  <c r="S9" i="8"/>
  <c r="I9" i="8"/>
  <c r="H9" i="8"/>
  <c r="F9" i="8"/>
  <c r="S8" i="8"/>
  <c r="I8" i="8"/>
  <c r="H8" i="8"/>
  <c r="F8" i="8"/>
  <c r="S7" i="8"/>
  <c r="I7" i="8"/>
  <c r="H7" i="8"/>
  <c r="F7" i="8"/>
  <c r="S6" i="8"/>
  <c r="I6" i="8"/>
  <c r="H6" i="8"/>
  <c r="F6" i="8"/>
  <c r="S5" i="8"/>
  <c r="I5" i="8"/>
  <c r="H5" i="8"/>
  <c r="F5" i="8"/>
  <c r="S4" i="8"/>
  <c r="I4" i="8"/>
  <c r="H4" i="8"/>
  <c r="F4" i="8"/>
  <c r="S3" i="8"/>
  <c r="I3" i="8"/>
  <c r="H3" i="8"/>
  <c r="F3" i="8"/>
  <c r="S2" i="8"/>
  <c r="I2" i="8"/>
  <c r="H2" i="8"/>
  <c r="F2" i="8"/>
  <c r="H3" i="1"/>
  <c r="H4" i="1"/>
  <c r="H5" i="1"/>
  <c r="H6" i="1"/>
  <c r="H7" i="1"/>
  <c r="H8" i="1"/>
  <c r="H9" i="1"/>
  <c r="H2" i="1"/>
  <c r="O3" i="5"/>
  <c r="O4" i="5"/>
  <c r="O5" i="5"/>
  <c r="O6" i="5"/>
  <c r="O7" i="5"/>
  <c r="O8" i="5"/>
  <c r="O9" i="5"/>
  <c r="O10" i="5"/>
  <c r="O11" i="5"/>
  <c r="O12" i="5"/>
  <c r="O2" i="5"/>
  <c r="I3" i="5"/>
  <c r="I4" i="5"/>
  <c r="I5" i="5"/>
  <c r="I6" i="5"/>
  <c r="I7" i="5"/>
  <c r="I8" i="5"/>
  <c r="I9" i="5"/>
  <c r="I10" i="5"/>
  <c r="I11" i="5"/>
  <c r="I12" i="5"/>
  <c r="I2" i="5"/>
  <c r="H3" i="5"/>
  <c r="H4" i="5"/>
  <c r="H5" i="5"/>
  <c r="H6" i="5"/>
  <c r="H7" i="5"/>
  <c r="H8" i="5"/>
  <c r="H9" i="5"/>
  <c r="H10" i="5"/>
  <c r="H11" i="5"/>
  <c r="H12" i="5"/>
  <c r="H2" i="5"/>
  <c r="F3" i="5"/>
  <c r="F4" i="5"/>
  <c r="F5" i="5"/>
  <c r="F6" i="5"/>
  <c r="F7" i="5"/>
  <c r="F8" i="5"/>
  <c r="F9" i="5"/>
  <c r="F10" i="5"/>
  <c r="F11" i="5"/>
  <c r="F12" i="5"/>
  <c r="F2" i="5"/>
  <c r="S3" i="4"/>
  <c r="S4" i="4"/>
  <c r="S5" i="4"/>
  <c r="S6" i="4"/>
  <c r="S7" i="4"/>
  <c r="S8" i="4"/>
  <c r="S9" i="4"/>
  <c r="S10" i="4"/>
  <c r="S2" i="4"/>
  <c r="I3" i="4"/>
  <c r="I4" i="4"/>
  <c r="I5" i="4"/>
  <c r="I6" i="4"/>
  <c r="I7" i="4"/>
  <c r="I8" i="4"/>
  <c r="I9" i="4"/>
  <c r="I10" i="4"/>
  <c r="I2" i="4"/>
  <c r="H3" i="4"/>
  <c r="H4" i="4"/>
  <c r="H5" i="4"/>
  <c r="H6" i="4"/>
  <c r="H7" i="4"/>
  <c r="H8" i="4"/>
  <c r="H9" i="4"/>
  <c r="H10" i="4"/>
  <c r="H2" i="4"/>
  <c r="F3" i="4"/>
  <c r="F4" i="4"/>
  <c r="F5" i="4"/>
  <c r="F6" i="4"/>
  <c r="F7" i="4"/>
  <c r="F8" i="4"/>
  <c r="F9" i="4"/>
  <c r="F10" i="4"/>
  <c r="F2" i="4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" i="7"/>
  <c r="I20" i="7"/>
  <c r="F20" i="7"/>
  <c r="I19" i="7"/>
  <c r="F19" i="7"/>
  <c r="I18" i="7"/>
  <c r="F18" i="7"/>
  <c r="I17" i="7"/>
  <c r="F17" i="7"/>
  <c r="I16" i="7"/>
  <c r="F16" i="7"/>
  <c r="I15" i="7"/>
  <c r="F15" i="7"/>
  <c r="I14" i="7"/>
  <c r="F14" i="7"/>
  <c r="I13" i="7"/>
  <c r="F13" i="7"/>
  <c r="I12" i="7"/>
  <c r="F12" i="7"/>
  <c r="I11" i="7"/>
  <c r="F11" i="7"/>
  <c r="I10" i="7"/>
  <c r="F10" i="7"/>
  <c r="I9" i="7"/>
  <c r="F9" i="7"/>
  <c r="I8" i="7"/>
  <c r="F8" i="7"/>
  <c r="I7" i="7"/>
  <c r="F7" i="7"/>
  <c r="I6" i="7"/>
  <c r="F6" i="7"/>
  <c r="I5" i="7"/>
  <c r="F5" i="7"/>
  <c r="I4" i="7"/>
  <c r="F4" i="7"/>
  <c r="I3" i="7"/>
  <c r="F3" i="7"/>
  <c r="I2" i="7"/>
  <c r="F2" i="7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2" i="3"/>
  <c r="Q3" i="1"/>
  <c r="Q4" i="1"/>
  <c r="Q5" i="1"/>
  <c r="Q6" i="1"/>
  <c r="Q7" i="1"/>
  <c r="Q8" i="1"/>
  <c r="Q9" i="1"/>
  <c r="Q2" i="1"/>
  <c r="I3" i="1"/>
  <c r="I4" i="1"/>
  <c r="I5" i="1"/>
  <c r="I6" i="1"/>
  <c r="I7" i="1"/>
  <c r="I8" i="1"/>
  <c r="I9" i="1"/>
  <c r="I2" i="1"/>
  <c r="F3" i="1"/>
  <c r="F4" i="1"/>
  <c r="F5" i="1"/>
  <c r="F6" i="1"/>
  <c r="F7" i="1"/>
  <c r="F8" i="1"/>
  <c r="F9" i="1"/>
  <c r="F2" i="1"/>
  <c r="N12" i="5"/>
  <c r="N11" i="5"/>
  <c r="N10" i="5"/>
</calcChain>
</file>

<file path=xl/sharedStrings.xml><?xml version="1.0" encoding="utf-8"?>
<sst xmlns="http://schemas.openxmlformats.org/spreadsheetml/2006/main" count="2994" uniqueCount="1002">
  <si>
    <t>apply</t>
  </si>
  <si>
    <t>hostnum</t>
  </si>
  <si>
    <t>hostnumsub</t>
  </si>
  <si>
    <t>vmname</t>
  </si>
  <si>
    <t>ip1</t>
  </si>
  <si>
    <t>datastore</t>
  </si>
  <si>
    <t>template</t>
  </si>
  <si>
    <t>esxi</t>
  </si>
  <si>
    <t>pg</t>
  </si>
  <si>
    <t>gw1</t>
  </si>
  <si>
    <t>cpu</t>
  </si>
  <si>
    <t>mem</t>
  </si>
  <si>
    <t>ip2</t>
  </si>
  <si>
    <t>real_ip2</t>
  </si>
  <si>
    <t>gw2</t>
  </si>
  <si>
    <t>real_gw2</t>
  </si>
  <si>
    <t>secondpg</t>
  </si>
  <si>
    <t>sworm_dev_00</t>
  </si>
  <si>
    <t>192.168.0.70</t>
  </si>
  <si>
    <t>sworm_basic</t>
  </si>
  <si>
    <t>192.168.0.0</t>
  </si>
  <si>
    <t>10.10.10.204</t>
  </si>
  <si>
    <t>218.153.178.204</t>
  </si>
  <si>
    <t>10.10.10.222</t>
  </si>
  <si>
    <t>218.153.178.222</t>
  </si>
  <si>
    <t>sworm_dev_01</t>
  </si>
  <si>
    <t>192.168.0.71</t>
  </si>
  <si>
    <t>10.10.10.205</t>
  </si>
  <si>
    <t>218.153.178.205</t>
  </si>
  <si>
    <t>sworm_dev_02</t>
  </si>
  <si>
    <t>192.168.0.72</t>
  </si>
  <si>
    <t>10.10.10.206</t>
  </si>
  <si>
    <t>218.153.178.206</t>
  </si>
  <si>
    <t>sworm_dev_03</t>
  </si>
  <si>
    <t>192.168.0.73</t>
  </si>
  <si>
    <t>10.10.10.207</t>
  </si>
  <si>
    <t>218.153.178.207</t>
  </si>
  <si>
    <t>sworm_dev_04</t>
  </si>
  <si>
    <t>192.168.0.74</t>
  </si>
  <si>
    <t>10.10.10.208</t>
  </si>
  <si>
    <t>218.153.178.208</t>
  </si>
  <si>
    <t>sworm_dev_05</t>
  </si>
  <si>
    <t>192.168.0.75</t>
  </si>
  <si>
    <t>10.10.10.209</t>
  </si>
  <si>
    <t>218.153.178.209</t>
  </si>
  <si>
    <t>sworm_dev_06</t>
  </si>
  <si>
    <t>192.168.0.76</t>
  </si>
  <si>
    <t>10.10.10.210</t>
  </si>
  <si>
    <t>218.153.178.210</t>
  </si>
  <si>
    <t>sworm_dev_07</t>
  </si>
  <si>
    <t>192.168.0.77</t>
  </si>
  <si>
    <t>10.10.10.211</t>
  </si>
  <si>
    <t>218.153.178.211</t>
  </si>
  <si>
    <t>comment</t>
  </si>
  <si>
    <t>total</t>
  </si>
  <si>
    <t>1.1.1.1</t>
  </si>
  <si>
    <t>121.165.211.62</t>
  </si>
  <si>
    <t>totalComment</t>
  </si>
  <si>
    <t>192.168.0.40</t>
  </si>
  <si>
    <t>192.168.0.41</t>
  </si>
  <si>
    <t>192.168.0.42</t>
  </si>
  <si>
    <t>192.168.0.43</t>
  </si>
  <si>
    <t>192.168.0.44</t>
  </si>
  <si>
    <t>192.168.0.45</t>
  </si>
  <si>
    <t>192.168.0.46</t>
  </si>
  <si>
    <t>192.168.0.47</t>
  </si>
  <si>
    <t>192.168.0.48</t>
  </si>
  <si>
    <t>192.168.0.49</t>
  </si>
  <si>
    <t>192.168.0.50</t>
  </si>
  <si>
    <t>192.168.0.51</t>
  </si>
  <si>
    <t>192.168.0.52</t>
  </si>
  <si>
    <t>192.168.0.53</t>
  </si>
  <si>
    <t>192.168.0.54</t>
  </si>
  <si>
    <t>192.168.0.55</t>
  </si>
  <si>
    <t>192.168.0.56</t>
  </si>
  <si>
    <t>192.168.0.57</t>
  </si>
  <si>
    <t>192.168.0.58</t>
  </si>
  <si>
    <t>192.168.0.59</t>
  </si>
  <si>
    <t>192.168.0.60</t>
  </si>
  <si>
    <t>192.168.0.61</t>
  </si>
  <si>
    <t>192.168.0.62</t>
  </si>
  <si>
    <t>192.168.0.63</t>
  </si>
  <si>
    <t>192.168.0.64</t>
  </si>
  <si>
    <t>192.168.0.65</t>
  </si>
  <si>
    <t>192.168.0.66</t>
  </si>
  <si>
    <t>192.168.0.67</t>
  </si>
  <si>
    <t>192.168.0.68</t>
  </si>
  <si>
    <t>192.168.0.69</t>
  </si>
  <si>
    <t>five_test_00</t>
  </si>
  <si>
    <t>sworm_oper_template</t>
  </si>
  <si>
    <t>192.168.0.1</t>
  </si>
  <si>
    <t>five_test_01</t>
  </si>
  <si>
    <t>five_test_02</t>
  </si>
  <si>
    <t>five_test_03</t>
  </si>
  <si>
    <t>five_test_04</t>
  </si>
  <si>
    <t>five_test_05</t>
  </si>
  <si>
    <t>five_test_06</t>
  </si>
  <si>
    <t>five_test_07</t>
  </si>
  <si>
    <t>five_test_08</t>
  </si>
  <si>
    <t>sworm00</t>
  </si>
  <si>
    <t>192.168.0.150</t>
  </si>
  <si>
    <t>sworm01</t>
  </si>
  <si>
    <t>192.168.0.151</t>
  </si>
  <si>
    <t>sworm02</t>
  </si>
  <si>
    <t>192.168.0.152</t>
  </si>
  <si>
    <t>sworm03</t>
  </si>
  <si>
    <t>192.168.0.153</t>
  </si>
  <si>
    <t>sworm04</t>
  </si>
  <si>
    <t>192.168.0.154</t>
  </si>
  <si>
    <t>sworm05</t>
  </si>
  <si>
    <t>192.168.0.155</t>
  </si>
  <si>
    <t>sworm06</t>
  </si>
  <si>
    <t>192.168.0.156</t>
  </si>
  <si>
    <t>sworm07</t>
  </si>
  <si>
    <t>192.168.0.157</t>
  </si>
  <si>
    <t>sworm08</t>
  </si>
  <si>
    <t>192.168.0.200</t>
  </si>
  <si>
    <t>59.9.164.98</t>
  </si>
  <si>
    <t>sworm09</t>
  </si>
  <si>
    <t>192.168.0.201</t>
  </si>
  <si>
    <t>59.9.164.99</t>
  </si>
  <si>
    <t>sworm10</t>
  </si>
  <si>
    <t>192.168.0.202</t>
  </si>
  <si>
    <t>59.9.164.100</t>
  </si>
  <si>
    <t>from</t>
  </si>
  <si>
    <t>to</t>
  </si>
  <si>
    <t>gw</t>
  </si>
  <si>
    <t>subnet</t>
  </si>
  <si>
    <t>218.153.178.193</t>
  </si>
  <si>
    <t>218.153.178.221</t>
  </si>
  <si>
    <t>255.255.255.224</t>
  </si>
  <si>
    <t> 121.165.211.1</t>
  </si>
  <si>
    <t>121.165.211.61</t>
  </si>
  <si>
    <t>255.255.255.192</t>
  </si>
  <si>
    <t xml:space="preserve">  </t>
  </si>
  <si>
    <t>장비1</t>
    <phoneticPr fontId="5" type="noConversion"/>
  </si>
  <si>
    <r>
      <t>17</t>
    </r>
    <r>
      <rPr>
        <sz val="11"/>
        <color theme="1"/>
        <rFont val="Arial Unicode MS"/>
        <family val="2"/>
      </rPr>
      <t>개</t>
    </r>
    <phoneticPr fontId="5" type="noConversion"/>
  </si>
  <si>
    <r>
      <t>15</t>
    </r>
    <r>
      <rPr>
        <sz val="11"/>
        <color theme="1"/>
        <rFont val="Arial Unicode MS"/>
        <family val="2"/>
      </rPr>
      <t>개</t>
    </r>
    <phoneticPr fontId="5" type="noConversion"/>
  </si>
  <si>
    <t>장비2</t>
    <phoneticPr fontId="5" type="noConversion"/>
  </si>
  <si>
    <t>장비3</t>
    <phoneticPr fontId="5" type="noConversion"/>
  </si>
  <si>
    <t>WAN2</t>
    <phoneticPr fontId="5" type="noConversion"/>
  </si>
  <si>
    <t>WAN1</t>
    <phoneticPr fontId="5" type="noConversion"/>
  </si>
  <si>
    <t>sworm_tempOper_00_00</t>
    <phoneticPr fontId="5" type="noConversion"/>
  </si>
  <si>
    <t>sworm_tempOper_00_01</t>
  </si>
  <si>
    <t>sworm_tempOper_00_03</t>
  </si>
  <si>
    <t>sworm_tempOper_00_04</t>
  </si>
  <si>
    <t>sworm_tempOper_00_05</t>
  </si>
  <si>
    <t>sworm_tempOper_00_06</t>
  </si>
  <si>
    <t>sworm_tempOper_00_07</t>
  </si>
  <si>
    <t>sworm_tempOper_00_08</t>
  </si>
  <si>
    <t>sworm_tempOper_00_09</t>
  </si>
  <si>
    <t>sworm_tempOper_00_10</t>
  </si>
  <si>
    <t>192.168.10.10</t>
    <phoneticPr fontId="5" type="noConversion"/>
  </si>
  <si>
    <t>192.168.10.11</t>
  </si>
  <si>
    <t>192.168.10.12</t>
  </si>
  <si>
    <t>192.168.10.13</t>
  </si>
  <si>
    <t>192.168.10.14</t>
  </si>
  <si>
    <t>192.168.10.15</t>
  </si>
  <si>
    <t>192.168.10.16</t>
  </si>
  <si>
    <t>192.168.10.17</t>
  </si>
  <si>
    <t>192.168.10.18</t>
  </si>
  <si>
    <t>192.168.10.19</t>
  </si>
  <si>
    <t>192.168.10.20</t>
  </si>
  <si>
    <t>192.168.10.21</t>
  </si>
  <si>
    <t>192.168.10.22</t>
  </si>
  <si>
    <t>192.168.10.23</t>
  </si>
  <si>
    <t>192.168.10.24</t>
  </si>
  <si>
    <t>192.168.10.25</t>
  </si>
  <si>
    <t>192.168.10.26</t>
  </si>
  <si>
    <t>192.168.10.27</t>
  </si>
  <si>
    <t>192.168.10.28</t>
  </si>
  <si>
    <t>10.10.10.203</t>
  </si>
  <si>
    <t>10.10.10.212</t>
  </si>
  <si>
    <t>218.153.178.203</t>
  </si>
  <si>
    <t>218.153.178.212</t>
  </si>
  <si>
    <t>subnet2</t>
    <phoneticPr fontId="5" type="noConversion"/>
  </si>
  <si>
    <t>real_subnet2</t>
    <phoneticPr fontId="5" type="noConversion"/>
  </si>
  <si>
    <t>10.10.10.224</t>
    <phoneticPr fontId="5" type="noConversion"/>
  </si>
  <si>
    <t>255.255.255.224</t>
    <phoneticPr fontId="5" type="noConversion"/>
  </si>
  <si>
    <t>sworm_oper_00_00</t>
    <phoneticPr fontId="5" type="noConversion"/>
  </si>
  <si>
    <t>sworm_oper_00_01</t>
  </si>
  <si>
    <t>sworm_oper_00_02</t>
  </si>
  <si>
    <t>sworm_oper_00_03</t>
  </si>
  <si>
    <t>sworm_oper_00_04</t>
  </si>
  <si>
    <t>sworm_oper_00_05</t>
  </si>
  <si>
    <t>sworm_oper_00_06</t>
  </si>
  <si>
    <t>sworm_oper_00_07</t>
  </si>
  <si>
    <t>sworm_oper_00_08</t>
  </si>
  <si>
    <t>sworm_oper_00_09</t>
  </si>
  <si>
    <t>sworm_oper_00_10</t>
  </si>
  <si>
    <t>sworm_oper_00_11</t>
  </si>
  <si>
    <t>sworm_oper_00_12</t>
  </si>
  <si>
    <t>sworm_oper_00_13</t>
  </si>
  <si>
    <t>sworm_oper_00_14</t>
  </si>
  <si>
    <t>sworm_oper_00_15</t>
  </si>
  <si>
    <t>sworm_oper_00_16</t>
  </si>
  <si>
    <t>192.168.10.40</t>
    <phoneticPr fontId="5" type="noConversion"/>
  </si>
  <si>
    <t>192.168.10.41</t>
  </si>
  <si>
    <t>192.168.10.42</t>
  </si>
  <si>
    <t>192.168.10.43</t>
  </si>
  <si>
    <t>192.168.10.44</t>
  </si>
  <si>
    <t>192.168.10.45</t>
  </si>
  <si>
    <t>192.168.10.46</t>
  </si>
  <si>
    <t>192.168.10.47</t>
  </si>
  <si>
    <t>192.168.10.48</t>
  </si>
  <si>
    <t>192.168.10.49</t>
  </si>
  <si>
    <t>192.168.10.50</t>
  </si>
  <si>
    <t>192.168.10.51</t>
  </si>
  <si>
    <t>192.168.10.52</t>
  </si>
  <si>
    <t>192.168.10.53</t>
  </si>
  <si>
    <t>192.168.10.54</t>
  </si>
  <si>
    <t>192.168.10.55</t>
  </si>
  <si>
    <t>192.168.10.56</t>
  </si>
  <si>
    <t>10.10.30.1</t>
    <phoneticPr fontId="5" type="noConversion"/>
  </si>
  <si>
    <t>10.10.30.2</t>
  </si>
  <si>
    <t>10.10.30.3</t>
  </si>
  <si>
    <t>10.10.30.4</t>
  </si>
  <si>
    <t>10.10.30.5</t>
  </si>
  <si>
    <t>10.10.30.6</t>
  </si>
  <si>
    <t>10.10.30.7</t>
  </si>
  <si>
    <t>10.10.30.8</t>
  </si>
  <si>
    <t>10.10.30.9</t>
  </si>
  <si>
    <t>10.10.30.10</t>
  </si>
  <si>
    <t>10.10.30.11</t>
  </si>
  <si>
    <t>10.10.30.12</t>
  </si>
  <si>
    <t>10.10.30.13</t>
  </si>
  <si>
    <t>10.10.30.14</t>
  </si>
  <si>
    <t>10.10.30.15</t>
  </si>
  <si>
    <t>10.10.30.16</t>
  </si>
  <si>
    <t>10.10.30.17</t>
  </si>
  <si>
    <t>125.131.96.198</t>
  </si>
  <si>
    <t>211.48.0.35</t>
  </si>
  <si>
    <t>211.104.85.194</t>
  </si>
  <si>
    <t>220.117.194.210</t>
  </si>
  <si>
    <t>121.134.128.66</t>
  </si>
  <si>
    <t>121.135.181.131</t>
  </si>
  <si>
    <t>211.55.75.114</t>
  </si>
  <si>
    <t>211.148.1.243</t>
  </si>
  <si>
    <t>220.75.252.226</t>
  </si>
  <si>
    <t>211.55.73.194</t>
  </si>
  <si>
    <t>220.76.118.130</t>
  </si>
  <si>
    <t>220.117.162.36</t>
  </si>
  <si>
    <t>222.106.119.38</t>
  </si>
  <si>
    <t>211.63.144.227</t>
  </si>
  <si>
    <t>211.63.144.233</t>
    <phoneticPr fontId="10" type="noConversion"/>
  </si>
  <si>
    <t>220.76.118.160</t>
    <phoneticPr fontId="10" type="noConversion"/>
  </si>
  <si>
    <t>255.255.255.0</t>
    <phoneticPr fontId="5" type="noConversion"/>
  </si>
  <si>
    <t>211.192.197.228</t>
    <phoneticPr fontId="5" type="noConversion"/>
  </si>
  <si>
    <t>211.192.197.225</t>
    <phoneticPr fontId="5" type="noConversion"/>
  </si>
  <si>
    <t>125.131.96.193</t>
    <phoneticPr fontId="5" type="noConversion"/>
  </si>
  <si>
    <t>211.48.0.33</t>
    <phoneticPr fontId="5" type="noConversion"/>
  </si>
  <si>
    <t>211.104.85.193</t>
    <phoneticPr fontId="5" type="noConversion"/>
  </si>
  <si>
    <t>220.117.194.209</t>
    <phoneticPr fontId="5" type="noConversion"/>
  </si>
  <si>
    <t>121.134.128.65</t>
    <phoneticPr fontId="5" type="noConversion"/>
  </si>
  <si>
    <t>121.135.181.129</t>
    <phoneticPr fontId="5" type="noConversion"/>
  </si>
  <si>
    <t>211.55.75.113</t>
    <phoneticPr fontId="5" type="noConversion"/>
  </si>
  <si>
    <t>220.75.252.225</t>
    <phoneticPr fontId="5" type="noConversion"/>
  </si>
  <si>
    <t>211.55.73.193</t>
    <phoneticPr fontId="5" type="noConversion"/>
  </si>
  <si>
    <t>220.76.118.129</t>
    <phoneticPr fontId="5" type="noConversion"/>
  </si>
  <si>
    <t>220.117.162.33</t>
    <phoneticPr fontId="5" type="noConversion"/>
  </si>
  <si>
    <t>222.106.119.33</t>
    <phoneticPr fontId="5" type="noConversion"/>
  </si>
  <si>
    <t>211.63.144.225</t>
    <phoneticPr fontId="5" type="noConversion"/>
  </si>
  <si>
    <t>211.63.144.225</t>
    <phoneticPr fontId="10" type="noConversion"/>
  </si>
  <si>
    <t>220.76.118.129</t>
    <phoneticPr fontId="10" type="noConversion"/>
  </si>
  <si>
    <t>real_gw2</t>
    <phoneticPr fontId="5" type="noConversion"/>
  </si>
  <si>
    <t>255.255.255.240</t>
    <phoneticPr fontId="5" type="noConversion"/>
  </si>
  <si>
    <t>255.255.255.192</t>
    <phoneticPr fontId="5" type="noConversion"/>
  </si>
  <si>
    <t>스웜 운영용</t>
    <phoneticPr fontId="5" type="noConversion"/>
  </si>
  <si>
    <t>192.168.0.80</t>
    <phoneticPr fontId="5" type="noConversion"/>
  </si>
  <si>
    <t>192.168.0.81</t>
  </si>
  <si>
    <t>192.168.0.82</t>
  </si>
  <si>
    <t>192.168.0.83</t>
  </si>
  <si>
    <t>192.168.0.84</t>
  </si>
  <si>
    <t>192.168.0.85</t>
  </si>
  <si>
    <t>192.168.0.86</t>
  </si>
  <si>
    <t>192.168.0.87</t>
  </si>
  <si>
    <t>192.168.0.88</t>
  </si>
  <si>
    <t>real_subnet</t>
    <phoneticPr fontId="5" type="noConversion"/>
  </si>
  <si>
    <t>copy_from</t>
    <phoneticPr fontId="5" type="noConversion"/>
  </si>
  <si>
    <t>copy_to</t>
    <phoneticPr fontId="5" type="noConversion"/>
  </si>
  <si>
    <t>211.148.1.243</t>
    <phoneticPr fontId="5" type="noConversion"/>
  </si>
  <si>
    <t>screens</t>
    <phoneticPr fontId="5" type="noConversion"/>
  </si>
  <si>
    <t>logininfo</t>
    <phoneticPr fontId="5" type="noConversion"/>
  </si>
  <si>
    <t>교보</t>
    <phoneticPr fontId="5" type="noConversion"/>
  </si>
  <si>
    <t>하나</t>
    <phoneticPr fontId="5" type="noConversion"/>
  </si>
  <si>
    <t>한투</t>
    <phoneticPr fontId="5" type="noConversion"/>
  </si>
  <si>
    <t>sworm_backup_00</t>
    <phoneticPr fontId="5" type="noConversion"/>
  </si>
  <si>
    <t>sworm_backup_01</t>
  </si>
  <si>
    <t>sworm_backup_02</t>
  </si>
  <si>
    <t>10.10.30.62</t>
    <phoneticPr fontId="5" type="noConversion"/>
  </si>
  <si>
    <t>vi_oper_00</t>
    <phoneticPr fontId="5" type="noConversion"/>
  </si>
  <si>
    <t>vi_oper_01</t>
    <phoneticPr fontId="5" type="noConversion"/>
  </si>
  <si>
    <t>screens</t>
    <phoneticPr fontId="13" type="noConversion"/>
  </si>
  <si>
    <t>logininfo</t>
    <phoneticPr fontId="13" type="noConversion"/>
  </si>
  <si>
    <t>copy_from</t>
  </si>
  <si>
    <t>copy_to</t>
  </si>
  <si>
    <t>192.168.10.140</t>
    <phoneticPr fontId="13" type="noConversion"/>
  </si>
  <si>
    <t>192.168.10.141</t>
  </si>
  <si>
    <t>192.168.10.142</t>
  </si>
  <si>
    <t>192.168.10.143</t>
  </si>
  <si>
    <t>vi_oper_02</t>
  </si>
  <si>
    <t>vi_oper_03</t>
  </si>
  <si>
    <t>4602;4603</t>
    <phoneticPr fontId="5" type="noConversion"/>
  </si>
  <si>
    <t>192.168.10.1</t>
    <phoneticPr fontId="5" type="noConversion"/>
  </si>
  <si>
    <t>192.168.10.60</t>
    <phoneticPr fontId="5" type="noConversion"/>
  </si>
  <si>
    <t>192.168.10.61</t>
  </si>
  <si>
    <t>192.168.10.62</t>
  </si>
  <si>
    <t>192.168.10.63</t>
  </si>
  <si>
    <t>192.168.10.64</t>
  </si>
  <si>
    <t>192.168.10.65</t>
  </si>
  <si>
    <t>192.168.10.66</t>
  </si>
  <si>
    <t>192.168.10.67</t>
  </si>
  <si>
    <t>192.168.10.68</t>
  </si>
  <si>
    <t>192.168.10.69</t>
  </si>
  <si>
    <t>192.168.10.70</t>
  </si>
  <si>
    <t>192.168.10.71</t>
  </si>
  <si>
    <t>192.168.10.72</t>
  </si>
  <si>
    <t>192.168.10.73</t>
  </si>
  <si>
    <t>192.168.10.74</t>
  </si>
  <si>
    <t>192.168.10.75</t>
  </si>
  <si>
    <t>192.168.10.76</t>
  </si>
  <si>
    <t>192.168.10.77</t>
  </si>
  <si>
    <t>192.168.10.78</t>
  </si>
  <si>
    <t>192.168.10.79</t>
  </si>
  <si>
    <t>192.168.10.80</t>
  </si>
  <si>
    <t>192.168.10.81</t>
  </si>
  <si>
    <t>192.168.10.82</t>
  </si>
  <si>
    <t>192.168.10.83</t>
  </si>
  <si>
    <t>192.168.10.84</t>
  </si>
  <si>
    <t>192.168.10.85</t>
  </si>
  <si>
    <t>192.168.10.86</t>
  </si>
  <si>
    <t>192.168.10.87</t>
  </si>
  <si>
    <t>192.168.10.88</t>
  </si>
  <si>
    <t>192.168.10.89</t>
  </si>
  <si>
    <t>192.168.10.90</t>
  </si>
  <si>
    <t>192.168.10.91</t>
  </si>
  <si>
    <t>192.168.10.92</t>
  </si>
  <si>
    <t>192.168.10.93</t>
  </si>
  <si>
    <t>192.168.10.94</t>
  </si>
  <si>
    <t>192.168.10.95</t>
  </si>
  <si>
    <t>192.168.10.96</t>
  </si>
  <si>
    <t>192.168.10.97</t>
  </si>
  <si>
    <t>192.168.10.98</t>
  </si>
  <si>
    <t>192.168.10.99</t>
  </si>
  <si>
    <t>subnet1</t>
    <phoneticPr fontId="5" type="noConversion"/>
  </si>
  <si>
    <t>192.168.10.200</t>
    <phoneticPr fontId="5" type="noConversion"/>
  </si>
  <si>
    <t>192.168.10.201</t>
  </si>
  <si>
    <t>192.168.10.202</t>
  </si>
  <si>
    <t>192.168.10.203</t>
  </si>
  <si>
    <t>192.168.10.204</t>
  </si>
  <si>
    <t>192.168.10.205</t>
  </si>
  <si>
    <t>192.168.10.206</t>
  </si>
  <si>
    <t>192.168.10.207</t>
  </si>
  <si>
    <t>192.168.10.208</t>
  </si>
  <si>
    <t>192.168.10.209</t>
  </si>
  <si>
    <t>192.168.10.210</t>
  </si>
  <si>
    <t>192.168.10.211</t>
  </si>
  <si>
    <t>192.168.10.212</t>
  </si>
  <si>
    <t>192.168.10.213</t>
  </si>
  <si>
    <t>192.168.10.214</t>
  </si>
  <si>
    <t>192.168.10.215</t>
  </si>
  <si>
    <t>192.168.10.216</t>
  </si>
  <si>
    <t>192.168.10.217</t>
  </si>
  <si>
    <t>192.168.10.218</t>
  </si>
  <si>
    <t>192.168.10.219</t>
  </si>
  <si>
    <t>192.168.10.220</t>
  </si>
  <si>
    <t>192.168.10.221</t>
  </si>
  <si>
    <t>192.168.10.222</t>
  </si>
  <si>
    <t>192.168.10.223</t>
  </si>
  <si>
    <t>192.168.10.224</t>
  </si>
  <si>
    <t>192.168.10.225</t>
  </si>
  <si>
    <t>192.168.10.226</t>
  </si>
  <si>
    <t>192.168.10.227</t>
  </si>
  <si>
    <t>192.168.10.228</t>
  </si>
  <si>
    <t>192.168.10.229</t>
  </si>
  <si>
    <t>192.168.10.230</t>
  </si>
  <si>
    <t>192.168.10.231</t>
  </si>
  <si>
    <t>192.168.10.232</t>
  </si>
  <si>
    <t>192.168.10.233</t>
  </si>
  <si>
    <t>192.168.10.234</t>
  </si>
  <si>
    <t>192.168.10.235</t>
  </si>
  <si>
    <t>192.168.10.236</t>
  </si>
  <si>
    <t>192.168.10.237</t>
  </si>
  <si>
    <t>192.168.10.238</t>
  </si>
  <si>
    <t>192.168.10.239</t>
  </si>
  <si>
    <t>유안타</t>
    <phoneticPr fontId="5" type="noConversion"/>
  </si>
  <si>
    <t>sworm_scenario1_SNC_01</t>
  </si>
  <si>
    <t>sworm_scenario1_SNJ_00</t>
    <phoneticPr fontId="5" type="noConversion"/>
  </si>
  <si>
    <t>sworm_scenario1_SNJ_01</t>
  </si>
  <si>
    <t>sworm_scenario1_SNJ_02</t>
  </si>
  <si>
    <t>sworm_scenario1_SNJ_03</t>
  </si>
  <si>
    <t>sworm_scenario1_SNJ_04</t>
  </si>
  <si>
    <t>sworm_scenario1_SNJ_05</t>
  </si>
  <si>
    <t>sworm_scenario1_SNJ_06</t>
  </si>
  <si>
    <t>sworm_scenario1_SNJ_07</t>
  </si>
  <si>
    <t>sworm_scenario1_SNJ_08</t>
  </si>
  <si>
    <t>sworm_scenario1_SNJ_09</t>
  </si>
  <si>
    <t>sworm_scenario1_SNJ_10</t>
  </si>
  <si>
    <t>sworm_scenario1_SNJ_11</t>
  </si>
  <si>
    <t>sworm_scenario1_SNJ_12</t>
  </si>
  <si>
    <t>sworm_scenario1_SNJ_13</t>
  </si>
  <si>
    <t>sworm_scenario1_SNJ_14</t>
  </si>
  <si>
    <t>sworm_scenario1_SNJ_15</t>
  </si>
  <si>
    <t>sworm_scenario1_SNJ_16</t>
  </si>
  <si>
    <t>sworm_scenario1_SNJ_17</t>
  </si>
  <si>
    <t>sworm_scenario1_SNJ_18</t>
  </si>
  <si>
    <t>sworm_scenario1_SNJ_19</t>
  </si>
  <si>
    <t>sworm_scenario1_SNJ_20</t>
  </si>
  <si>
    <t>sworm_scenario1_SNJ_21</t>
  </si>
  <si>
    <t>sworm_scenario1_SNJ_22</t>
  </si>
  <si>
    <t>sworm_scenario1_SNJ_23</t>
  </si>
  <si>
    <t>sworm_scenario1_SNJ_24</t>
  </si>
  <si>
    <t>sworm_scenario1_SNJ_25</t>
  </si>
  <si>
    <t>sworm_scenario1_SNJ_26</t>
  </si>
  <si>
    <t>sworm_scenario1_SNJ_27</t>
  </si>
  <si>
    <t>sworm_scenario1_SNJ_28</t>
  </si>
  <si>
    <t>sworm_scenario1_SNJ_29</t>
  </si>
  <si>
    <t>scenario1_SNJ</t>
  </si>
  <si>
    <t>sworm_oper_company_00</t>
    <phoneticPr fontId="5" type="noConversion"/>
  </si>
  <si>
    <t>sworm_oper_company_01</t>
  </si>
  <si>
    <t>sworm_oper_company_02</t>
  </si>
  <si>
    <t>sworm_oper_company_03</t>
  </si>
  <si>
    <t>sworm_oper_company_04</t>
  </si>
  <si>
    <t>sworm_oper_company_05</t>
  </si>
  <si>
    <t>sworm_oper_company_06</t>
  </si>
  <si>
    <t>sworm_oper_company_07</t>
  </si>
  <si>
    <t>sworm_oper_company_08</t>
  </si>
  <si>
    <t>sworm_oper_company_09</t>
  </si>
  <si>
    <t>sworm_oper_company_10</t>
  </si>
  <si>
    <t>sworm_oper_company_11</t>
  </si>
  <si>
    <t>sworm_oper_company_12</t>
  </si>
  <si>
    <t>sworm_oper_company_13</t>
  </si>
  <si>
    <t>sworm_oper_company_14</t>
  </si>
  <si>
    <t>sworm_oper_company_15</t>
  </si>
  <si>
    <t>sworm_oper_company_16</t>
  </si>
  <si>
    <t>sworm_oper_company_17</t>
  </si>
  <si>
    <t>sworm_oper_company_18</t>
  </si>
  <si>
    <t>sworm_oper_company_19</t>
  </si>
  <si>
    <t>sworm_oper_company_20</t>
  </si>
  <si>
    <t>sworm_oper_company_21</t>
  </si>
  <si>
    <t>sworm_oper_company_22</t>
  </si>
  <si>
    <t>sworm_oper_company_23</t>
  </si>
  <si>
    <t>sworm_oper_company_24</t>
  </si>
  <si>
    <t>sworm_oper_company_25</t>
  </si>
  <si>
    <t>sworm_oper_company_26</t>
  </si>
  <si>
    <t>sworm_oper_company_27</t>
  </si>
  <si>
    <t>sworm_oper_company_28</t>
  </si>
  <si>
    <t>sworm_oper_company_29</t>
  </si>
  <si>
    <t>sworm_oper_company_30</t>
  </si>
  <si>
    <t>sworm_oper_company_31</t>
  </si>
  <si>
    <t>sworm_oper_company_32</t>
  </si>
  <si>
    <t>sworm_oper_company_33</t>
  </si>
  <si>
    <t>sworm_oper_company_34</t>
  </si>
  <si>
    <t>sworm_oper_company_35</t>
  </si>
  <si>
    <t>sworm_oper_company_36</t>
  </si>
  <si>
    <t>sworm_oper_company_37</t>
  </si>
  <si>
    <t>sworm_oper_company_38</t>
  </si>
  <si>
    <t>sworm_oper_company_39</t>
  </si>
  <si>
    <t>sworm_oper_sjhgood_00</t>
    <phoneticPr fontId="5" type="noConversion"/>
  </si>
  <si>
    <t>sworm_oper_sjhgood_01</t>
  </si>
  <si>
    <t>sworm_oper_sjhgood_02</t>
  </si>
  <si>
    <t>sworm_oper_sjhgood_03</t>
  </si>
  <si>
    <t>sworm_oper_sjhgood_04</t>
  </si>
  <si>
    <t>sworm_oper_sjhgood_05</t>
  </si>
  <si>
    <t>sworm_oper_sjhgood_06</t>
  </si>
  <si>
    <t>sworm_oper_sjhgood_07</t>
  </si>
  <si>
    <t>sworm_oper_sjhgood_08</t>
  </si>
  <si>
    <t>sworm_oper_sjhgood_09</t>
  </si>
  <si>
    <t>sworm_oper_sjhgood_10</t>
  </si>
  <si>
    <t>sworm_oper_sjhgood_11</t>
  </si>
  <si>
    <t>sworm_oper_sjhgood_12</t>
  </si>
  <si>
    <t>sworm_oper_sjhgood_13</t>
  </si>
  <si>
    <t>sworm_oper_sjhgood_14</t>
  </si>
  <si>
    <t>sworm_oper_sjhgood_15</t>
  </si>
  <si>
    <t>sworm_oper_sjhgood_16</t>
  </si>
  <si>
    <t>sworm_oper_sjhgood_17</t>
  </si>
  <si>
    <t>sworm_oper_sjhgood_18</t>
  </si>
  <si>
    <t>sworm_oper_sjhgood_19</t>
  </si>
  <si>
    <t>sworm_oper_sjhgood_20</t>
  </si>
  <si>
    <t>sworm_oper_sjhgood_21</t>
  </si>
  <si>
    <t>sworm_oper_sjhgood_22</t>
  </si>
  <si>
    <t>sworm_oper_sjhgood_23</t>
  </si>
  <si>
    <t>sworm_oper_sjhgood_24</t>
  </si>
  <si>
    <t>sworm_oper_sjhgood_25</t>
  </si>
  <si>
    <t>sworm_oper_sjhgood_26</t>
  </si>
  <si>
    <t>sworm_oper_sjhgood_27</t>
  </si>
  <si>
    <t>sworm_oper_sjhgood_28</t>
  </si>
  <si>
    <t>sworm_oper_sjhgood_29</t>
  </si>
  <si>
    <t>sworm_oper_sjhgood_30</t>
  </si>
  <si>
    <t>sworm_oper_sjhgood_31</t>
  </si>
  <si>
    <t>sworm_oper_sjhgood_32</t>
  </si>
  <si>
    <t>sworm_oper_sjhgood_33</t>
  </si>
  <si>
    <t>sworm_oper_sjhgood_34</t>
  </si>
  <si>
    <t>sworm_oper_sjhgood_35</t>
  </si>
  <si>
    <t>sworm_oper_sjhgood_36</t>
  </si>
  <si>
    <t>sworm_oper_sjhgood_37</t>
  </si>
  <si>
    <t>sworm_oper_sjhgood_38</t>
  </si>
  <si>
    <t>sworm_oper_sjhgood_39</t>
  </si>
  <si>
    <t>sworm_oper_company_111</t>
    <phoneticPr fontId="5" type="noConversion"/>
  </si>
  <si>
    <t>sworm_oper_company_112</t>
    <phoneticPr fontId="5" type="noConversion"/>
  </si>
  <si>
    <t>sworm_oper_sjhgood_112</t>
    <phoneticPr fontId="5" type="noConversion"/>
  </si>
  <si>
    <t>sworm_oper_sjhgood_111</t>
    <phoneticPr fontId="5" type="noConversion"/>
  </si>
  <si>
    <t>sworm_testoper</t>
  </si>
  <si>
    <t>192.168.10.29</t>
  </si>
  <si>
    <t>192.168.10.30</t>
  </si>
  <si>
    <t>192.168.10.31</t>
  </si>
  <si>
    <t>192.168.10.32</t>
  </si>
  <si>
    <t>192.168.10.33</t>
  </si>
  <si>
    <t>192.168.10.34</t>
  </si>
  <si>
    <t>192.168.10.35</t>
  </si>
  <si>
    <t>192.168.10.36</t>
  </si>
  <si>
    <t>192.168.10.37</t>
  </si>
  <si>
    <t>192.168.10.38</t>
  </si>
  <si>
    <t>192.168.10.39</t>
  </si>
  <si>
    <t>192.168.10.40</t>
  </si>
  <si>
    <t>sworm_testOper_00_00</t>
  </si>
  <si>
    <t>sworm_testOper_00_01</t>
  </si>
  <si>
    <t>sworm_testOper_00_02</t>
  </si>
  <si>
    <t>sworm_testOper_00_03</t>
  </si>
  <si>
    <t>sworm_testOper_00_04</t>
  </si>
  <si>
    <t>sworm_testOper_00_05</t>
  </si>
  <si>
    <t>sworm_testOper_00_06</t>
  </si>
  <si>
    <t>sworm_testOper_00_07</t>
  </si>
  <si>
    <t>sworm_testOper_00_08</t>
  </si>
  <si>
    <t>sworm_testOper_00_09</t>
  </si>
  <si>
    <t>sworm_testOper_00_10</t>
  </si>
  <si>
    <t>sworm_testOper_00_11</t>
  </si>
  <si>
    <t>sworm_testOper_00_12</t>
  </si>
  <si>
    <t>sworm_testOper_00_13</t>
  </si>
  <si>
    <t>sworm_testOper_00_14</t>
  </si>
  <si>
    <t>sworm_testOper_00_15</t>
  </si>
  <si>
    <t>sworm_testOper_00_16</t>
  </si>
  <si>
    <t>sworm_testOper_00_17</t>
  </si>
  <si>
    <t>sworm_testOper_00_18</t>
  </si>
  <si>
    <t>sworm_testOper_00_19</t>
  </si>
  <si>
    <t>sworm_testOper_00_20</t>
  </si>
  <si>
    <t>sworm_testOper_00_21</t>
  </si>
  <si>
    <t>sworm_testOper_00_22</t>
  </si>
  <si>
    <t>sworm_testOper_00_23</t>
  </si>
  <si>
    <t>sworm_testOper_00_24</t>
  </si>
  <si>
    <t>sworm_testOper_00_25</t>
  </si>
  <si>
    <t>sworm_testOper_00_26</t>
  </si>
  <si>
    <t>sworm_testOper_00_27</t>
  </si>
  <si>
    <t>sworm_testOper_00_28</t>
  </si>
  <si>
    <t>sworm_testOper_00_29</t>
  </si>
  <si>
    <t>sworm_testOper_00_30</t>
  </si>
  <si>
    <t>sworm_testOper_00_31</t>
  </si>
  <si>
    <t>sworm_testOper_00_32</t>
  </si>
  <si>
    <t>sworm_testOper_00_33</t>
  </si>
  <si>
    <t>sworm_testOper_00_34</t>
  </si>
  <si>
    <t>sworm_testOper_00_35</t>
  </si>
  <si>
    <t>sworm_testOper_00_36</t>
  </si>
  <si>
    <t>sworm_testOper_00_37</t>
  </si>
  <si>
    <t>sworm_testOper_00_38</t>
  </si>
  <si>
    <t>sworm_testOper_00_39</t>
  </si>
  <si>
    <t>sworm_backup_03</t>
    <phoneticPr fontId="5" type="noConversion"/>
  </si>
  <si>
    <t>백업</t>
    <phoneticPr fontId="5" type="noConversion"/>
  </si>
  <si>
    <t>백업개인</t>
    <phoneticPr fontId="5" type="noConversion"/>
  </si>
  <si>
    <t>sjhgood_backup_00</t>
    <phoneticPr fontId="5" type="noConversion"/>
  </si>
  <si>
    <t>sjhgood_backup_01</t>
  </si>
  <si>
    <t>sjhgood_backup_02</t>
  </si>
  <si>
    <t>sjhgood_backup_03</t>
  </si>
  <si>
    <t>172.31.0.1</t>
    <phoneticPr fontId="5" type="noConversion"/>
  </si>
  <si>
    <t>172.31.1.10</t>
    <phoneticPr fontId="5" type="noConversion"/>
  </si>
  <si>
    <t>172.31.2.10</t>
    <phoneticPr fontId="5" type="noConversion"/>
  </si>
  <si>
    <t>172.31.2.11</t>
  </si>
  <si>
    <t>172.31.2.12</t>
  </si>
  <si>
    <t>172.31.2.13</t>
  </si>
  <si>
    <t>172.31.2.14</t>
  </si>
  <si>
    <t>172.31.2.15</t>
  </si>
  <si>
    <t>172.31.2.16</t>
  </si>
  <si>
    <t>172.31.2.17</t>
  </si>
  <si>
    <t>172.31.2.18</t>
  </si>
  <si>
    <t>172.31.1.11</t>
  </si>
  <si>
    <t>172.31.1.12</t>
  </si>
  <si>
    <t>172.31.1.13</t>
  </si>
  <si>
    <t>172.31.1.14</t>
  </si>
  <si>
    <t>172.31.1.15</t>
  </si>
  <si>
    <t>172.31.1.16</t>
  </si>
  <si>
    <t>172.31.1.17</t>
  </si>
  <si>
    <t>172.31.1.18</t>
  </si>
  <si>
    <t>172.31.3.10</t>
    <phoneticPr fontId="5" type="noConversion"/>
  </si>
  <si>
    <t>172.31.2.19</t>
  </si>
  <si>
    <t>172.31.3.11</t>
  </si>
  <si>
    <t>172.31.3.12</t>
  </si>
  <si>
    <t>172.31.3.13</t>
  </si>
  <si>
    <t>172.31.3.14</t>
  </si>
  <si>
    <t>172.31.3.15</t>
  </si>
  <si>
    <t>172.31.3.16</t>
  </si>
  <si>
    <t>172.31.3.17</t>
  </si>
  <si>
    <t>172.31.3.18</t>
  </si>
  <si>
    <t>172.31.4.10</t>
    <phoneticPr fontId="5" type="noConversion"/>
  </si>
  <si>
    <t>172.31.4.11</t>
  </si>
  <si>
    <t>172.31.4.12</t>
  </si>
  <si>
    <t>172.31.4.13</t>
  </si>
  <si>
    <t>172.31.4.14</t>
  </si>
  <si>
    <t>172.31.4.15</t>
  </si>
  <si>
    <t>172.31.4.16</t>
  </si>
  <si>
    <t>172.31.4.17</t>
  </si>
  <si>
    <t>172.31.4.18</t>
  </si>
  <si>
    <t>172.31.4.19</t>
  </si>
  <si>
    <t>172.31.4.20</t>
  </si>
  <si>
    <t>255.255.0.0</t>
    <phoneticPr fontId="5" type="noConversion"/>
  </si>
  <si>
    <t>172.31.1.19</t>
  </si>
  <si>
    <t>172.31.1.20</t>
  </si>
  <si>
    <t>172.31.1.21</t>
  </si>
  <si>
    <t>172.31.1.22</t>
  </si>
  <si>
    <t>172.31.1.23</t>
  </si>
  <si>
    <t>172.31.1.24</t>
  </si>
  <si>
    <t>172.31.1.25</t>
  </si>
  <si>
    <t>172.31.1.26</t>
  </si>
  <si>
    <t>172.31.1.27</t>
  </si>
  <si>
    <t>172.31.1.28</t>
  </si>
  <si>
    <t>172.31.4.21</t>
  </si>
  <si>
    <t>172.31.4.22</t>
  </si>
  <si>
    <t>172.31.4.23</t>
  </si>
  <si>
    <t>172.31.4.24</t>
  </si>
  <si>
    <t>172.31.4.25</t>
  </si>
  <si>
    <t>172.31.4.26</t>
  </si>
  <si>
    <t>172.31.4.27</t>
  </si>
  <si>
    <t>172.31.4.28</t>
  </si>
  <si>
    <t>172.31.4.29</t>
  </si>
  <si>
    <t>172.31.4.30</t>
  </si>
  <si>
    <t>172.31.4.31</t>
  </si>
  <si>
    <t>172.31.4.32</t>
  </si>
  <si>
    <t>172.31.4.33</t>
  </si>
  <si>
    <t>172.31.4.34</t>
  </si>
  <si>
    <t>172.31.4.35</t>
  </si>
  <si>
    <t>172.31.4.36</t>
  </si>
  <si>
    <t>172.31.4.37</t>
  </si>
  <si>
    <t>172.31.11.10</t>
    <phoneticPr fontId="5" type="noConversion"/>
  </si>
  <si>
    <t>172.31.11.11</t>
  </si>
  <si>
    <t>172.31.11.12</t>
  </si>
  <si>
    <t>172.31.11.13</t>
  </si>
  <si>
    <t>172.31.11.14</t>
  </si>
  <si>
    <t>172.31.11.15</t>
  </si>
  <si>
    <t>172.31.11.16</t>
  </si>
  <si>
    <t>172.31.11.17</t>
  </si>
  <si>
    <t>172.31.11.18</t>
  </si>
  <si>
    <t>172.31.11.19</t>
  </si>
  <si>
    <t>172.31.11.20</t>
  </si>
  <si>
    <t>172.31.11.21</t>
  </si>
  <si>
    <t>172.31.11.22</t>
  </si>
  <si>
    <t>172.31.11.23</t>
  </si>
  <si>
    <t>172.31.11.24</t>
  </si>
  <si>
    <t>172.31.11.25</t>
  </si>
  <si>
    <t>172.31.11.26</t>
  </si>
  <si>
    <t>172.31.11.27</t>
  </si>
  <si>
    <t>172.31.11.28</t>
  </si>
  <si>
    <t>172.31.11.29</t>
  </si>
  <si>
    <t>172.31.11.30</t>
  </si>
  <si>
    <t>172.31.11.31</t>
  </si>
  <si>
    <t>172.31.11.32</t>
  </si>
  <si>
    <t>172.31.11.33</t>
  </si>
  <si>
    <t>172.31.11.34</t>
  </si>
  <si>
    <t>172.31.11.35</t>
  </si>
  <si>
    <t>172.31.11.36</t>
  </si>
  <si>
    <t>172.31.11.37</t>
  </si>
  <si>
    <t>172.31.12.10</t>
    <phoneticPr fontId="5" type="noConversion"/>
  </si>
  <si>
    <t>172.31.12.11</t>
  </si>
  <si>
    <t>172.31.12.12</t>
  </si>
  <si>
    <t>172.31.12.13</t>
  </si>
  <si>
    <t>172.31.12.14</t>
  </si>
  <si>
    <t>172.31.12.15</t>
  </si>
  <si>
    <t>172.31.12.16</t>
  </si>
  <si>
    <t>172.31.12.17</t>
  </si>
  <si>
    <t>172.31.13.10</t>
    <phoneticPr fontId="5" type="noConversion"/>
  </si>
  <si>
    <t>172.31.13.11</t>
  </si>
  <si>
    <t>172.31.13.12</t>
  </si>
  <si>
    <t>172.31.13.13</t>
  </si>
  <si>
    <t>172.31.13.14</t>
  </si>
  <si>
    <t>172.31.13.15</t>
  </si>
  <si>
    <t>172.31.13.16</t>
  </si>
  <si>
    <t>172.31.13.17</t>
  </si>
  <si>
    <t>172.31.13.18</t>
  </si>
  <si>
    <t>172.31.14.10</t>
    <phoneticPr fontId="5" type="noConversion"/>
  </si>
  <si>
    <t>172.31.14.11</t>
  </si>
  <si>
    <t>172.31.14.12</t>
  </si>
  <si>
    <t>172.31.14.13</t>
  </si>
  <si>
    <t>172.31.14.14</t>
  </si>
  <si>
    <t>172.31.14.15</t>
  </si>
  <si>
    <t>172.31.14.16</t>
  </si>
  <si>
    <t>172.31.14.17</t>
  </si>
  <si>
    <t>172.31.14.18</t>
  </si>
  <si>
    <t>172.31.14.19</t>
  </si>
  <si>
    <t>172.31.14.20</t>
  </si>
  <si>
    <t>172.31.14.21</t>
  </si>
  <si>
    <t>172.31.14.22</t>
  </si>
  <si>
    <t>172.31.14.23</t>
  </si>
  <si>
    <t>172.31.14.24</t>
  </si>
  <si>
    <t>172.31.14.25</t>
  </si>
  <si>
    <t>172.31.14.26</t>
  </si>
  <si>
    <t>172.31.14.27</t>
  </si>
  <si>
    <t>172.31.14.28</t>
  </si>
  <si>
    <t>172.31.14.29</t>
  </si>
  <si>
    <t>172.31.14.30</t>
  </si>
  <si>
    <t>172.31.14.31</t>
  </si>
  <si>
    <t>172.31.14.32</t>
  </si>
  <si>
    <t>172.31.14.33</t>
  </si>
  <si>
    <t>172.31.14.34</t>
  </si>
  <si>
    <t>172.31.14.35</t>
  </si>
  <si>
    <t>172.31.14.36</t>
  </si>
  <si>
    <t>172.31.14.37</t>
  </si>
  <si>
    <t>172.31.13.19</t>
  </si>
  <si>
    <t>172.31.1.29</t>
  </si>
  <si>
    <t>172.31.1.30</t>
  </si>
  <si>
    <t>172.31.1.31</t>
  </si>
  <si>
    <t>172.31.1.32</t>
  </si>
  <si>
    <t>172.31.1.33</t>
  </si>
  <si>
    <t>172.31.1.34</t>
  </si>
  <si>
    <t>172.31.1.35</t>
  </si>
  <si>
    <t>172.31.1.36</t>
  </si>
  <si>
    <t>172.31.1.37</t>
  </si>
  <si>
    <t>172.31.3.19</t>
  </si>
  <si>
    <t>sworm_oper_company_kyobo_00</t>
    <phoneticPr fontId="5" type="noConversion"/>
  </si>
  <si>
    <t>sworm_oper_company_kyobo_01</t>
  </si>
  <si>
    <t>sworm_oper_company_kyobo_02</t>
  </si>
  <si>
    <t>sworm_oper_company_kyobo_03</t>
  </si>
  <si>
    <t>sworm_oper_company_kyobo_04</t>
  </si>
  <si>
    <t>sworm_oper_company_kyobo_05</t>
  </si>
  <si>
    <t>sworm_oper_company_kyobo_06</t>
  </si>
  <si>
    <t>sworm_oper_company_kyobo_07</t>
  </si>
  <si>
    <t>sworm_oper_company_kyobo_08</t>
  </si>
  <si>
    <t>sworm_oper_company_kyobo_09</t>
  </si>
  <si>
    <t>sworm_oper_company_kyobo_10</t>
  </si>
  <si>
    <t>sworm_oper_company_kyobo_11</t>
  </si>
  <si>
    <t>sworm_oper_company_kyobo_12</t>
  </si>
  <si>
    <t>sworm_oper_company_kyobo_13</t>
  </si>
  <si>
    <t>sworm_oper_company_kyobo_14</t>
  </si>
  <si>
    <t>sworm_oper_company_kyobo_15</t>
  </si>
  <si>
    <t>sworm_oper_company_kyobo_16</t>
  </si>
  <si>
    <t>sworm_oper_company_kyobo_17</t>
  </si>
  <si>
    <t>sworm_oper_company_kyobo_18</t>
  </si>
  <si>
    <t>sworm_oper_company_kyobo_19</t>
  </si>
  <si>
    <t>sworm_oper_company_kyobo_20</t>
  </si>
  <si>
    <t>sworm_oper_company_kyobo_21</t>
  </si>
  <si>
    <t>sworm_oper_company_kyobo_22</t>
  </si>
  <si>
    <t>sworm_oper_company_kyobo_23</t>
  </si>
  <si>
    <t>sworm_oper_company_kyobo_24</t>
  </si>
  <si>
    <t>sworm_oper_company_kyobo_25</t>
  </si>
  <si>
    <t>sworm_oper_company_kyobo_26</t>
  </si>
  <si>
    <t>sworm_oper_company_kyobo_27</t>
  </si>
  <si>
    <t>sworm_oper_company_hana_00</t>
    <phoneticPr fontId="5" type="noConversion"/>
  </si>
  <si>
    <t>sworm_oper_company_hana_01</t>
  </si>
  <si>
    <t>sworm_oper_company_hana_02</t>
  </si>
  <si>
    <t>sworm_oper_company_hana_03</t>
  </si>
  <si>
    <t>sworm_oper_company_hana_04</t>
  </si>
  <si>
    <t>sworm_oper_company_hana_05</t>
  </si>
  <si>
    <t>sworm_oper_company_hana_06</t>
  </si>
  <si>
    <t>sworm_oper_company_hana_07</t>
  </si>
  <si>
    <t>sworm_oper_company_hana_08</t>
  </si>
  <si>
    <t>sworm_oper_company_hana_09</t>
  </si>
  <si>
    <t>sworm_oper_company_hantu_00</t>
    <phoneticPr fontId="5" type="noConversion"/>
  </si>
  <si>
    <t>sworm_oper_company_hantu_01</t>
  </si>
  <si>
    <t>sworm_oper_company_hantu_02</t>
  </si>
  <si>
    <t>sworm_oper_company_hantu_03</t>
  </si>
  <si>
    <t>sworm_oper_company_hantu_04</t>
  </si>
  <si>
    <t>sworm_oper_company_hantu_05</t>
  </si>
  <si>
    <t>sworm_oper_company_hantu_06</t>
  </si>
  <si>
    <t>sworm_oper_company_hantu_07</t>
  </si>
  <si>
    <t>sworm_oper_company_hantu_08</t>
  </si>
  <si>
    <t>sworm_oper_company_hantu_09</t>
  </si>
  <si>
    <t>sworm_oper_company_yuanta_00</t>
    <phoneticPr fontId="5" type="noConversion"/>
  </si>
  <si>
    <t>sworm_oper_company_yuanta_01</t>
  </si>
  <si>
    <t>sworm_oper_company_yuanta_02</t>
  </si>
  <si>
    <t>sworm_oper_company_yuanta_03</t>
  </si>
  <si>
    <t>sworm_oper_company_yuanta_04</t>
  </si>
  <si>
    <t>sworm_oper_company_yuanta_05</t>
  </si>
  <si>
    <t>sworm_oper_company_yuanta_06</t>
  </si>
  <si>
    <t>sworm_oper_company_yuanta_07</t>
  </si>
  <si>
    <t>sworm_oper_company_yuanta_08</t>
  </si>
  <si>
    <t>sworm_oper_company_yuanta_09</t>
  </si>
  <si>
    <t>sworm_oper_company_yuanta_10</t>
  </si>
  <si>
    <t>sworm_oper_company_yuanta_11</t>
  </si>
  <si>
    <t>sworm_oper_company_yuanta_12</t>
  </si>
  <si>
    <t>sworm_oper_company_yuanta_13</t>
  </si>
  <si>
    <t>sworm_oper_company_yuanta_14</t>
  </si>
  <si>
    <t>sworm_oper_company_yuanta_15</t>
  </si>
  <si>
    <t>sworm_oper_company_yuanta_16</t>
  </si>
  <si>
    <t>sworm_oper_company_yuanta_17</t>
  </si>
  <si>
    <t>sworm_oper_company_yuanta_18</t>
  </si>
  <si>
    <t>sworm_oper_company_yuanta_19</t>
  </si>
  <si>
    <t>sworm_oper_company_yuanta_20</t>
  </si>
  <si>
    <t>sworm_oper_company_yuanta_21</t>
  </si>
  <si>
    <t>sworm_oper_company_yuanta_22</t>
  </si>
  <si>
    <t>sworm_oper_company_yuanta_23</t>
  </si>
  <si>
    <t>sworm_oper_company_yuanta_24</t>
  </si>
  <si>
    <t>sworm_oper_company_yuanta_25</t>
  </si>
  <si>
    <t>sworm_oper_company_yuanta_26</t>
  </si>
  <si>
    <t>sworm_oper_company_yuanta_27</t>
  </si>
  <si>
    <t>sworm_oper_sjhgood_kyobo_00</t>
  </si>
  <si>
    <t>sworm_oper_sjhgood_kyobo_01</t>
  </si>
  <si>
    <t>sworm_oper_sjhgood_kyobo_02</t>
  </si>
  <si>
    <t>sworm_oper_sjhgood_kyobo_03</t>
  </si>
  <si>
    <t>sworm_oper_sjhgood_kyobo_04</t>
  </si>
  <si>
    <t>sworm_oper_sjhgood_kyobo_05</t>
  </si>
  <si>
    <t>sworm_oper_sjhgood_kyobo_06</t>
  </si>
  <si>
    <t>sworm_oper_sjhgood_kyobo_07</t>
  </si>
  <si>
    <t>sworm_oper_sjhgood_kyobo_08</t>
  </si>
  <si>
    <t>sworm_oper_sjhgood_kyobo_09</t>
  </si>
  <si>
    <t>sworm_oper_sjhgood_kyobo_10</t>
  </si>
  <si>
    <t>sworm_oper_sjhgood_kyobo_11</t>
  </si>
  <si>
    <t>sworm_oper_sjhgood_kyobo_12</t>
  </si>
  <si>
    <t>sworm_oper_sjhgood_kyobo_13</t>
  </si>
  <si>
    <t>sworm_oper_sjhgood_kyobo_14</t>
  </si>
  <si>
    <t>sworm_oper_sjhgood_kyobo_15</t>
  </si>
  <si>
    <t>sworm_oper_sjhgood_kyobo_16</t>
  </si>
  <si>
    <t>sworm_oper_sjhgood_kyobo_17</t>
  </si>
  <si>
    <t>sworm_oper_sjhgood_kyobo_18</t>
  </si>
  <si>
    <t>sworm_oper_sjhgood_kyobo_19</t>
  </si>
  <si>
    <t>sworm_oper_sjhgood_kyobo_20</t>
  </si>
  <si>
    <t>sworm_oper_sjhgood_kyobo_21</t>
  </si>
  <si>
    <t>sworm_oper_sjhgood_kyobo_22</t>
  </si>
  <si>
    <t>sworm_oper_sjhgood_kyobo_23</t>
  </si>
  <si>
    <t>sworm_oper_sjhgood_kyobo_24</t>
  </si>
  <si>
    <t>sworm_oper_sjhgood_kyobo_25</t>
  </si>
  <si>
    <t>sworm_oper_sjhgood_kyobo_26</t>
  </si>
  <si>
    <t>sworm_oper_sjhgood_kyobo_27</t>
  </si>
  <si>
    <t>sworm_oper_sjhgood_hana_00</t>
  </si>
  <si>
    <t>sworm_oper_sjhgood_hana_01</t>
  </si>
  <si>
    <t>sworm_oper_sjhgood_hana_02</t>
  </si>
  <si>
    <t>sworm_oper_sjhgood_hana_03</t>
  </si>
  <si>
    <t>sworm_oper_sjhgood_hana_04</t>
  </si>
  <si>
    <t>sworm_oper_sjhgood_hana_05</t>
  </si>
  <si>
    <t>sworm_oper_sjhgood_hana_06</t>
  </si>
  <si>
    <t>sworm_oper_sjhgood_hana_07</t>
  </si>
  <si>
    <t>sworm_oper_sjhgood_hana_08</t>
  </si>
  <si>
    <t>sworm_oper_sjhgood_hana_09</t>
  </si>
  <si>
    <t>sworm_oper_sjhgood_hantu_00</t>
  </si>
  <si>
    <t>sworm_oper_sjhgood_hantu_01</t>
  </si>
  <si>
    <t>sworm_oper_sjhgood_hantu_02</t>
  </si>
  <si>
    <t>sworm_oper_sjhgood_hantu_03</t>
  </si>
  <si>
    <t>sworm_oper_sjhgood_hantu_04</t>
  </si>
  <si>
    <t>sworm_oper_sjhgood_hantu_05</t>
  </si>
  <si>
    <t>sworm_oper_sjhgood_hantu_06</t>
  </si>
  <si>
    <t>sworm_oper_sjhgood_hantu_07</t>
  </si>
  <si>
    <t>sworm_oper_sjhgood_hantu_08</t>
  </si>
  <si>
    <t>sworm_oper_sjhgood_hantu_09</t>
  </si>
  <si>
    <t>sworm_oper_sjhgood_yuanta_00</t>
  </si>
  <si>
    <t>sworm_oper_sjhgood_yuanta_01</t>
  </si>
  <si>
    <t>sworm_oper_sjhgood_yuanta_02</t>
  </si>
  <si>
    <t>sworm_oper_sjhgood_yuanta_03</t>
  </si>
  <si>
    <t>sworm_oper_sjhgood_yuanta_04</t>
  </si>
  <si>
    <t>sworm_oper_sjhgood_yuanta_05</t>
  </si>
  <si>
    <t>sworm_oper_sjhgood_yuanta_06</t>
  </si>
  <si>
    <t>sworm_oper_sjhgood_yuanta_07</t>
  </si>
  <si>
    <t>sworm_oper_sjhgood_yuanta_08</t>
  </si>
  <si>
    <t>sworm_oper_sjhgood_yuanta_09</t>
  </si>
  <si>
    <t>sworm_oper_sjhgood_yuanta_10</t>
  </si>
  <si>
    <t>sworm_oper_sjhgood_yuanta_11</t>
  </si>
  <si>
    <t>sworm_oper_sjhgood_yuanta_12</t>
  </si>
  <si>
    <t>sworm_oper_sjhgood_yuanta_13</t>
  </si>
  <si>
    <t>sworm_oper_sjhgood_yuanta_14</t>
  </si>
  <si>
    <t>sworm_oper_sjhgood_yuanta_15</t>
  </si>
  <si>
    <t>sworm_oper_sjhgood_yuanta_16</t>
  </si>
  <si>
    <t>sworm_oper_sjhgood_yuanta_17</t>
  </si>
  <si>
    <t>sworm_oper_sjhgood_yuanta_18</t>
  </si>
  <si>
    <t>sworm_oper_sjhgood_yuanta_19</t>
  </si>
  <si>
    <t>sworm_oper_sjhgood_yuanta_20</t>
  </si>
  <si>
    <t>sworm_oper_sjhgood_yuanta_21</t>
  </si>
  <si>
    <t>sworm_oper_sjhgood_yuanta_22</t>
  </si>
  <si>
    <t>sworm_oper_sjhgood_yuanta_23</t>
  </si>
  <si>
    <t>sworm_oper_sjhgood_yuanta_24</t>
  </si>
  <si>
    <t>sworm_oper_sjhgood_yuanta_25</t>
  </si>
  <si>
    <t>sworm_oper_sjhgood_yuanta_26</t>
  </si>
  <si>
    <t>sworm_oper_sjhgood_yuanta_27</t>
  </si>
  <si>
    <t>continual_kyobo_snj_temp_00</t>
  </si>
  <si>
    <t>continual_kyobo_snj_temp_01</t>
  </si>
  <si>
    <t>continual_kyobo_snj_temp_02</t>
  </si>
  <si>
    <t>continual_kyobo_snj_temp_03</t>
  </si>
  <si>
    <t>continual_kyobo_snj_temp_04</t>
  </si>
  <si>
    <t>continual_kyobo_snj_temp_05</t>
  </si>
  <si>
    <t>continual_kyobo_snj_temp_06</t>
  </si>
  <si>
    <t>continual_kyobo_snj_temp_07</t>
  </si>
  <si>
    <t>continual_kyobo_snj_temp_08</t>
  </si>
  <si>
    <t>continual_kyobo_snj_temp_09</t>
  </si>
  <si>
    <t>continual_kyobo_snj_temp_10</t>
  </si>
  <si>
    <t>continual_kyobo_snj_temp_11</t>
  </si>
  <si>
    <t>continual_kyobo_snj_temp_12</t>
  </si>
  <si>
    <t>continual_kyobo_snj_temp_13</t>
  </si>
  <si>
    <t>continual_kyobo_snj_temp_14</t>
  </si>
  <si>
    <t>continual_kyobo_snj_temp_15</t>
  </si>
  <si>
    <t>continual_kyobo_snj_temp_16</t>
  </si>
  <si>
    <t>continual_kyobo_snj_temp_17</t>
  </si>
  <si>
    <t>continual_kyobo_snj_temp_18</t>
  </si>
  <si>
    <t>continual_kyobo_snj_temp_19</t>
  </si>
  <si>
    <t>continual_kyobo_snj_temp_20</t>
  </si>
  <si>
    <t>continual_kyobo_snj_temp_21</t>
  </si>
  <si>
    <t>continual_kyobo_snj_temp_22</t>
  </si>
  <si>
    <t>continual_kyobo_snj_temp_23</t>
  </si>
  <si>
    <t>continual_kyobo_snj_temp_24</t>
  </si>
  <si>
    <t>continual_kyobo_snj_temp_25</t>
  </si>
  <si>
    <t>continual_kyobo_snj_temp_26</t>
  </si>
  <si>
    <t>continual_kyobo_snj_temp_27</t>
  </si>
  <si>
    <t>continual_kyobo_snj_temp_28</t>
  </si>
  <si>
    <t>continual_kyobo_snj_temp_29</t>
  </si>
  <si>
    <t>172.31.10.10</t>
    <phoneticPr fontId="5" type="noConversion"/>
  </si>
  <si>
    <t>172.31.10.11</t>
  </si>
  <si>
    <t>172.31.10.12</t>
  </si>
  <si>
    <t>172.31.10.13</t>
  </si>
  <si>
    <t>172.31.10.14</t>
  </si>
  <si>
    <t>172.31.10.15</t>
  </si>
  <si>
    <t>172.31.10.16</t>
  </si>
  <si>
    <t>172.31.10.17</t>
  </si>
  <si>
    <t>172.31.10.18</t>
  </si>
  <si>
    <t>172.31.10.19</t>
  </si>
  <si>
    <t>172.31.10.20</t>
  </si>
  <si>
    <t>172.31.10.21</t>
  </si>
  <si>
    <t>172.31.10.22</t>
  </si>
  <si>
    <t>172.31.10.23</t>
  </si>
  <si>
    <t>172.31.10.24</t>
  </si>
  <si>
    <t>172.31.10.25</t>
  </si>
  <si>
    <t>172.31.10.26</t>
  </si>
  <si>
    <t>172.31.10.27</t>
  </si>
  <si>
    <t>172.31.10.28</t>
  </si>
  <si>
    <t>172.31.10.29</t>
  </si>
  <si>
    <t>172.31.10.30</t>
  </si>
  <si>
    <t>172.31.10.31</t>
  </si>
  <si>
    <t>172.31.10.32</t>
  </si>
  <si>
    <t>172.31.10.33</t>
  </si>
  <si>
    <t>172.31.10.34</t>
  </si>
  <si>
    <t>172.31.10.35</t>
  </si>
  <si>
    <t>172.31.10.36</t>
  </si>
  <si>
    <t>172.31.10.37</t>
  </si>
  <si>
    <t>172.31.10.38</t>
  </si>
  <si>
    <t>172.31.10.39</t>
  </si>
  <si>
    <t>subnet2</t>
  </si>
  <si>
    <t>real_subnet2</t>
  </si>
  <si>
    <t>screens</t>
  </si>
  <si>
    <t>logininfo</t>
  </si>
  <si>
    <t>sworm_scenario1_SNC_00</t>
  </si>
  <si>
    <t>datastore12_1</t>
  </si>
  <si>
    <t>scenario1_SNC</t>
  </si>
  <si>
    <t>교보</t>
  </si>
  <si>
    <t>sworm_scenario1_SNC_02</t>
  </si>
  <si>
    <t>sworm_scenario1_SNC_03</t>
  </si>
  <si>
    <t>sworm_scenario1_SNC_04</t>
  </si>
  <si>
    <t>sworm_scenario1_SNC_05</t>
  </si>
  <si>
    <t>sworm_scenario1_SNC_06</t>
  </si>
  <si>
    <t>sworm_scenario1_SNC_07</t>
  </si>
  <si>
    <t>sworm_scenario1_SNC_08</t>
  </si>
  <si>
    <t>sworm_scenario1_SNC_09</t>
  </si>
  <si>
    <t>sworm_scenario1_SNC_10</t>
  </si>
  <si>
    <t>sworm_scenario1_SNC_11</t>
  </si>
  <si>
    <t>sworm_scenario1_SNC_12</t>
  </si>
  <si>
    <t>sworm_scenario1_SNC_13</t>
  </si>
  <si>
    <t>sworm_scenario1_SNC_14</t>
  </si>
  <si>
    <t>sworm_scenario1_SNC_15</t>
  </si>
  <si>
    <t>sworm_scenario1_SNC_16</t>
  </si>
  <si>
    <t>sworm_scenario1_SNC_17</t>
  </si>
  <si>
    <t>sworm_scenario1_SNC_18</t>
  </si>
  <si>
    <t>sworm_scenario1_SNC_19</t>
  </si>
  <si>
    <t>sworm_scenario1_SNC_20</t>
  </si>
  <si>
    <t>sworm_scenario1_SNC_21</t>
  </si>
  <si>
    <t>sworm_scenario1_SNC_22</t>
  </si>
  <si>
    <t>sworm_scenario1_SNC_23</t>
  </si>
  <si>
    <t>sworm_scenario1_SNC_24</t>
  </si>
  <si>
    <t>sworm_scenario1_SNC_25</t>
  </si>
  <si>
    <t>sworm_scenario1_SNC_26</t>
  </si>
  <si>
    <t>sworm_scenario1_SNC_27</t>
  </si>
  <si>
    <t>sworm_scenario1_SNC_28</t>
  </si>
  <si>
    <t>sworm_scenario1_SNC_29</t>
  </si>
  <si>
    <t>172.31.0.10</t>
    <phoneticPr fontId="5" type="noConversion"/>
  </si>
  <si>
    <t>VM Network_12</t>
    <phoneticPr fontId="5" type="noConversion"/>
  </si>
  <si>
    <t>172.31.0.11</t>
  </si>
  <si>
    <t>172.31.0.12</t>
  </si>
  <si>
    <t>172.31.0.13</t>
  </si>
  <si>
    <t>172.31.0.14</t>
  </si>
  <si>
    <t>172.31.0.15</t>
  </si>
  <si>
    <t>172.31.0.16</t>
  </si>
  <si>
    <t>172.31.0.17</t>
  </si>
  <si>
    <t>172.31.0.18</t>
  </si>
  <si>
    <t>172.31.0.19</t>
  </si>
  <si>
    <t>172.31.0.20</t>
  </si>
  <si>
    <t>172.31.0.21</t>
  </si>
  <si>
    <t>172.31.0.22</t>
  </si>
  <si>
    <t>172.31.0.23</t>
  </si>
  <si>
    <t>172.31.0.24</t>
  </si>
  <si>
    <t>172.31.0.25</t>
  </si>
  <si>
    <t>172.31.0.26</t>
  </si>
  <si>
    <t>172.31.0.27</t>
  </si>
  <si>
    <t>172.31.0.28</t>
  </si>
  <si>
    <t>172.31.0.29</t>
  </si>
  <si>
    <t>172.31.0.30</t>
  </si>
  <si>
    <t>172.31.0.31</t>
  </si>
  <si>
    <t>172.31.0.32</t>
  </si>
  <si>
    <t>172.31.0.33</t>
  </si>
  <si>
    <t>172.31.0.34</t>
  </si>
  <si>
    <t>172.31.0.35</t>
  </si>
  <si>
    <t>172.31.0.36</t>
  </si>
  <si>
    <t>172.31.0.37</t>
  </si>
  <si>
    <t>172.31.0.38</t>
  </si>
  <si>
    <t>172.31.0.39</t>
  </si>
  <si>
    <t>datastore12_1</t>
    <phoneticPr fontId="5" type="noConversion"/>
  </si>
  <si>
    <t>172.31.1.9</t>
  </si>
  <si>
    <t>172.31.2.9</t>
  </si>
  <si>
    <t>172.31.3.9</t>
  </si>
  <si>
    <t>172.31.4.9</t>
  </si>
  <si>
    <t>172.31.11.9</t>
  </si>
  <si>
    <t>172.31.12.9</t>
  </si>
  <si>
    <t>172.31.13.9</t>
  </si>
  <si>
    <t>172.31.14.9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</si>
</sst>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Arial"/>
    </font>
    <font>
      <sz val="11"/>
      <color theme="1"/>
      <name val="Calibri"/>
      <family val="2"/>
    </font>
    <font>
      <sz val="11"/>
      <color rgb="FF9C0006"/>
      <name val="Calibri"/>
      <family val="2"/>
    </font>
    <font>
      <sz val="11"/>
      <color theme="1"/>
      <name val="Calibri"/>
      <family val="2"/>
    </font>
    <font>
      <b/>
      <sz val="10"/>
      <color rgb="FF000000"/>
      <name val="Malgun Gothic"/>
      <family val="3"/>
      <charset val="129"/>
    </font>
    <font>
      <sz val="8"/>
      <name val="돋움"/>
      <family val="3"/>
      <charset val="129"/>
    </font>
    <font>
      <sz val="11"/>
      <color theme="1"/>
      <name val="Arial"/>
      <family val="2"/>
    </font>
    <font>
      <sz val="11"/>
      <color theme="1"/>
      <name val="돋움"/>
      <family val="3"/>
      <charset val="129"/>
    </font>
    <font>
      <sz val="11"/>
      <color theme="1"/>
      <name val="Arial Unicode MS"/>
      <family val="2"/>
    </font>
    <font>
      <sz val="11"/>
      <color theme="1"/>
      <name val="Arial Unicode MS"/>
      <family val="2"/>
      <charset val="129"/>
    </font>
    <font>
      <sz val="8"/>
      <name val="Calibri"/>
      <family val="3"/>
      <charset val="129"/>
      <scheme val="minor"/>
    </font>
    <font>
      <sz val="11"/>
      <color theme="1"/>
      <name val="돋움"/>
      <family val="2"/>
      <charset val="129"/>
    </font>
    <font>
      <sz val="11"/>
      <color theme="1"/>
      <name val="맑은 고딕"/>
      <family val="3"/>
      <charset val="129"/>
    </font>
    <font>
      <sz val="8"/>
      <name val="Calibri"/>
      <family val="2"/>
      <charset val="129"/>
      <scheme val="minor"/>
    </font>
    <font>
      <sz val="11"/>
      <color rgb="FF1D1C1D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C7CE"/>
        <bgColor rgb="FFFFC7CE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2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6" fillId="0" borderId="3" xfId="0" applyFont="1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10" xfId="0" applyBorder="1" applyAlignment="1">
      <alignment vertical="center"/>
    </xf>
    <xf numFmtId="0" fontId="9" fillId="0" borderId="0" xfId="0" applyFont="1" applyAlignment="1">
      <alignment vertical="center"/>
    </xf>
    <xf numFmtId="0" fontId="1" fillId="0" borderId="2" xfId="0" applyFont="1" applyBorder="1" applyAlignment="1">
      <alignment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6" fillId="0" borderId="6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00"/>
  <sheetViews>
    <sheetView workbookViewId="0"/>
  </sheetViews>
  <sheetFormatPr defaultColWidth="12.625" defaultRowHeight="15" customHeight="1"/>
  <cols>
    <col min="1" max="1" width="5.375" customWidth="1"/>
    <col min="2" max="2" width="7.625" customWidth="1"/>
    <col min="3" max="3" width="10.75" customWidth="1"/>
    <col min="4" max="4" width="13.5" bestFit="1" customWidth="1"/>
    <col min="5" max="5" width="11.25" customWidth="1"/>
    <col min="6" max="6" width="9.75" bestFit="1" customWidth="1"/>
    <col min="7" max="7" width="10.75" customWidth="1"/>
    <col min="8" max="8" width="11.25" customWidth="1"/>
    <col min="9" max="9" width="12.625" customWidth="1"/>
    <col min="10" max="10" width="9.875" customWidth="1"/>
    <col min="11" max="11" width="4" customWidth="1"/>
    <col min="12" max="12" width="5" customWidth="1"/>
    <col min="13" max="16" width="13.25" customWidth="1"/>
    <col min="17" max="17" width="8.5" customWidth="1"/>
    <col min="18" max="26" width="7.625" customWidth="1"/>
  </cols>
  <sheetData>
    <row r="1" spans="1:17" ht="16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ht="16.5" customHeight="1">
      <c r="A2" s="1" t="b">
        <v>1</v>
      </c>
      <c r="B2" s="1">
        <v>4</v>
      </c>
      <c r="D2" s="1" t="s">
        <v>17</v>
      </c>
      <c r="E2" s="1" t="s">
        <v>18</v>
      </c>
      <c r="F2" s="1" t="str">
        <f>_xlfn.CONCAT("datastore",B2,IF(NOT(ISBLANK(C2)),_xlfn.CONCAT("_",C2),""))</f>
        <v>datastore4</v>
      </c>
      <c r="G2" s="1" t="s">
        <v>19</v>
      </c>
      <c r="H2" s="1" t="str">
        <f>_xlfn.CONCAT("192.168.0.10",B2)</f>
        <v>192.168.0.104</v>
      </c>
      <c r="I2" s="1" t="str">
        <f>_xlfn.CONCAT("VM Network_", B2)</f>
        <v>VM Network_4</v>
      </c>
      <c r="J2" s="1" t="s">
        <v>20</v>
      </c>
      <c r="K2" s="1">
        <v>1</v>
      </c>
      <c r="L2" s="1">
        <v>4</v>
      </c>
      <c r="M2" s="1" t="s">
        <v>21</v>
      </c>
      <c r="N2" s="1" t="s">
        <v>22</v>
      </c>
      <c r="O2" s="1" t="s">
        <v>23</v>
      </c>
      <c r="P2" s="1" t="s">
        <v>24</v>
      </c>
      <c r="Q2" s="1" t="str">
        <f>_xlfn.CONCAT("public_", B2)</f>
        <v>public_4</v>
      </c>
    </row>
    <row r="3" spans="1:17" ht="16.5" customHeight="1">
      <c r="A3" s="1" t="b">
        <v>1</v>
      </c>
      <c r="B3" s="1">
        <v>4</v>
      </c>
      <c r="D3" s="1" t="s">
        <v>25</v>
      </c>
      <c r="E3" s="1" t="s">
        <v>26</v>
      </c>
      <c r="F3" s="1" t="str">
        <f t="shared" ref="F3:F9" si="0">_xlfn.CONCAT("datastore",B3,IF(NOT(ISBLANK(C3)),_xlfn.CONCAT("_",C3),""))</f>
        <v>datastore4</v>
      </c>
      <c r="G3" s="1" t="s">
        <v>19</v>
      </c>
      <c r="H3" s="1" t="str">
        <f t="shared" ref="H3:H9" si="1">_xlfn.CONCAT("192.168.0.10",B3)</f>
        <v>192.168.0.104</v>
      </c>
      <c r="I3" s="1" t="str">
        <f t="shared" ref="I3:I9" si="2">_xlfn.CONCAT("VM Network_", B3)</f>
        <v>VM Network_4</v>
      </c>
      <c r="J3" s="1" t="s">
        <v>20</v>
      </c>
      <c r="K3" s="1">
        <v>1</v>
      </c>
      <c r="L3" s="1">
        <v>4</v>
      </c>
      <c r="M3" s="1" t="s">
        <v>27</v>
      </c>
      <c r="N3" s="1" t="s">
        <v>28</v>
      </c>
      <c r="O3" s="1" t="s">
        <v>23</v>
      </c>
      <c r="P3" s="1" t="s">
        <v>24</v>
      </c>
      <c r="Q3" s="1" t="str">
        <f t="shared" ref="Q3:Q9" si="3">_xlfn.CONCAT("public_", B3)</f>
        <v>public_4</v>
      </c>
    </row>
    <row r="4" spans="1:17" ht="16.5" customHeight="1">
      <c r="A4" s="1" t="b">
        <v>1</v>
      </c>
      <c r="B4" s="1">
        <v>4</v>
      </c>
      <c r="D4" s="1" t="s">
        <v>29</v>
      </c>
      <c r="E4" s="1" t="s">
        <v>30</v>
      </c>
      <c r="F4" s="1" t="str">
        <f t="shared" si="0"/>
        <v>datastore4</v>
      </c>
      <c r="G4" s="1" t="s">
        <v>19</v>
      </c>
      <c r="H4" s="1" t="str">
        <f t="shared" si="1"/>
        <v>192.168.0.104</v>
      </c>
      <c r="I4" s="1" t="str">
        <f t="shared" si="2"/>
        <v>VM Network_4</v>
      </c>
      <c r="J4" s="1" t="s">
        <v>20</v>
      </c>
      <c r="K4" s="1">
        <v>1</v>
      </c>
      <c r="L4" s="1">
        <v>4</v>
      </c>
      <c r="M4" s="1" t="s">
        <v>31</v>
      </c>
      <c r="N4" s="1" t="s">
        <v>32</v>
      </c>
      <c r="O4" s="1" t="s">
        <v>23</v>
      </c>
      <c r="P4" s="1" t="s">
        <v>24</v>
      </c>
      <c r="Q4" s="1" t="str">
        <f t="shared" si="3"/>
        <v>public_4</v>
      </c>
    </row>
    <row r="5" spans="1:17" ht="16.5" customHeight="1">
      <c r="A5" s="1" t="b">
        <v>1</v>
      </c>
      <c r="B5" s="1">
        <v>4</v>
      </c>
      <c r="D5" s="1" t="s">
        <v>33</v>
      </c>
      <c r="E5" s="1" t="s">
        <v>34</v>
      </c>
      <c r="F5" s="1" t="str">
        <f t="shared" si="0"/>
        <v>datastore4</v>
      </c>
      <c r="G5" s="1" t="s">
        <v>19</v>
      </c>
      <c r="H5" s="1" t="str">
        <f t="shared" si="1"/>
        <v>192.168.0.104</v>
      </c>
      <c r="I5" s="1" t="str">
        <f t="shared" si="2"/>
        <v>VM Network_4</v>
      </c>
      <c r="J5" s="1" t="s">
        <v>20</v>
      </c>
      <c r="K5" s="1">
        <v>1</v>
      </c>
      <c r="L5" s="1">
        <v>4</v>
      </c>
      <c r="M5" s="1" t="s">
        <v>35</v>
      </c>
      <c r="N5" s="1" t="s">
        <v>36</v>
      </c>
      <c r="O5" s="1" t="s">
        <v>23</v>
      </c>
      <c r="P5" s="1" t="s">
        <v>24</v>
      </c>
      <c r="Q5" s="1" t="str">
        <f t="shared" si="3"/>
        <v>public_4</v>
      </c>
    </row>
    <row r="6" spans="1:17" ht="16.5" customHeight="1">
      <c r="A6" s="1" t="b">
        <v>1</v>
      </c>
      <c r="B6" s="1">
        <v>4</v>
      </c>
      <c r="D6" s="1" t="s">
        <v>37</v>
      </c>
      <c r="E6" s="1" t="s">
        <v>38</v>
      </c>
      <c r="F6" s="1" t="str">
        <f t="shared" si="0"/>
        <v>datastore4</v>
      </c>
      <c r="G6" s="1" t="s">
        <v>19</v>
      </c>
      <c r="H6" s="1" t="str">
        <f t="shared" si="1"/>
        <v>192.168.0.104</v>
      </c>
      <c r="I6" s="1" t="str">
        <f t="shared" si="2"/>
        <v>VM Network_4</v>
      </c>
      <c r="J6" s="1" t="s">
        <v>20</v>
      </c>
      <c r="K6" s="1">
        <v>1</v>
      </c>
      <c r="L6" s="1">
        <v>4</v>
      </c>
      <c r="M6" s="1" t="s">
        <v>39</v>
      </c>
      <c r="N6" s="1" t="s">
        <v>40</v>
      </c>
      <c r="O6" s="1" t="s">
        <v>23</v>
      </c>
      <c r="P6" s="1" t="s">
        <v>24</v>
      </c>
      <c r="Q6" s="1" t="str">
        <f t="shared" si="3"/>
        <v>public_4</v>
      </c>
    </row>
    <row r="7" spans="1:17" ht="16.5" customHeight="1">
      <c r="A7" s="1" t="b">
        <v>1</v>
      </c>
      <c r="B7" s="1">
        <v>4</v>
      </c>
      <c r="D7" s="1" t="s">
        <v>41</v>
      </c>
      <c r="E7" s="1" t="s">
        <v>42</v>
      </c>
      <c r="F7" s="1" t="str">
        <f t="shared" si="0"/>
        <v>datastore4</v>
      </c>
      <c r="G7" s="1" t="s">
        <v>19</v>
      </c>
      <c r="H7" s="1" t="str">
        <f t="shared" si="1"/>
        <v>192.168.0.104</v>
      </c>
      <c r="I7" s="1" t="str">
        <f t="shared" si="2"/>
        <v>VM Network_4</v>
      </c>
      <c r="J7" s="1" t="s">
        <v>20</v>
      </c>
      <c r="K7" s="1">
        <v>1</v>
      </c>
      <c r="L7" s="1">
        <v>4</v>
      </c>
      <c r="M7" s="1" t="s">
        <v>43</v>
      </c>
      <c r="N7" s="1" t="s">
        <v>44</v>
      </c>
      <c r="O7" s="1" t="s">
        <v>23</v>
      </c>
      <c r="P7" s="1" t="s">
        <v>24</v>
      </c>
      <c r="Q7" s="1" t="str">
        <f t="shared" si="3"/>
        <v>public_4</v>
      </c>
    </row>
    <row r="8" spans="1:17" ht="16.5" customHeight="1">
      <c r="A8" s="1" t="b">
        <v>1</v>
      </c>
      <c r="B8" s="1">
        <v>4</v>
      </c>
      <c r="D8" s="1" t="s">
        <v>45</v>
      </c>
      <c r="E8" s="1" t="s">
        <v>46</v>
      </c>
      <c r="F8" s="1" t="str">
        <f t="shared" si="0"/>
        <v>datastore4</v>
      </c>
      <c r="G8" s="1" t="s">
        <v>19</v>
      </c>
      <c r="H8" s="1" t="str">
        <f t="shared" si="1"/>
        <v>192.168.0.104</v>
      </c>
      <c r="I8" s="1" t="str">
        <f t="shared" si="2"/>
        <v>VM Network_4</v>
      </c>
      <c r="J8" s="1" t="s">
        <v>20</v>
      </c>
      <c r="K8" s="1">
        <v>1</v>
      </c>
      <c r="L8" s="1">
        <v>4</v>
      </c>
      <c r="M8" s="1" t="s">
        <v>47</v>
      </c>
      <c r="N8" s="1" t="s">
        <v>48</v>
      </c>
      <c r="O8" s="1" t="s">
        <v>23</v>
      </c>
      <c r="P8" s="1" t="s">
        <v>24</v>
      </c>
      <c r="Q8" s="1" t="str">
        <f t="shared" si="3"/>
        <v>public_4</v>
      </c>
    </row>
    <row r="9" spans="1:17" ht="16.5" customHeight="1">
      <c r="A9" s="1" t="b">
        <v>1</v>
      </c>
      <c r="B9" s="1">
        <v>4</v>
      </c>
      <c r="D9" s="1" t="s">
        <v>49</v>
      </c>
      <c r="E9" s="1" t="s">
        <v>50</v>
      </c>
      <c r="F9" s="1" t="str">
        <f t="shared" si="0"/>
        <v>datastore4</v>
      </c>
      <c r="G9" s="1" t="s">
        <v>19</v>
      </c>
      <c r="H9" s="1" t="str">
        <f t="shared" si="1"/>
        <v>192.168.0.104</v>
      </c>
      <c r="I9" s="1" t="str">
        <f t="shared" si="2"/>
        <v>VM Network_4</v>
      </c>
      <c r="J9" s="1" t="s">
        <v>20</v>
      </c>
      <c r="K9" s="1">
        <v>1</v>
      </c>
      <c r="L9" s="1">
        <v>4</v>
      </c>
      <c r="M9" s="1" t="s">
        <v>51</v>
      </c>
      <c r="N9" s="1" t="s">
        <v>52</v>
      </c>
      <c r="O9" s="1" t="s">
        <v>23</v>
      </c>
      <c r="P9" s="1" t="s">
        <v>24</v>
      </c>
      <c r="Q9" s="1" t="str">
        <f t="shared" si="3"/>
        <v>public_4</v>
      </c>
    </row>
    <row r="10" spans="1:17" ht="16.5" customHeight="1"/>
    <row r="11" spans="1:17" ht="16.5" customHeight="1"/>
    <row r="12" spans="1:17" ht="16.5" customHeight="1"/>
    <row r="13" spans="1:17" ht="16.5" customHeight="1"/>
    <row r="14" spans="1:17" ht="16.5" customHeight="1"/>
    <row r="15" spans="1:17" ht="16.5" customHeight="1"/>
    <row r="16" spans="1:17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honeticPr fontId="5" type="noConversion"/>
  <pageMargins left="0.7" right="0.7" top="0.75" bottom="0.75" header="0" footer="0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81B17-30FF-4692-83B2-471828B17091}">
  <dimension ref="A1:Z991"/>
  <sheetViews>
    <sheetView topLeftCell="D1" workbookViewId="0">
      <selection activeCell="J1" sqref="J1:AA1048576"/>
    </sheetView>
  </sheetViews>
  <sheetFormatPr defaultColWidth="12.625" defaultRowHeight="15" customHeight="1"/>
  <cols>
    <col min="1" max="1" width="5.75" bestFit="1" customWidth="1"/>
    <col min="2" max="2" width="8.375" bestFit="1" customWidth="1"/>
    <col min="3" max="3" width="11.25" bestFit="1" customWidth="1"/>
    <col min="4" max="4" width="29.25" bestFit="1" customWidth="1"/>
    <col min="5" max="5" width="12.875" bestFit="1" customWidth="1"/>
    <col min="6" max="6" width="12.625" bestFit="1" customWidth="1"/>
    <col min="7" max="7" width="28.75" bestFit="1" customWidth="1"/>
    <col min="8" max="8" width="12.875" bestFit="1" customWidth="1"/>
    <col min="9" max="9" width="14.25" bestFit="1" customWidth="1"/>
    <col min="10" max="10" width="11.875" bestFit="1" customWidth="1"/>
    <col min="11" max="11" width="16.125" customWidth="1"/>
    <col min="12" max="12" width="5.5" bestFit="1" customWidth="1"/>
    <col min="13" max="13" width="11" bestFit="1" customWidth="1"/>
    <col min="14" max="14" width="13.875" bestFit="1" customWidth="1"/>
    <col min="15" max="16" width="13.875" customWidth="1"/>
    <col min="17" max="17" width="11" bestFit="1" customWidth="1"/>
    <col min="18" max="18" width="13.875" customWidth="1"/>
    <col min="19" max="19" width="8.875" bestFit="1" customWidth="1"/>
    <col min="20" max="21" width="8.875" customWidth="1"/>
    <col min="22" max="23" width="10.125" bestFit="1" customWidth="1"/>
    <col min="24" max="24" width="9.125" bestFit="1" customWidth="1"/>
    <col min="25" max="25" width="18.875" customWidth="1"/>
    <col min="26" max="32" width="7.625" customWidth="1"/>
  </cols>
  <sheetData>
    <row r="1" spans="1:26" ht="16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344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175</v>
      </c>
      <c r="Q1" s="1" t="s">
        <v>176</v>
      </c>
      <c r="R1" s="1" t="s">
        <v>14</v>
      </c>
      <c r="S1" s="1" t="s">
        <v>264</v>
      </c>
      <c r="T1" s="1" t="s">
        <v>16</v>
      </c>
      <c r="U1" s="1" t="s">
        <v>281</v>
      </c>
      <c r="V1" s="1" t="s">
        <v>282</v>
      </c>
      <c r="W1" t="s">
        <v>294</v>
      </c>
      <c r="X1" t="s">
        <v>295</v>
      </c>
      <c r="Y1" s="1" t="s">
        <v>53</v>
      </c>
      <c r="Z1" s="1" t="s">
        <v>57</v>
      </c>
    </row>
    <row r="2" spans="1:26" ht="16.5" customHeight="1">
      <c r="A2" s="1" t="b">
        <v>1</v>
      </c>
      <c r="B2">
        <v>12</v>
      </c>
      <c r="C2" s="1">
        <v>1</v>
      </c>
      <c r="D2" s="1" t="s">
        <v>714</v>
      </c>
      <c r="E2" s="1" t="s">
        <v>563</v>
      </c>
      <c r="F2" s="1" t="str">
        <f t="shared" ref="F2:F59" si="0">_xlfn.CONCAT("datastore",B2,IF(NOT(ISBLANK(C2)),_xlfn.CONCAT("_",C2),""))</f>
        <v>datastore12_1</v>
      </c>
      <c r="G2" s="1" t="s">
        <v>498</v>
      </c>
      <c r="H2" s="1" t="str">
        <f t="shared" ref="H2:H59" si="1">_xlfn.CONCAT("192.168.10.1",B2)</f>
        <v>192.168.10.112</v>
      </c>
      <c r="I2" s="1" t="str">
        <f t="shared" ref="I2:I59" si="2">_xlfn.CONCAT("VM Network_", B2)</f>
        <v>VM Network_12</v>
      </c>
      <c r="J2" s="1" t="s">
        <v>602</v>
      </c>
      <c r="K2" s="1" t="s">
        <v>562</v>
      </c>
      <c r="L2" s="1">
        <v>2</v>
      </c>
      <c r="M2" s="1">
        <v>6</v>
      </c>
      <c r="N2" s="1"/>
      <c r="O2" s="1"/>
      <c r="P2" s="1"/>
      <c r="Q2" s="1"/>
      <c r="R2" s="1"/>
      <c r="S2" s="1"/>
      <c r="T2" s="1"/>
      <c r="U2" s="1">
        <v>4603</v>
      </c>
      <c r="V2" s="16" t="s">
        <v>283</v>
      </c>
      <c r="W2" s="16"/>
      <c r="X2" s="16"/>
      <c r="Y2" s="1"/>
      <c r="Z2" s="16" t="s">
        <v>267</v>
      </c>
    </row>
    <row r="3" spans="1:26" ht="16.5" customHeight="1">
      <c r="A3" s="1" t="b">
        <v>1</v>
      </c>
      <c r="B3">
        <v>12</v>
      </c>
      <c r="C3" s="1">
        <v>1</v>
      </c>
      <c r="D3" s="1" t="s">
        <v>715</v>
      </c>
      <c r="E3" s="1" t="s">
        <v>573</v>
      </c>
      <c r="F3" s="1" t="str">
        <f t="shared" si="0"/>
        <v>datastore12_1</v>
      </c>
      <c r="G3" s="1" t="s">
        <v>498</v>
      </c>
      <c r="H3" s="1" t="str">
        <f t="shared" si="1"/>
        <v>192.168.10.112</v>
      </c>
      <c r="I3" s="1" t="str">
        <f t="shared" si="2"/>
        <v>VM Network_12</v>
      </c>
      <c r="J3" s="1" t="s">
        <v>602</v>
      </c>
      <c r="K3" s="1" t="s">
        <v>562</v>
      </c>
      <c r="L3" s="1">
        <v>2</v>
      </c>
      <c r="M3" s="1">
        <v>6</v>
      </c>
      <c r="N3" s="1"/>
      <c r="O3" s="1"/>
      <c r="P3" s="1"/>
      <c r="Q3" s="1"/>
      <c r="R3" s="1"/>
      <c r="S3" s="1"/>
      <c r="T3" s="1"/>
      <c r="U3" s="1">
        <v>4603</v>
      </c>
      <c r="V3" s="16" t="s">
        <v>283</v>
      </c>
      <c r="W3" s="16"/>
      <c r="X3" s="16"/>
    </row>
    <row r="4" spans="1:26" ht="16.5" customHeight="1">
      <c r="A4" s="1" t="b">
        <v>1</v>
      </c>
      <c r="B4">
        <v>12</v>
      </c>
      <c r="C4" s="1">
        <v>1</v>
      </c>
      <c r="D4" s="1" t="s">
        <v>716</v>
      </c>
      <c r="E4" s="1" t="s">
        <v>574</v>
      </c>
      <c r="F4" s="1" t="str">
        <f t="shared" si="0"/>
        <v>datastore12_1</v>
      </c>
      <c r="G4" s="1" t="s">
        <v>498</v>
      </c>
      <c r="H4" s="1" t="str">
        <f t="shared" si="1"/>
        <v>192.168.10.112</v>
      </c>
      <c r="I4" s="1" t="str">
        <f t="shared" si="2"/>
        <v>VM Network_12</v>
      </c>
      <c r="J4" s="1" t="s">
        <v>602</v>
      </c>
      <c r="K4" s="1" t="s">
        <v>562</v>
      </c>
      <c r="L4" s="1">
        <v>2</v>
      </c>
      <c r="M4" s="1">
        <v>6</v>
      </c>
      <c r="N4" s="1"/>
      <c r="O4" s="1"/>
      <c r="P4" s="1"/>
      <c r="Q4" s="1"/>
      <c r="R4" s="1"/>
      <c r="S4" s="1"/>
      <c r="T4" s="1"/>
      <c r="U4" s="1">
        <v>4603</v>
      </c>
      <c r="V4" s="16" t="s">
        <v>283</v>
      </c>
      <c r="W4" s="19"/>
      <c r="X4" s="19"/>
    </row>
    <row r="5" spans="1:26" ht="16.5" customHeight="1">
      <c r="A5" s="1" t="b">
        <v>1</v>
      </c>
      <c r="B5">
        <v>12</v>
      </c>
      <c r="C5" s="1">
        <v>1</v>
      </c>
      <c r="D5" s="1" t="s">
        <v>717</v>
      </c>
      <c r="E5" s="1" t="s">
        <v>575</v>
      </c>
      <c r="F5" s="1" t="str">
        <f t="shared" si="0"/>
        <v>datastore12_1</v>
      </c>
      <c r="G5" s="1" t="s">
        <v>498</v>
      </c>
      <c r="H5" s="1" t="str">
        <f t="shared" si="1"/>
        <v>192.168.10.112</v>
      </c>
      <c r="I5" s="1" t="str">
        <f t="shared" si="2"/>
        <v>VM Network_12</v>
      </c>
      <c r="J5" s="1" t="s">
        <v>602</v>
      </c>
      <c r="K5" s="1" t="s">
        <v>562</v>
      </c>
      <c r="L5" s="1">
        <v>2</v>
      </c>
      <c r="M5" s="1">
        <v>6</v>
      </c>
      <c r="U5" s="1">
        <v>4603</v>
      </c>
      <c r="V5" s="16" t="s">
        <v>283</v>
      </c>
    </row>
    <row r="6" spans="1:26" ht="16.5" customHeight="1">
      <c r="A6" s="1" t="b">
        <v>1</v>
      </c>
      <c r="B6">
        <v>12</v>
      </c>
      <c r="C6" s="1">
        <v>1</v>
      </c>
      <c r="D6" s="1" t="s">
        <v>718</v>
      </c>
      <c r="E6" s="1" t="s">
        <v>576</v>
      </c>
      <c r="F6" s="1" t="str">
        <f t="shared" si="0"/>
        <v>datastore12_1</v>
      </c>
      <c r="G6" s="1" t="s">
        <v>498</v>
      </c>
      <c r="H6" s="1" t="str">
        <f t="shared" si="1"/>
        <v>192.168.10.112</v>
      </c>
      <c r="I6" s="1" t="str">
        <f t="shared" si="2"/>
        <v>VM Network_12</v>
      </c>
      <c r="J6" s="1" t="s">
        <v>602</v>
      </c>
      <c r="K6" s="1" t="s">
        <v>562</v>
      </c>
      <c r="L6" s="1">
        <v>2</v>
      </c>
      <c r="M6" s="1">
        <v>6</v>
      </c>
      <c r="U6" s="1">
        <v>4603</v>
      </c>
      <c r="V6" s="16" t="s">
        <v>283</v>
      </c>
    </row>
    <row r="7" spans="1:26" ht="16.5" customHeight="1">
      <c r="A7" s="1" t="b">
        <v>1</v>
      </c>
      <c r="B7">
        <v>12</v>
      </c>
      <c r="C7" s="1">
        <v>1</v>
      </c>
      <c r="D7" s="1" t="s">
        <v>719</v>
      </c>
      <c r="E7" s="1" t="s">
        <v>577</v>
      </c>
      <c r="F7" s="1" t="str">
        <f t="shared" si="0"/>
        <v>datastore12_1</v>
      </c>
      <c r="G7" s="1" t="s">
        <v>499</v>
      </c>
      <c r="H7" s="1" t="str">
        <f t="shared" si="1"/>
        <v>192.168.10.112</v>
      </c>
      <c r="I7" s="1" t="str">
        <f t="shared" si="2"/>
        <v>VM Network_12</v>
      </c>
      <c r="J7" s="1" t="s">
        <v>602</v>
      </c>
      <c r="K7" s="1" t="s">
        <v>562</v>
      </c>
      <c r="L7" s="1">
        <v>2</v>
      </c>
      <c r="M7" s="1">
        <v>6</v>
      </c>
      <c r="U7" s="1">
        <v>4603</v>
      </c>
      <c r="V7" s="16" t="s">
        <v>283</v>
      </c>
    </row>
    <row r="8" spans="1:26" ht="16.5" customHeight="1">
      <c r="A8" s="1" t="b">
        <v>1</v>
      </c>
      <c r="B8">
        <v>12</v>
      </c>
      <c r="C8" s="1">
        <v>1</v>
      </c>
      <c r="D8" s="1" t="s">
        <v>720</v>
      </c>
      <c r="E8" s="1" t="s">
        <v>578</v>
      </c>
      <c r="F8" s="1" t="str">
        <f t="shared" si="0"/>
        <v>datastore12_1</v>
      </c>
      <c r="G8" s="1" t="s">
        <v>499</v>
      </c>
      <c r="H8" s="1" t="str">
        <f t="shared" si="1"/>
        <v>192.168.10.112</v>
      </c>
      <c r="I8" s="1" t="str">
        <f t="shared" si="2"/>
        <v>VM Network_12</v>
      </c>
      <c r="J8" s="1" t="s">
        <v>602</v>
      </c>
      <c r="K8" s="1" t="s">
        <v>562</v>
      </c>
      <c r="L8" s="1">
        <v>2</v>
      </c>
      <c r="M8" s="1">
        <v>6</v>
      </c>
      <c r="U8" s="1">
        <v>4603</v>
      </c>
      <c r="V8" s="16" t="s">
        <v>283</v>
      </c>
    </row>
    <row r="9" spans="1:26" ht="16.5" customHeight="1">
      <c r="A9" s="1" t="b">
        <v>1</v>
      </c>
      <c r="B9">
        <v>12</v>
      </c>
      <c r="C9" s="1">
        <v>1</v>
      </c>
      <c r="D9" s="1" t="s">
        <v>721</v>
      </c>
      <c r="E9" s="1" t="s">
        <v>579</v>
      </c>
      <c r="F9" s="1" t="str">
        <f t="shared" si="0"/>
        <v>datastore12_1</v>
      </c>
      <c r="G9" s="1" t="s">
        <v>499</v>
      </c>
      <c r="H9" s="1" t="str">
        <f t="shared" si="1"/>
        <v>192.168.10.112</v>
      </c>
      <c r="I9" s="1" t="str">
        <f t="shared" si="2"/>
        <v>VM Network_12</v>
      </c>
      <c r="J9" s="1" t="s">
        <v>602</v>
      </c>
      <c r="K9" s="1" t="s">
        <v>562</v>
      </c>
      <c r="L9" s="1">
        <v>2</v>
      </c>
      <c r="M9" s="1">
        <v>6</v>
      </c>
      <c r="U9" s="1">
        <v>4603</v>
      </c>
      <c r="V9" s="16" t="s">
        <v>283</v>
      </c>
    </row>
    <row r="10" spans="1:26" ht="16.5" customHeight="1">
      <c r="A10" s="1" t="b">
        <v>1</v>
      </c>
      <c r="B10">
        <v>12</v>
      </c>
      <c r="C10" s="1">
        <v>1</v>
      </c>
      <c r="D10" s="1" t="s">
        <v>722</v>
      </c>
      <c r="E10" s="1" t="s">
        <v>580</v>
      </c>
      <c r="F10" s="1" t="str">
        <f t="shared" si="0"/>
        <v>datastore12_1</v>
      </c>
      <c r="G10" s="1" t="s">
        <v>499</v>
      </c>
      <c r="H10" s="1" t="str">
        <f t="shared" si="1"/>
        <v>192.168.10.112</v>
      </c>
      <c r="I10" s="1" t="str">
        <f t="shared" si="2"/>
        <v>VM Network_12</v>
      </c>
      <c r="J10" s="1" t="s">
        <v>602</v>
      </c>
      <c r="K10" s="1" t="s">
        <v>562</v>
      </c>
      <c r="L10" s="1">
        <v>2</v>
      </c>
      <c r="M10" s="1">
        <v>6</v>
      </c>
      <c r="U10" s="1">
        <v>4603</v>
      </c>
      <c r="V10" s="16" t="s">
        <v>283</v>
      </c>
    </row>
    <row r="11" spans="1:26" ht="16.5" customHeight="1">
      <c r="A11" s="1" t="b">
        <v>1</v>
      </c>
      <c r="B11">
        <v>12</v>
      </c>
      <c r="C11" s="1">
        <v>1</v>
      </c>
      <c r="D11" s="1" t="s">
        <v>723</v>
      </c>
      <c r="E11" s="1" t="s">
        <v>603</v>
      </c>
      <c r="F11" s="1" t="str">
        <f t="shared" si="0"/>
        <v>datastore12_1</v>
      </c>
      <c r="G11" s="1" t="s">
        <v>499</v>
      </c>
      <c r="H11" s="1" t="str">
        <f t="shared" si="1"/>
        <v>192.168.10.112</v>
      </c>
      <c r="I11" s="1" t="str">
        <f t="shared" si="2"/>
        <v>VM Network_12</v>
      </c>
      <c r="J11" s="1" t="s">
        <v>602</v>
      </c>
      <c r="K11" s="1" t="s">
        <v>562</v>
      </c>
      <c r="L11" s="1">
        <v>2</v>
      </c>
      <c r="M11" s="1">
        <v>6</v>
      </c>
      <c r="U11" s="1">
        <v>4603</v>
      </c>
      <c r="V11" s="16" t="s">
        <v>283</v>
      </c>
    </row>
    <row r="12" spans="1:26" ht="16.5" customHeight="1">
      <c r="A12" s="1" t="b">
        <v>1</v>
      </c>
      <c r="B12">
        <v>12</v>
      </c>
      <c r="C12" s="1">
        <v>1</v>
      </c>
      <c r="D12" s="1" t="s">
        <v>724</v>
      </c>
      <c r="E12" s="1" t="s">
        <v>604</v>
      </c>
      <c r="F12" s="1" t="str">
        <f t="shared" ref="F12:F29" si="3">_xlfn.CONCAT("datastore",B12,IF(NOT(ISBLANK(C12)),_xlfn.CONCAT("_",C12),""))</f>
        <v>datastore12_1</v>
      </c>
      <c r="G12" s="1" t="s">
        <v>499</v>
      </c>
      <c r="H12" s="1" t="str">
        <f t="shared" ref="H12:H29" si="4">_xlfn.CONCAT("192.168.10.1",B12)</f>
        <v>192.168.10.112</v>
      </c>
      <c r="I12" s="1" t="str">
        <f t="shared" ref="I12:I29" si="5">_xlfn.CONCAT("VM Network_", B12)</f>
        <v>VM Network_12</v>
      </c>
      <c r="J12" s="1" t="s">
        <v>602</v>
      </c>
      <c r="K12" s="1" t="s">
        <v>562</v>
      </c>
      <c r="L12" s="1">
        <v>2</v>
      </c>
      <c r="M12" s="1">
        <v>6</v>
      </c>
      <c r="U12" s="1">
        <v>4603</v>
      </c>
      <c r="V12" s="16" t="s">
        <v>283</v>
      </c>
    </row>
    <row r="13" spans="1:26" ht="16.5" customHeight="1">
      <c r="A13" s="1" t="b">
        <v>1</v>
      </c>
      <c r="B13">
        <v>12</v>
      </c>
      <c r="C13" s="1">
        <v>1</v>
      </c>
      <c r="D13" s="1" t="s">
        <v>725</v>
      </c>
      <c r="E13" s="1" t="s">
        <v>605</v>
      </c>
      <c r="F13" s="1" t="str">
        <f t="shared" si="3"/>
        <v>datastore12_1</v>
      </c>
      <c r="G13" s="1" t="s">
        <v>499</v>
      </c>
      <c r="H13" s="1" t="str">
        <f t="shared" si="4"/>
        <v>192.168.10.112</v>
      </c>
      <c r="I13" s="1" t="str">
        <f t="shared" si="5"/>
        <v>VM Network_12</v>
      </c>
      <c r="J13" s="1" t="s">
        <v>602</v>
      </c>
      <c r="K13" s="1" t="s">
        <v>562</v>
      </c>
      <c r="L13" s="1">
        <v>2</v>
      </c>
      <c r="M13" s="1">
        <v>6</v>
      </c>
      <c r="U13" s="1">
        <v>4603</v>
      </c>
      <c r="V13" s="16" t="s">
        <v>283</v>
      </c>
    </row>
    <row r="14" spans="1:26" ht="16.5" customHeight="1">
      <c r="A14" s="1" t="b">
        <v>1</v>
      </c>
      <c r="B14">
        <v>12</v>
      </c>
      <c r="C14" s="1">
        <v>1</v>
      </c>
      <c r="D14" s="1" t="s">
        <v>726</v>
      </c>
      <c r="E14" s="1" t="s">
        <v>606</v>
      </c>
      <c r="F14" s="1" t="str">
        <f t="shared" si="3"/>
        <v>datastore12_1</v>
      </c>
      <c r="G14" s="1" t="s">
        <v>499</v>
      </c>
      <c r="H14" s="1" t="str">
        <f t="shared" si="4"/>
        <v>192.168.10.112</v>
      </c>
      <c r="I14" s="1" t="str">
        <f t="shared" si="5"/>
        <v>VM Network_12</v>
      </c>
      <c r="J14" s="1" t="s">
        <v>602</v>
      </c>
      <c r="K14" s="1" t="s">
        <v>562</v>
      </c>
      <c r="L14" s="1">
        <v>2</v>
      </c>
      <c r="M14" s="1">
        <v>6</v>
      </c>
      <c r="U14" s="1">
        <v>4603</v>
      </c>
      <c r="V14" s="16" t="s">
        <v>283</v>
      </c>
    </row>
    <row r="15" spans="1:26" ht="16.5" customHeight="1">
      <c r="A15" s="1" t="b">
        <v>1</v>
      </c>
      <c r="B15">
        <v>12</v>
      </c>
      <c r="C15" s="1">
        <v>1</v>
      </c>
      <c r="D15" s="1" t="s">
        <v>727</v>
      </c>
      <c r="E15" s="1" t="s">
        <v>607</v>
      </c>
      <c r="F15" s="1" t="str">
        <f t="shared" si="3"/>
        <v>datastore12_1</v>
      </c>
      <c r="G15" s="1" t="s">
        <v>499</v>
      </c>
      <c r="H15" s="1" t="str">
        <f t="shared" si="4"/>
        <v>192.168.10.112</v>
      </c>
      <c r="I15" s="1" t="str">
        <f t="shared" si="5"/>
        <v>VM Network_12</v>
      </c>
      <c r="J15" s="1" t="s">
        <v>602</v>
      </c>
      <c r="K15" s="1" t="s">
        <v>562</v>
      </c>
      <c r="L15" s="1">
        <v>2</v>
      </c>
      <c r="M15" s="1">
        <v>6</v>
      </c>
      <c r="U15" s="1">
        <v>4603</v>
      </c>
      <c r="V15" s="16" t="s">
        <v>283</v>
      </c>
    </row>
    <row r="16" spans="1:26" ht="16.5" customHeight="1">
      <c r="A16" s="1" t="b">
        <v>1</v>
      </c>
      <c r="B16">
        <v>11</v>
      </c>
      <c r="C16" s="1">
        <v>1</v>
      </c>
      <c r="D16" s="1" t="s">
        <v>728</v>
      </c>
      <c r="E16" s="1" t="s">
        <v>608</v>
      </c>
      <c r="F16" s="1" t="str">
        <f t="shared" si="3"/>
        <v>datastore11_1</v>
      </c>
      <c r="G16" s="1" t="s">
        <v>499</v>
      </c>
      <c r="H16" s="1" t="str">
        <f t="shared" si="4"/>
        <v>192.168.10.111</v>
      </c>
      <c r="I16" s="1" t="str">
        <f t="shared" si="5"/>
        <v>VM Network_11</v>
      </c>
      <c r="J16" s="1" t="s">
        <v>602</v>
      </c>
      <c r="K16" s="1" t="s">
        <v>562</v>
      </c>
      <c r="L16" s="1">
        <v>2</v>
      </c>
      <c r="M16" s="1">
        <v>6</v>
      </c>
      <c r="U16" s="1">
        <v>4603</v>
      </c>
      <c r="V16" s="16" t="s">
        <v>283</v>
      </c>
    </row>
    <row r="17" spans="1:22" ht="16.5" customHeight="1">
      <c r="A17" s="1" t="b">
        <v>1</v>
      </c>
      <c r="B17">
        <v>11</v>
      </c>
      <c r="C17" s="1">
        <v>1</v>
      </c>
      <c r="D17" s="1" t="s">
        <v>729</v>
      </c>
      <c r="E17" s="1" t="s">
        <v>609</v>
      </c>
      <c r="F17" s="1" t="str">
        <f t="shared" si="3"/>
        <v>datastore11_1</v>
      </c>
      <c r="G17" s="1" t="s">
        <v>499</v>
      </c>
      <c r="H17" s="1" t="str">
        <f t="shared" si="4"/>
        <v>192.168.10.111</v>
      </c>
      <c r="I17" s="1" t="str">
        <f t="shared" si="5"/>
        <v>VM Network_11</v>
      </c>
      <c r="J17" s="1" t="s">
        <v>602</v>
      </c>
      <c r="K17" s="1" t="s">
        <v>562</v>
      </c>
      <c r="L17" s="1">
        <v>2</v>
      </c>
      <c r="M17" s="1">
        <v>6</v>
      </c>
      <c r="U17" s="1">
        <v>4603</v>
      </c>
      <c r="V17" s="16" t="s">
        <v>283</v>
      </c>
    </row>
    <row r="18" spans="1:22" ht="16.5" customHeight="1">
      <c r="A18" s="1" t="b">
        <v>1</v>
      </c>
      <c r="B18">
        <v>11</v>
      </c>
      <c r="C18" s="1">
        <v>1</v>
      </c>
      <c r="D18" s="1" t="s">
        <v>730</v>
      </c>
      <c r="E18" s="1" t="s">
        <v>610</v>
      </c>
      <c r="F18" s="1" t="str">
        <f t="shared" si="3"/>
        <v>datastore11_1</v>
      </c>
      <c r="G18" s="1" t="s">
        <v>499</v>
      </c>
      <c r="H18" s="1" t="str">
        <f t="shared" si="4"/>
        <v>192.168.10.111</v>
      </c>
      <c r="I18" s="1" t="str">
        <f t="shared" si="5"/>
        <v>VM Network_11</v>
      </c>
      <c r="J18" s="1" t="s">
        <v>602</v>
      </c>
      <c r="K18" s="1" t="s">
        <v>562</v>
      </c>
      <c r="L18" s="1">
        <v>2</v>
      </c>
      <c r="M18" s="1">
        <v>6</v>
      </c>
      <c r="U18" s="1">
        <v>4603</v>
      </c>
      <c r="V18" s="16" t="s">
        <v>283</v>
      </c>
    </row>
    <row r="19" spans="1:22" ht="16.5" customHeight="1">
      <c r="A19" s="1" t="b">
        <v>1</v>
      </c>
      <c r="B19">
        <v>11</v>
      </c>
      <c r="C19" s="1">
        <v>1</v>
      </c>
      <c r="D19" s="1" t="s">
        <v>731</v>
      </c>
      <c r="E19" s="1" t="s">
        <v>611</v>
      </c>
      <c r="F19" s="1" t="str">
        <f t="shared" si="3"/>
        <v>datastore11_1</v>
      </c>
      <c r="G19" s="1" t="s">
        <v>499</v>
      </c>
      <c r="H19" s="1" t="str">
        <f t="shared" si="4"/>
        <v>192.168.10.111</v>
      </c>
      <c r="I19" s="1" t="str">
        <f t="shared" si="5"/>
        <v>VM Network_11</v>
      </c>
      <c r="J19" s="1" t="s">
        <v>602</v>
      </c>
      <c r="K19" s="1" t="s">
        <v>562</v>
      </c>
      <c r="L19" s="1">
        <v>2</v>
      </c>
      <c r="M19" s="1">
        <v>6</v>
      </c>
      <c r="U19" s="1">
        <v>4603</v>
      </c>
      <c r="V19" s="16" t="s">
        <v>283</v>
      </c>
    </row>
    <row r="20" spans="1:22" ht="16.5" customHeight="1">
      <c r="A20" s="1" t="b">
        <v>1</v>
      </c>
      <c r="B20">
        <v>11</v>
      </c>
      <c r="C20" s="1">
        <v>1</v>
      </c>
      <c r="D20" s="1" t="s">
        <v>732</v>
      </c>
      <c r="E20" s="1" t="s">
        <v>612</v>
      </c>
      <c r="F20" s="1" t="str">
        <f t="shared" si="3"/>
        <v>datastore11_1</v>
      </c>
      <c r="G20" s="1" t="s">
        <v>499</v>
      </c>
      <c r="H20" s="1" t="str">
        <f t="shared" si="4"/>
        <v>192.168.10.111</v>
      </c>
      <c r="I20" s="1" t="str">
        <f t="shared" si="5"/>
        <v>VM Network_11</v>
      </c>
      <c r="J20" s="1" t="s">
        <v>602</v>
      </c>
      <c r="K20" s="1" t="s">
        <v>562</v>
      </c>
      <c r="L20" s="1">
        <v>2</v>
      </c>
      <c r="M20" s="1">
        <v>6</v>
      </c>
      <c r="U20" s="1">
        <v>4603</v>
      </c>
      <c r="V20" s="16" t="s">
        <v>283</v>
      </c>
    </row>
    <row r="21" spans="1:22" ht="16.5" customHeight="1">
      <c r="A21" s="1" t="b">
        <v>1</v>
      </c>
      <c r="B21">
        <v>11</v>
      </c>
      <c r="C21" s="1">
        <v>1</v>
      </c>
      <c r="D21" s="1" t="s">
        <v>733</v>
      </c>
      <c r="E21" s="1" t="s">
        <v>704</v>
      </c>
      <c r="F21" s="1" t="str">
        <f t="shared" si="3"/>
        <v>datastore11_1</v>
      </c>
      <c r="G21" s="1" t="s">
        <v>499</v>
      </c>
      <c r="H21" s="1" t="str">
        <f t="shared" si="4"/>
        <v>192.168.10.111</v>
      </c>
      <c r="I21" s="1" t="str">
        <f t="shared" si="5"/>
        <v>VM Network_11</v>
      </c>
      <c r="J21" s="1" t="s">
        <v>602</v>
      </c>
      <c r="K21" s="1" t="s">
        <v>562</v>
      </c>
      <c r="L21" s="1">
        <v>2</v>
      </c>
      <c r="M21" s="1">
        <v>6</v>
      </c>
      <c r="U21" s="1">
        <v>4603</v>
      </c>
      <c r="V21" s="16" t="s">
        <v>283</v>
      </c>
    </row>
    <row r="22" spans="1:22" ht="16.5" customHeight="1">
      <c r="A22" s="1" t="b">
        <v>1</v>
      </c>
      <c r="B22">
        <v>11</v>
      </c>
      <c r="C22" s="1">
        <v>1</v>
      </c>
      <c r="D22" s="1" t="s">
        <v>734</v>
      </c>
      <c r="E22" s="1" t="s">
        <v>705</v>
      </c>
      <c r="F22" s="1" t="str">
        <f t="shared" si="3"/>
        <v>datastore11_1</v>
      </c>
      <c r="G22" s="1" t="s">
        <v>499</v>
      </c>
      <c r="H22" s="1" t="str">
        <f t="shared" si="4"/>
        <v>192.168.10.111</v>
      </c>
      <c r="I22" s="1" t="str">
        <f t="shared" si="5"/>
        <v>VM Network_11</v>
      </c>
      <c r="J22" s="1" t="s">
        <v>602</v>
      </c>
      <c r="K22" s="1" t="s">
        <v>562</v>
      </c>
      <c r="L22" s="1">
        <v>2</v>
      </c>
      <c r="M22" s="1">
        <v>6</v>
      </c>
      <c r="U22" s="1">
        <v>4603</v>
      </c>
      <c r="V22" s="16" t="s">
        <v>283</v>
      </c>
    </row>
    <row r="23" spans="1:22" ht="16.5" customHeight="1">
      <c r="A23" s="1" t="b">
        <v>1</v>
      </c>
      <c r="B23">
        <v>11</v>
      </c>
      <c r="C23" s="1">
        <v>1</v>
      </c>
      <c r="D23" s="1" t="s">
        <v>735</v>
      </c>
      <c r="E23" s="1" t="s">
        <v>706</v>
      </c>
      <c r="F23" s="1" t="str">
        <f t="shared" si="3"/>
        <v>datastore11_1</v>
      </c>
      <c r="G23" s="1" t="s">
        <v>499</v>
      </c>
      <c r="H23" s="1" t="str">
        <f t="shared" si="4"/>
        <v>192.168.10.111</v>
      </c>
      <c r="I23" s="1" t="str">
        <f t="shared" si="5"/>
        <v>VM Network_11</v>
      </c>
      <c r="J23" s="1" t="s">
        <v>602</v>
      </c>
      <c r="K23" s="1" t="s">
        <v>562</v>
      </c>
      <c r="L23" s="1">
        <v>2</v>
      </c>
      <c r="M23" s="1">
        <v>6</v>
      </c>
      <c r="U23" s="1">
        <v>4603</v>
      </c>
      <c r="V23" s="16" t="s">
        <v>283</v>
      </c>
    </row>
    <row r="24" spans="1:22" ht="16.5" customHeight="1">
      <c r="A24" s="1" t="b">
        <v>1</v>
      </c>
      <c r="B24">
        <v>11</v>
      </c>
      <c r="C24" s="1">
        <v>1</v>
      </c>
      <c r="D24" s="1" t="s">
        <v>736</v>
      </c>
      <c r="E24" s="1" t="s">
        <v>707</v>
      </c>
      <c r="F24" s="1" t="str">
        <f t="shared" si="3"/>
        <v>datastore11_1</v>
      </c>
      <c r="G24" s="1" t="s">
        <v>499</v>
      </c>
      <c r="H24" s="1" t="str">
        <f t="shared" si="4"/>
        <v>192.168.10.111</v>
      </c>
      <c r="I24" s="1" t="str">
        <f t="shared" si="5"/>
        <v>VM Network_11</v>
      </c>
      <c r="J24" s="1" t="s">
        <v>602</v>
      </c>
      <c r="K24" s="1" t="s">
        <v>562</v>
      </c>
      <c r="L24" s="1">
        <v>2</v>
      </c>
      <c r="M24" s="1">
        <v>6</v>
      </c>
      <c r="U24" s="1">
        <v>4603</v>
      </c>
      <c r="V24" s="16" t="s">
        <v>283</v>
      </c>
    </row>
    <row r="25" spans="1:22" ht="16.5" customHeight="1">
      <c r="A25" s="1" t="b">
        <v>1</v>
      </c>
      <c r="B25">
        <v>11</v>
      </c>
      <c r="C25" s="1">
        <v>1</v>
      </c>
      <c r="D25" s="1" t="s">
        <v>737</v>
      </c>
      <c r="E25" s="1" t="s">
        <v>708</v>
      </c>
      <c r="F25" s="1" t="str">
        <f t="shared" si="3"/>
        <v>datastore11_1</v>
      </c>
      <c r="G25" s="1" t="s">
        <v>499</v>
      </c>
      <c r="H25" s="1" t="str">
        <f t="shared" si="4"/>
        <v>192.168.10.111</v>
      </c>
      <c r="I25" s="1" t="str">
        <f t="shared" si="5"/>
        <v>VM Network_11</v>
      </c>
      <c r="J25" s="1" t="s">
        <v>602</v>
      </c>
      <c r="K25" s="1" t="s">
        <v>562</v>
      </c>
      <c r="L25" s="1">
        <v>2</v>
      </c>
      <c r="M25" s="1">
        <v>6</v>
      </c>
      <c r="U25" s="1">
        <v>4603</v>
      </c>
      <c r="V25" s="16" t="s">
        <v>283</v>
      </c>
    </row>
    <row r="26" spans="1:22" ht="16.5" customHeight="1">
      <c r="A26" s="1" t="b">
        <v>1</v>
      </c>
      <c r="B26">
        <v>11</v>
      </c>
      <c r="C26" s="1">
        <v>1</v>
      </c>
      <c r="D26" s="1" t="s">
        <v>738</v>
      </c>
      <c r="E26" s="1" t="s">
        <v>709</v>
      </c>
      <c r="F26" s="1" t="str">
        <f t="shared" si="3"/>
        <v>datastore11_1</v>
      </c>
      <c r="G26" s="1" t="s">
        <v>499</v>
      </c>
      <c r="H26" s="1" t="str">
        <f t="shared" si="4"/>
        <v>192.168.10.111</v>
      </c>
      <c r="I26" s="1" t="str">
        <f t="shared" si="5"/>
        <v>VM Network_11</v>
      </c>
      <c r="J26" s="1" t="s">
        <v>602</v>
      </c>
      <c r="K26" s="1" t="s">
        <v>562</v>
      </c>
      <c r="L26" s="1">
        <v>2</v>
      </c>
      <c r="M26" s="1">
        <v>6</v>
      </c>
      <c r="U26" s="1">
        <v>4603</v>
      </c>
      <c r="V26" s="16" t="s">
        <v>283</v>
      </c>
    </row>
    <row r="27" spans="1:22" ht="16.5" customHeight="1">
      <c r="A27" s="1" t="b">
        <v>1</v>
      </c>
      <c r="B27">
        <v>11</v>
      </c>
      <c r="C27" s="1">
        <v>1</v>
      </c>
      <c r="D27" s="1" t="s">
        <v>739</v>
      </c>
      <c r="E27" s="1" t="s">
        <v>710</v>
      </c>
      <c r="F27" s="1" t="str">
        <f t="shared" si="3"/>
        <v>datastore11_1</v>
      </c>
      <c r="G27" s="1" t="s">
        <v>499</v>
      </c>
      <c r="H27" s="1" t="str">
        <f t="shared" si="4"/>
        <v>192.168.10.111</v>
      </c>
      <c r="I27" s="1" t="str">
        <f t="shared" si="5"/>
        <v>VM Network_11</v>
      </c>
      <c r="J27" s="1" t="s">
        <v>602</v>
      </c>
      <c r="K27" s="1" t="s">
        <v>562</v>
      </c>
      <c r="L27" s="1">
        <v>2</v>
      </c>
      <c r="M27" s="1">
        <v>6</v>
      </c>
      <c r="U27" s="1">
        <v>4603</v>
      </c>
      <c r="V27" s="16" t="s">
        <v>283</v>
      </c>
    </row>
    <row r="28" spans="1:22" ht="16.5" customHeight="1">
      <c r="A28" s="1" t="b">
        <v>1</v>
      </c>
      <c r="B28">
        <v>11</v>
      </c>
      <c r="C28" s="1">
        <v>1</v>
      </c>
      <c r="D28" s="1" t="s">
        <v>740</v>
      </c>
      <c r="E28" s="1" t="s">
        <v>711</v>
      </c>
      <c r="F28" s="1" t="str">
        <f t="shared" si="3"/>
        <v>datastore11_1</v>
      </c>
      <c r="G28" s="1" t="s">
        <v>499</v>
      </c>
      <c r="H28" s="1" t="str">
        <f t="shared" si="4"/>
        <v>192.168.10.111</v>
      </c>
      <c r="I28" s="1" t="str">
        <f t="shared" si="5"/>
        <v>VM Network_11</v>
      </c>
      <c r="J28" s="1" t="s">
        <v>602</v>
      </c>
      <c r="K28" s="1" t="s">
        <v>562</v>
      </c>
      <c r="L28" s="1">
        <v>2</v>
      </c>
      <c r="M28" s="1">
        <v>6</v>
      </c>
      <c r="U28" s="1">
        <v>4603</v>
      </c>
      <c r="V28" s="16" t="s">
        <v>283</v>
      </c>
    </row>
    <row r="29" spans="1:22" ht="16.5" customHeight="1">
      <c r="A29" s="1" t="b">
        <v>1</v>
      </c>
      <c r="B29">
        <v>11</v>
      </c>
      <c r="C29" s="1">
        <v>1</v>
      </c>
      <c r="D29" s="1" t="s">
        <v>741</v>
      </c>
      <c r="E29" s="1" t="s">
        <v>712</v>
      </c>
      <c r="F29" s="1" t="str">
        <f t="shared" si="3"/>
        <v>datastore11_1</v>
      </c>
      <c r="G29" s="1" t="s">
        <v>499</v>
      </c>
      <c r="H29" s="1" t="str">
        <f t="shared" si="4"/>
        <v>192.168.10.111</v>
      </c>
      <c r="I29" s="1" t="str">
        <f t="shared" si="5"/>
        <v>VM Network_11</v>
      </c>
      <c r="J29" s="1" t="s">
        <v>602</v>
      </c>
      <c r="K29" s="1" t="s">
        <v>562</v>
      </c>
      <c r="L29" s="1">
        <v>2</v>
      </c>
      <c r="M29" s="1">
        <v>6</v>
      </c>
      <c r="U29" s="1">
        <v>4603</v>
      </c>
      <c r="V29" s="16" t="s">
        <v>283</v>
      </c>
    </row>
    <row r="30" spans="1:22" ht="16.5" customHeight="1">
      <c r="A30" s="1" t="b">
        <v>1</v>
      </c>
      <c r="B30">
        <v>12</v>
      </c>
      <c r="C30" s="1">
        <v>1</v>
      </c>
      <c r="D30" s="1" t="s">
        <v>742</v>
      </c>
      <c r="E30" s="1" t="s">
        <v>564</v>
      </c>
      <c r="F30" s="1" t="str">
        <f t="shared" si="0"/>
        <v>datastore12_1</v>
      </c>
      <c r="G30" s="1" t="s">
        <v>498</v>
      </c>
      <c r="H30" s="1" t="str">
        <f t="shared" si="1"/>
        <v>192.168.10.112</v>
      </c>
      <c r="I30" s="1" t="str">
        <f t="shared" si="2"/>
        <v>VM Network_12</v>
      </c>
      <c r="J30" s="1" t="s">
        <v>602</v>
      </c>
      <c r="K30" s="1" t="s">
        <v>562</v>
      </c>
      <c r="L30" s="1">
        <v>2</v>
      </c>
      <c r="M30" s="1">
        <v>6</v>
      </c>
      <c r="U30" s="1">
        <v>4603</v>
      </c>
      <c r="V30" s="16" t="s">
        <v>284</v>
      </c>
    </row>
    <row r="31" spans="1:22" ht="16.5" customHeight="1">
      <c r="A31" s="1" t="b">
        <v>1</v>
      </c>
      <c r="B31">
        <v>12</v>
      </c>
      <c r="C31" s="1">
        <v>1</v>
      </c>
      <c r="D31" s="1" t="s">
        <v>743</v>
      </c>
      <c r="E31" s="1" t="s">
        <v>565</v>
      </c>
      <c r="F31" s="1" t="str">
        <f t="shared" si="0"/>
        <v>datastore12_1</v>
      </c>
      <c r="G31" s="1" t="s">
        <v>498</v>
      </c>
      <c r="H31" s="1" t="str">
        <f t="shared" si="1"/>
        <v>192.168.10.112</v>
      </c>
      <c r="I31" s="1" t="str">
        <f t="shared" si="2"/>
        <v>VM Network_12</v>
      </c>
      <c r="J31" s="1" t="s">
        <v>602</v>
      </c>
      <c r="K31" s="1" t="s">
        <v>562</v>
      </c>
      <c r="L31" s="1">
        <v>2</v>
      </c>
      <c r="M31" s="1">
        <v>6</v>
      </c>
      <c r="U31" s="1">
        <v>4603</v>
      </c>
      <c r="V31" s="16" t="s">
        <v>284</v>
      </c>
    </row>
    <row r="32" spans="1:22" ht="16.5" customHeight="1">
      <c r="A32" s="1" t="b">
        <v>1</v>
      </c>
      <c r="B32">
        <v>12</v>
      </c>
      <c r="C32" s="1">
        <v>1</v>
      </c>
      <c r="D32" s="1" t="s">
        <v>744</v>
      </c>
      <c r="E32" s="1" t="s">
        <v>566</v>
      </c>
      <c r="F32" s="1" t="str">
        <f t="shared" si="0"/>
        <v>datastore12_1</v>
      </c>
      <c r="G32" s="1" t="s">
        <v>498</v>
      </c>
      <c r="H32" s="1" t="str">
        <f t="shared" si="1"/>
        <v>192.168.10.112</v>
      </c>
      <c r="I32" s="1" t="str">
        <f t="shared" si="2"/>
        <v>VM Network_12</v>
      </c>
      <c r="J32" s="1" t="s">
        <v>602</v>
      </c>
      <c r="K32" s="1" t="s">
        <v>562</v>
      </c>
      <c r="L32" s="1">
        <v>2</v>
      </c>
      <c r="M32" s="1">
        <v>6</v>
      </c>
      <c r="U32" s="1">
        <v>4603</v>
      </c>
      <c r="V32" s="16" t="s">
        <v>284</v>
      </c>
    </row>
    <row r="33" spans="1:22" ht="16.5" customHeight="1">
      <c r="A33" s="1" t="b">
        <v>1</v>
      </c>
      <c r="B33">
        <v>12</v>
      </c>
      <c r="C33" s="1">
        <v>1</v>
      </c>
      <c r="D33" s="1" t="s">
        <v>745</v>
      </c>
      <c r="E33" s="1" t="s">
        <v>567</v>
      </c>
      <c r="F33" s="1" t="str">
        <f t="shared" si="0"/>
        <v>datastore12_1</v>
      </c>
      <c r="G33" s="1" t="s">
        <v>498</v>
      </c>
      <c r="H33" s="1" t="str">
        <f t="shared" si="1"/>
        <v>192.168.10.112</v>
      </c>
      <c r="I33" s="1" t="str">
        <f t="shared" si="2"/>
        <v>VM Network_12</v>
      </c>
      <c r="J33" s="1" t="s">
        <v>602</v>
      </c>
      <c r="K33" s="1" t="s">
        <v>562</v>
      </c>
      <c r="L33" s="1">
        <v>2</v>
      </c>
      <c r="M33" s="1">
        <v>6</v>
      </c>
      <c r="U33" s="1">
        <v>4603</v>
      </c>
      <c r="V33" s="16" t="s">
        <v>284</v>
      </c>
    </row>
    <row r="34" spans="1:22" ht="16.5" customHeight="1">
      <c r="A34" s="1" t="b">
        <v>1</v>
      </c>
      <c r="B34">
        <v>12</v>
      </c>
      <c r="C34" s="1">
        <v>1</v>
      </c>
      <c r="D34" s="1" t="s">
        <v>746</v>
      </c>
      <c r="E34" s="1" t="s">
        <v>568</v>
      </c>
      <c r="F34" s="1" t="str">
        <f t="shared" si="0"/>
        <v>datastore12_1</v>
      </c>
      <c r="G34" s="1" t="s">
        <v>498</v>
      </c>
      <c r="H34" s="1" t="str">
        <f t="shared" si="1"/>
        <v>192.168.10.112</v>
      </c>
      <c r="I34" s="1" t="str">
        <f t="shared" si="2"/>
        <v>VM Network_12</v>
      </c>
      <c r="J34" s="1" t="s">
        <v>602</v>
      </c>
      <c r="K34" s="1" t="s">
        <v>562</v>
      </c>
      <c r="L34" s="1">
        <v>2</v>
      </c>
      <c r="M34" s="1">
        <v>6</v>
      </c>
      <c r="U34" s="1">
        <v>4603</v>
      </c>
      <c r="V34" s="16" t="s">
        <v>284</v>
      </c>
    </row>
    <row r="35" spans="1:22" ht="16.5" customHeight="1">
      <c r="A35" s="1" t="b">
        <v>1</v>
      </c>
      <c r="B35">
        <v>11</v>
      </c>
      <c r="C35" s="1">
        <v>1</v>
      </c>
      <c r="D35" s="1" t="s">
        <v>747</v>
      </c>
      <c r="E35" s="1" t="s">
        <v>569</v>
      </c>
      <c r="F35" s="1" t="str">
        <f t="shared" si="0"/>
        <v>datastore11_1</v>
      </c>
      <c r="G35" s="1" t="s">
        <v>499</v>
      </c>
      <c r="H35" s="1" t="str">
        <f t="shared" si="1"/>
        <v>192.168.10.111</v>
      </c>
      <c r="I35" s="1" t="str">
        <f t="shared" si="2"/>
        <v>VM Network_11</v>
      </c>
      <c r="J35" s="1" t="s">
        <v>602</v>
      </c>
      <c r="K35" s="1" t="s">
        <v>562</v>
      </c>
      <c r="L35" s="1">
        <v>2</v>
      </c>
      <c r="M35" s="1">
        <v>6</v>
      </c>
      <c r="U35" s="1">
        <v>4603</v>
      </c>
      <c r="V35" s="16" t="s">
        <v>284</v>
      </c>
    </row>
    <row r="36" spans="1:22" ht="16.5" customHeight="1">
      <c r="A36" s="1" t="b">
        <v>1</v>
      </c>
      <c r="B36">
        <v>11</v>
      </c>
      <c r="C36" s="1">
        <v>1</v>
      </c>
      <c r="D36" s="1" t="s">
        <v>748</v>
      </c>
      <c r="E36" s="1" t="s">
        <v>570</v>
      </c>
      <c r="F36" s="1" t="str">
        <f t="shared" si="0"/>
        <v>datastore11_1</v>
      </c>
      <c r="G36" s="1" t="s">
        <v>499</v>
      </c>
      <c r="H36" s="1" t="str">
        <f t="shared" si="1"/>
        <v>192.168.10.111</v>
      </c>
      <c r="I36" s="1" t="str">
        <f t="shared" si="2"/>
        <v>VM Network_11</v>
      </c>
      <c r="J36" s="1" t="s">
        <v>602</v>
      </c>
      <c r="K36" s="1" t="s">
        <v>562</v>
      </c>
      <c r="L36" s="1">
        <v>2</v>
      </c>
      <c r="M36" s="1">
        <v>6</v>
      </c>
      <c r="U36" s="1">
        <v>4603</v>
      </c>
      <c r="V36" s="16" t="s">
        <v>284</v>
      </c>
    </row>
    <row r="37" spans="1:22" ht="16.5" customHeight="1">
      <c r="A37" s="1" t="b">
        <v>1</v>
      </c>
      <c r="B37">
        <v>11</v>
      </c>
      <c r="C37" s="1">
        <v>1</v>
      </c>
      <c r="D37" s="1" t="s">
        <v>749</v>
      </c>
      <c r="E37" s="1" t="s">
        <v>571</v>
      </c>
      <c r="F37" s="1" t="str">
        <f t="shared" si="0"/>
        <v>datastore11_1</v>
      </c>
      <c r="G37" s="1" t="s">
        <v>499</v>
      </c>
      <c r="H37" s="1" t="str">
        <f t="shared" si="1"/>
        <v>192.168.10.111</v>
      </c>
      <c r="I37" s="1" t="str">
        <f t="shared" si="2"/>
        <v>VM Network_11</v>
      </c>
      <c r="J37" s="1" t="s">
        <v>602</v>
      </c>
      <c r="K37" s="1" t="s">
        <v>562</v>
      </c>
      <c r="L37" s="1">
        <v>2</v>
      </c>
      <c r="M37" s="1">
        <v>6</v>
      </c>
      <c r="U37" s="1">
        <v>4603</v>
      </c>
      <c r="V37" s="16" t="s">
        <v>284</v>
      </c>
    </row>
    <row r="38" spans="1:22" ht="16.5" customHeight="1">
      <c r="A38" s="1" t="b">
        <v>1</v>
      </c>
      <c r="B38">
        <v>11</v>
      </c>
      <c r="C38" s="1">
        <v>1</v>
      </c>
      <c r="D38" s="1" t="s">
        <v>750</v>
      </c>
      <c r="E38" s="1" t="s">
        <v>572</v>
      </c>
      <c r="F38" s="1" t="str">
        <f t="shared" si="0"/>
        <v>datastore11_1</v>
      </c>
      <c r="G38" s="1" t="s">
        <v>499</v>
      </c>
      <c r="H38" s="1" t="str">
        <f t="shared" si="1"/>
        <v>192.168.10.111</v>
      </c>
      <c r="I38" s="1" t="str">
        <f t="shared" si="2"/>
        <v>VM Network_11</v>
      </c>
      <c r="J38" s="1" t="s">
        <v>602</v>
      </c>
      <c r="K38" s="1" t="s">
        <v>562</v>
      </c>
      <c r="L38" s="1">
        <v>2</v>
      </c>
      <c r="M38" s="1">
        <v>6</v>
      </c>
      <c r="U38" s="1">
        <v>4603</v>
      </c>
      <c r="V38" s="16" t="s">
        <v>284</v>
      </c>
    </row>
    <row r="39" spans="1:22" ht="16.5" customHeight="1">
      <c r="A39" s="1" t="b">
        <v>1</v>
      </c>
      <c r="B39">
        <v>11</v>
      </c>
      <c r="C39" s="1">
        <v>1</v>
      </c>
      <c r="D39" s="1" t="s">
        <v>751</v>
      </c>
      <c r="E39" s="1" t="s">
        <v>582</v>
      </c>
      <c r="F39" s="1" t="str">
        <f t="shared" si="0"/>
        <v>datastore11_1</v>
      </c>
      <c r="G39" s="1" t="s">
        <v>499</v>
      </c>
      <c r="H39" s="1" t="str">
        <f t="shared" si="1"/>
        <v>192.168.10.111</v>
      </c>
      <c r="I39" s="1" t="str">
        <f t="shared" si="2"/>
        <v>VM Network_11</v>
      </c>
      <c r="J39" s="1" t="s">
        <v>602</v>
      </c>
      <c r="K39" s="1" t="s">
        <v>562</v>
      </c>
      <c r="L39" s="1">
        <v>2</v>
      </c>
      <c r="M39" s="1">
        <v>6</v>
      </c>
      <c r="U39" s="1">
        <v>4603</v>
      </c>
      <c r="V39" s="19" t="s">
        <v>284</v>
      </c>
    </row>
    <row r="40" spans="1:22" ht="16.5" customHeight="1">
      <c r="A40" s="1" t="b">
        <v>1</v>
      </c>
      <c r="B40">
        <v>12</v>
      </c>
      <c r="C40">
        <v>1</v>
      </c>
      <c r="D40" s="1" t="s">
        <v>752</v>
      </c>
      <c r="E40" s="1" t="s">
        <v>581</v>
      </c>
      <c r="F40" s="1" t="str">
        <f t="shared" si="0"/>
        <v>datastore12_1</v>
      </c>
      <c r="G40" s="1" t="s">
        <v>498</v>
      </c>
      <c r="H40" s="1" t="str">
        <f t="shared" si="1"/>
        <v>192.168.10.112</v>
      </c>
      <c r="I40" s="1" t="str">
        <f t="shared" si="2"/>
        <v>VM Network_12</v>
      </c>
      <c r="J40" s="1" t="s">
        <v>602</v>
      </c>
      <c r="K40" s="1" t="s">
        <v>562</v>
      </c>
      <c r="L40" s="1">
        <v>2</v>
      </c>
      <c r="M40" s="1">
        <v>6</v>
      </c>
      <c r="U40" s="1">
        <v>4603</v>
      </c>
      <c r="V40" s="19" t="s">
        <v>285</v>
      </c>
    </row>
    <row r="41" spans="1:22" ht="16.5" customHeight="1">
      <c r="A41" s="1" t="b">
        <v>1</v>
      </c>
      <c r="B41">
        <v>12</v>
      </c>
      <c r="C41">
        <v>1</v>
      </c>
      <c r="D41" s="1" t="s">
        <v>753</v>
      </c>
      <c r="E41" s="1" t="s">
        <v>583</v>
      </c>
      <c r="F41" s="1" t="str">
        <f t="shared" si="0"/>
        <v>datastore12_1</v>
      </c>
      <c r="G41" s="1" t="s">
        <v>498</v>
      </c>
      <c r="H41" s="1" t="str">
        <f t="shared" si="1"/>
        <v>192.168.10.112</v>
      </c>
      <c r="I41" s="1" t="str">
        <f t="shared" si="2"/>
        <v>VM Network_12</v>
      </c>
      <c r="J41" s="1" t="s">
        <v>602</v>
      </c>
      <c r="K41" s="1" t="s">
        <v>562</v>
      </c>
      <c r="L41" s="1">
        <v>2</v>
      </c>
      <c r="M41" s="1">
        <v>6</v>
      </c>
      <c r="U41" s="1">
        <v>4603</v>
      </c>
      <c r="V41" s="19" t="s">
        <v>285</v>
      </c>
    </row>
    <row r="42" spans="1:22" ht="16.5" customHeight="1">
      <c r="A42" s="1" t="b">
        <v>1</v>
      </c>
      <c r="B42">
        <v>12</v>
      </c>
      <c r="C42">
        <v>1</v>
      </c>
      <c r="D42" s="1" t="s">
        <v>754</v>
      </c>
      <c r="E42" s="1" t="s">
        <v>584</v>
      </c>
      <c r="F42" s="1" t="str">
        <f t="shared" si="0"/>
        <v>datastore12_1</v>
      </c>
      <c r="G42" s="1" t="s">
        <v>498</v>
      </c>
      <c r="H42" s="1" t="str">
        <f t="shared" si="1"/>
        <v>192.168.10.112</v>
      </c>
      <c r="I42" s="1" t="str">
        <f t="shared" si="2"/>
        <v>VM Network_12</v>
      </c>
      <c r="J42" s="1" t="s">
        <v>602</v>
      </c>
      <c r="K42" s="1" t="s">
        <v>562</v>
      </c>
      <c r="L42" s="1">
        <v>2</v>
      </c>
      <c r="M42" s="1">
        <v>6</v>
      </c>
      <c r="U42" s="1">
        <v>4603</v>
      </c>
      <c r="V42" s="19" t="s">
        <v>285</v>
      </c>
    </row>
    <row r="43" spans="1:22" ht="16.5" customHeight="1">
      <c r="A43" s="1" t="b">
        <v>1</v>
      </c>
      <c r="B43">
        <v>12</v>
      </c>
      <c r="C43">
        <v>1</v>
      </c>
      <c r="D43" s="1" t="s">
        <v>755</v>
      </c>
      <c r="E43" s="1" t="s">
        <v>585</v>
      </c>
      <c r="F43" s="1" t="str">
        <f t="shared" si="0"/>
        <v>datastore12_1</v>
      </c>
      <c r="G43" s="1" t="s">
        <v>498</v>
      </c>
      <c r="H43" s="1" t="str">
        <f t="shared" si="1"/>
        <v>192.168.10.112</v>
      </c>
      <c r="I43" s="1" t="str">
        <f t="shared" si="2"/>
        <v>VM Network_12</v>
      </c>
      <c r="J43" s="1" t="s">
        <v>602</v>
      </c>
      <c r="K43" s="1" t="s">
        <v>562</v>
      </c>
      <c r="L43" s="1">
        <v>2</v>
      </c>
      <c r="M43" s="1">
        <v>6</v>
      </c>
      <c r="U43" s="1">
        <v>4603</v>
      </c>
      <c r="V43" s="19" t="s">
        <v>285</v>
      </c>
    </row>
    <row r="44" spans="1:22" ht="16.5" customHeight="1">
      <c r="A44" s="1" t="b">
        <v>1</v>
      </c>
      <c r="B44">
        <v>12</v>
      </c>
      <c r="C44">
        <v>1</v>
      </c>
      <c r="D44" s="1" t="s">
        <v>756</v>
      </c>
      <c r="E44" s="1" t="s">
        <v>586</v>
      </c>
      <c r="F44" s="1" t="str">
        <f t="shared" si="0"/>
        <v>datastore12_1</v>
      </c>
      <c r="G44" s="1" t="s">
        <v>498</v>
      </c>
      <c r="H44" s="1" t="str">
        <f t="shared" si="1"/>
        <v>192.168.10.112</v>
      </c>
      <c r="I44" s="1" t="str">
        <f t="shared" si="2"/>
        <v>VM Network_12</v>
      </c>
      <c r="J44" s="1" t="s">
        <v>602</v>
      </c>
      <c r="K44" s="1" t="s">
        <v>562</v>
      </c>
      <c r="L44" s="1">
        <v>2</v>
      </c>
      <c r="M44" s="1">
        <v>6</v>
      </c>
      <c r="U44" s="1">
        <v>4603</v>
      </c>
      <c r="V44" s="19" t="s">
        <v>285</v>
      </c>
    </row>
    <row r="45" spans="1:22" ht="16.5" customHeight="1">
      <c r="A45" s="1" t="b">
        <v>1</v>
      </c>
      <c r="B45">
        <v>11</v>
      </c>
      <c r="C45">
        <v>1</v>
      </c>
      <c r="D45" s="1" t="s">
        <v>757</v>
      </c>
      <c r="E45" s="1" t="s">
        <v>587</v>
      </c>
      <c r="F45" s="1" t="str">
        <f t="shared" si="0"/>
        <v>datastore11_1</v>
      </c>
      <c r="G45" s="1" t="s">
        <v>499</v>
      </c>
      <c r="H45" s="1" t="str">
        <f t="shared" si="1"/>
        <v>192.168.10.111</v>
      </c>
      <c r="I45" s="1" t="str">
        <f t="shared" si="2"/>
        <v>VM Network_11</v>
      </c>
      <c r="J45" s="1" t="s">
        <v>602</v>
      </c>
      <c r="K45" s="1" t="s">
        <v>562</v>
      </c>
      <c r="L45" s="1">
        <v>2</v>
      </c>
      <c r="M45" s="1">
        <v>6</v>
      </c>
      <c r="U45" s="1">
        <v>4603</v>
      </c>
      <c r="V45" s="19" t="s">
        <v>285</v>
      </c>
    </row>
    <row r="46" spans="1:22" ht="16.5" customHeight="1">
      <c r="A46" s="1" t="b">
        <v>1</v>
      </c>
      <c r="B46">
        <v>11</v>
      </c>
      <c r="C46">
        <v>1</v>
      </c>
      <c r="D46" s="1" t="s">
        <v>758</v>
      </c>
      <c r="E46" s="1" t="s">
        <v>588</v>
      </c>
      <c r="F46" s="1" t="str">
        <f t="shared" si="0"/>
        <v>datastore11_1</v>
      </c>
      <c r="G46" s="1" t="s">
        <v>499</v>
      </c>
      <c r="H46" s="1" t="str">
        <f t="shared" si="1"/>
        <v>192.168.10.111</v>
      </c>
      <c r="I46" s="1" t="str">
        <f t="shared" si="2"/>
        <v>VM Network_11</v>
      </c>
      <c r="J46" s="1" t="s">
        <v>602</v>
      </c>
      <c r="K46" s="1" t="s">
        <v>562</v>
      </c>
      <c r="L46" s="1">
        <v>2</v>
      </c>
      <c r="M46" s="1">
        <v>6</v>
      </c>
      <c r="U46" s="1">
        <v>4603</v>
      </c>
      <c r="V46" s="19" t="s">
        <v>285</v>
      </c>
    </row>
    <row r="47" spans="1:22" ht="16.5" customHeight="1">
      <c r="A47" s="1" t="b">
        <v>1</v>
      </c>
      <c r="B47">
        <v>11</v>
      </c>
      <c r="C47">
        <v>1</v>
      </c>
      <c r="D47" s="1" t="s">
        <v>759</v>
      </c>
      <c r="E47" s="1" t="s">
        <v>589</v>
      </c>
      <c r="F47" s="1" t="str">
        <f t="shared" si="0"/>
        <v>datastore11_1</v>
      </c>
      <c r="G47" s="1" t="s">
        <v>499</v>
      </c>
      <c r="H47" s="1" t="str">
        <f t="shared" si="1"/>
        <v>192.168.10.111</v>
      </c>
      <c r="I47" s="1" t="str">
        <f t="shared" si="2"/>
        <v>VM Network_11</v>
      </c>
      <c r="J47" s="1" t="s">
        <v>602</v>
      </c>
      <c r="K47" s="1" t="s">
        <v>562</v>
      </c>
      <c r="L47" s="1">
        <v>2</v>
      </c>
      <c r="M47" s="1">
        <v>6</v>
      </c>
      <c r="U47" s="1">
        <v>4603</v>
      </c>
      <c r="V47" s="19" t="s">
        <v>285</v>
      </c>
    </row>
    <row r="48" spans="1:22" ht="16.5" customHeight="1">
      <c r="A48" s="1" t="b">
        <v>1</v>
      </c>
      <c r="B48">
        <v>11</v>
      </c>
      <c r="C48">
        <v>1</v>
      </c>
      <c r="D48" s="1" t="s">
        <v>760</v>
      </c>
      <c r="E48" s="1" t="s">
        <v>590</v>
      </c>
      <c r="F48" s="1" t="str">
        <f t="shared" si="0"/>
        <v>datastore11_1</v>
      </c>
      <c r="G48" s="1" t="s">
        <v>499</v>
      </c>
      <c r="H48" s="1" t="str">
        <f t="shared" si="1"/>
        <v>192.168.10.111</v>
      </c>
      <c r="I48" s="1" t="str">
        <f t="shared" si="2"/>
        <v>VM Network_11</v>
      </c>
      <c r="J48" s="1" t="s">
        <v>602</v>
      </c>
      <c r="K48" s="1" t="s">
        <v>562</v>
      </c>
      <c r="L48" s="1">
        <v>2</v>
      </c>
      <c r="M48" s="1">
        <v>6</v>
      </c>
      <c r="U48" s="1">
        <v>4603</v>
      </c>
      <c r="V48" s="19" t="s">
        <v>285</v>
      </c>
    </row>
    <row r="49" spans="1:22" ht="16.5" customHeight="1">
      <c r="A49" s="1" t="b">
        <v>1</v>
      </c>
      <c r="B49">
        <v>11</v>
      </c>
      <c r="C49">
        <v>1</v>
      </c>
      <c r="D49" s="1" t="s">
        <v>761</v>
      </c>
      <c r="E49" s="1" t="s">
        <v>713</v>
      </c>
      <c r="F49" s="1" t="str">
        <f t="shared" si="0"/>
        <v>datastore11_1</v>
      </c>
      <c r="G49" s="1" t="s">
        <v>499</v>
      </c>
      <c r="H49" s="1" t="str">
        <f t="shared" si="1"/>
        <v>192.168.10.111</v>
      </c>
      <c r="I49" s="1" t="str">
        <f t="shared" si="2"/>
        <v>VM Network_11</v>
      </c>
      <c r="J49" s="1" t="s">
        <v>602</v>
      </c>
      <c r="K49" s="1" t="s">
        <v>562</v>
      </c>
      <c r="L49" s="1">
        <v>2</v>
      </c>
      <c r="M49" s="1">
        <v>6</v>
      </c>
      <c r="U49" s="1">
        <v>4603</v>
      </c>
      <c r="V49" s="19" t="s">
        <v>285</v>
      </c>
    </row>
    <row r="50" spans="1:22" ht="16.5" customHeight="1">
      <c r="A50" s="1" t="b">
        <v>1</v>
      </c>
      <c r="B50">
        <v>12</v>
      </c>
      <c r="C50">
        <v>1</v>
      </c>
      <c r="D50" s="1" t="s">
        <v>762</v>
      </c>
      <c r="E50" s="1" t="s">
        <v>591</v>
      </c>
      <c r="F50" s="1" t="str">
        <f t="shared" si="0"/>
        <v>datastore12_1</v>
      </c>
      <c r="G50" s="1" t="s">
        <v>498</v>
      </c>
      <c r="H50" s="1" t="str">
        <f t="shared" si="1"/>
        <v>192.168.10.112</v>
      </c>
      <c r="I50" s="1" t="str">
        <f t="shared" si="2"/>
        <v>VM Network_12</v>
      </c>
      <c r="J50" s="1" t="s">
        <v>602</v>
      </c>
      <c r="K50" s="1" t="s">
        <v>562</v>
      </c>
      <c r="L50" s="1">
        <v>2</v>
      </c>
      <c r="M50" s="1">
        <v>6</v>
      </c>
      <c r="U50" s="1">
        <v>4603</v>
      </c>
      <c r="V50" s="16" t="s">
        <v>385</v>
      </c>
    </row>
    <row r="51" spans="1:22" ht="16.5" customHeight="1">
      <c r="A51" s="1" t="b">
        <v>1</v>
      </c>
      <c r="B51">
        <v>12</v>
      </c>
      <c r="C51">
        <v>1</v>
      </c>
      <c r="D51" s="1" t="s">
        <v>763</v>
      </c>
      <c r="E51" s="1" t="s">
        <v>592</v>
      </c>
      <c r="F51" s="1" t="str">
        <f t="shared" si="0"/>
        <v>datastore12_1</v>
      </c>
      <c r="G51" s="1" t="s">
        <v>498</v>
      </c>
      <c r="H51" s="1" t="str">
        <f t="shared" si="1"/>
        <v>192.168.10.112</v>
      </c>
      <c r="I51" s="1" t="str">
        <f t="shared" si="2"/>
        <v>VM Network_12</v>
      </c>
      <c r="J51" s="1" t="s">
        <v>602</v>
      </c>
      <c r="K51" s="1" t="s">
        <v>562</v>
      </c>
      <c r="L51" s="1">
        <v>2</v>
      </c>
      <c r="M51" s="1">
        <v>6</v>
      </c>
      <c r="U51" s="1">
        <v>4603</v>
      </c>
      <c r="V51" s="16" t="s">
        <v>385</v>
      </c>
    </row>
    <row r="52" spans="1:22" ht="16.5" customHeight="1">
      <c r="A52" s="1" t="b">
        <v>1</v>
      </c>
      <c r="B52">
        <v>12</v>
      </c>
      <c r="C52">
        <v>1</v>
      </c>
      <c r="D52" s="1" t="s">
        <v>764</v>
      </c>
      <c r="E52" s="1" t="s">
        <v>593</v>
      </c>
      <c r="F52" s="1" t="str">
        <f t="shared" si="0"/>
        <v>datastore12_1</v>
      </c>
      <c r="G52" s="1" t="s">
        <v>498</v>
      </c>
      <c r="H52" s="1" t="str">
        <f t="shared" si="1"/>
        <v>192.168.10.112</v>
      </c>
      <c r="I52" s="1" t="str">
        <f t="shared" si="2"/>
        <v>VM Network_12</v>
      </c>
      <c r="J52" s="1" t="s">
        <v>602</v>
      </c>
      <c r="K52" s="1" t="s">
        <v>562</v>
      </c>
      <c r="L52" s="1">
        <v>2</v>
      </c>
      <c r="M52" s="1">
        <v>6</v>
      </c>
      <c r="U52" s="1">
        <v>4603</v>
      </c>
      <c r="V52" s="16" t="s">
        <v>385</v>
      </c>
    </row>
    <row r="53" spans="1:22" ht="16.5" customHeight="1">
      <c r="A53" s="1" t="b">
        <v>1</v>
      </c>
      <c r="B53">
        <v>12</v>
      </c>
      <c r="C53">
        <v>1</v>
      </c>
      <c r="D53" s="1" t="s">
        <v>765</v>
      </c>
      <c r="E53" s="1" t="s">
        <v>594</v>
      </c>
      <c r="F53" s="1" t="str">
        <f t="shared" si="0"/>
        <v>datastore12_1</v>
      </c>
      <c r="G53" s="1" t="s">
        <v>498</v>
      </c>
      <c r="H53" s="1" t="str">
        <f t="shared" si="1"/>
        <v>192.168.10.112</v>
      </c>
      <c r="I53" s="1" t="str">
        <f t="shared" si="2"/>
        <v>VM Network_12</v>
      </c>
      <c r="J53" s="1" t="s">
        <v>602</v>
      </c>
      <c r="K53" s="1" t="s">
        <v>562</v>
      </c>
      <c r="L53" s="1">
        <v>2</v>
      </c>
      <c r="M53" s="1">
        <v>6</v>
      </c>
      <c r="U53" s="1">
        <v>4603</v>
      </c>
      <c r="V53" s="16" t="s">
        <v>385</v>
      </c>
    </row>
    <row r="54" spans="1:22" ht="16.5" customHeight="1">
      <c r="A54" s="1" t="b">
        <v>1</v>
      </c>
      <c r="B54">
        <v>12</v>
      </c>
      <c r="C54">
        <v>1</v>
      </c>
      <c r="D54" s="1" t="s">
        <v>766</v>
      </c>
      <c r="E54" s="1" t="s">
        <v>595</v>
      </c>
      <c r="F54" s="1" t="str">
        <f t="shared" si="0"/>
        <v>datastore12_1</v>
      </c>
      <c r="G54" s="1" t="s">
        <v>498</v>
      </c>
      <c r="H54" s="1" t="str">
        <f t="shared" si="1"/>
        <v>192.168.10.112</v>
      </c>
      <c r="I54" s="1" t="str">
        <f t="shared" si="2"/>
        <v>VM Network_12</v>
      </c>
      <c r="J54" s="1" t="s">
        <v>602</v>
      </c>
      <c r="K54" s="1" t="s">
        <v>562</v>
      </c>
      <c r="L54" s="1">
        <v>2</v>
      </c>
      <c r="M54" s="1">
        <v>6</v>
      </c>
      <c r="U54" s="1">
        <v>4603</v>
      </c>
      <c r="V54" s="16" t="s">
        <v>385</v>
      </c>
    </row>
    <row r="55" spans="1:22" ht="16.5" customHeight="1">
      <c r="A55" s="1" t="b">
        <v>1</v>
      </c>
      <c r="B55">
        <v>12</v>
      </c>
      <c r="C55">
        <v>1</v>
      </c>
      <c r="D55" s="1" t="s">
        <v>767</v>
      </c>
      <c r="E55" s="1" t="s">
        <v>596</v>
      </c>
      <c r="F55" s="1" t="str">
        <f t="shared" si="0"/>
        <v>datastore12_1</v>
      </c>
      <c r="G55" s="1" t="s">
        <v>499</v>
      </c>
      <c r="H55" s="1" t="str">
        <f t="shared" si="1"/>
        <v>192.168.10.112</v>
      </c>
      <c r="I55" s="1" t="str">
        <f t="shared" si="2"/>
        <v>VM Network_12</v>
      </c>
      <c r="J55" s="1" t="s">
        <v>602</v>
      </c>
      <c r="K55" s="1" t="s">
        <v>562</v>
      </c>
      <c r="L55" s="1">
        <v>2</v>
      </c>
      <c r="M55" s="1">
        <v>6</v>
      </c>
      <c r="U55" s="1">
        <v>4603</v>
      </c>
      <c r="V55" s="16" t="s">
        <v>385</v>
      </c>
    </row>
    <row r="56" spans="1:22" ht="16.5" customHeight="1">
      <c r="A56" s="1" t="b">
        <v>1</v>
      </c>
      <c r="B56">
        <v>12</v>
      </c>
      <c r="C56">
        <v>1</v>
      </c>
      <c r="D56" s="1" t="s">
        <v>768</v>
      </c>
      <c r="E56" s="1" t="s">
        <v>597</v>
      </c>
      <c r="F56" s="1" t="str">
        <f t="shared" si="0"/>
        <v>datastore12_1</v>
      </c>
      <c r="G56" s="1" t="s">
        <v>499</v>
      </c>
      <c r="H56" s="1" t="str">
        <f t="shared" si="1"/>
        <v>192.168.10.112</v>
      </c>
      <c r="I56" s="1" t="str">
        <f t="shared" si="2"/>
        <v>VM Network_12</v>
      </c>
      <c r="J56" s="1" t="s">
        <v>602</v>
      </c>
      <c r="K56" s="1" t="s">
        <v>562</v>
      </c>
      <c r="L56" s="1">
        <v>2</v>
      </c>
      <c r="M56" s="1">
        <v>6</v>
      </c>
      <c r="U56" s="1">
        <v>4603</v>
      </c>
      <c r="V56" s="16" t="s">
        <v>385</v>
      </c>
    </row>
    <row r="57" spans="1:22" ht="16.5" customHeight="1">
      <c r="A57" s="1" t="b">
        <v>1</v>
      </c>
      <c r="B57">
        <v>12</v>
      </c>
      <c r="C57">
        <v>1</v>
      </c>
      <c r="D57" s="1" t="s">
        <v>769</v>
      </c>
      <c r="E57" s="1" t="s">
        <v>598</v>
      </c>
      <c r="F57" s="1" t="str">
        <f t="shared" si="0"/>
        <v>datastore12_1</v>
      </c>
      <c r="G57" s="1" t="s">
        <v>499</v>
      </c>
      <c r="H57" s="1" t="str">
        <f t="shared" si="1"/>
        <v>192.168.10.112</v>
      </c>
      <c r="I57" s="1" t="str">
        <f t="shared" si="2"/>
        <v>VM Network_12</v>
      </c>
      <c r="J57" s="1" t="s">
        <v>602</v>
      </c>
      <c r="K57" s="1" t="s">
        <v>562</v>
      </c>
      <c r="L57" s="1">
        <v>2</v>
      </c>
      <c r="M57" s="1">
        <v>6</v>
      </c>
      <c r="U57" s="1">
        <v>4603</v>
      </c>
      <c r="V57" s="16" t="s">
        <v>385</v>
      </c>
    </row>
    <row r="58" spans="1:22" ht="16.5" customHeight="1">
      <c r="A58" s="1" t="b">
        <v>1</v>
      </c>
      <c r="B58">
        <v>12</v>
      </c>
      <c r="C58">
        <v>1</v>
      </c>
      <c r="D58" s="1" t="s">
        <v>770</v>
      </c>
      <c r="E58" s="1" t="s">
        <v>599</v>
      </c>
      <c r="F58" s="1" t="str">
        <f t="shared" si="0"/>
        <v>datastore12_1</v>
      </c>
      <c r="G58" s="1" t="s">
        <v>499</v>
      </c>
      <c r="H58" s="1" t="str">
        <f t="shared" si="1"/>
        <v>192.168.10.112</v>
      </c>
      <c r="I58" s="1" t="str">
        <f t="shared" si="2"/>
        <v>VM Network_12</v>
      </c>
      <c r="J58" s="1" t="s">
        <v>602</v>
      </c>
      <c r="K58" s="1" t="s">
        <v>562</v>
      </c>
      <c r="L58" s="1">
        <v>2</v>
      </c>
      <c r="M58" s="1">
        <v>6</v>
      </c>
      <c r="U58" s="1">
        <v>4603</v>
      </c>
      <c r="V58" s="16" t="s">
        <v>385</v>
      </c>
    </row>
    <row r="59" spans="1:22" ht="16.5" customHeight="1">
      <c r="A59" s="1" t="b">
        <v>1</v>
      </c>
      <c r="B59">
        <v>12</v>
      </c>
      <c r="C59">
        <v>1</v>
      </c>
      <c r="D59" s="1" t="s">
        <v>771</v>
      </c>
      <c r="E59" s="1" t="s">
        <v>600</v>
      </c>
      <c r="F59" s="1" t="str">
        <f t="shared" si="0"/>
        <v>datastore12_1</v>
      </c>
      <c r="G59" s="1" t="s">
        <v>499</v>
      </c>
      <c r="H59" s="1" t="str">
        <f t="shared" si="1"/>
        <v>192.168.10.112</v>
      </c>
      <c r="I59" s="1" t="str">
        <f t="shared" si="2"/>
        <v>VM Network_12</v>
      </c>
      <c r="J59" s="1" t="s">
        <v>602</v>
      </c>
      <c r="K59" s="1" t="s">
        <v>562</v>
      </c>
      <c r="L59" s="1">
        <v>2</v>
      </c>
      <c r="M59">
        <v>6</v>
      </c>
      <c r="U59" s="1">
        <v>4603</v>
      </c>
      <c r="V59" s="16" t="s">
        <v>385</v>
      </c>
    </row>
    <row r="60" spans="1:22" ht="16.5" customHeight="1">
      <c r="A60" s="1" t="b">
        <v>1</v>
      </c>
      <c r="B60">
        <v>12</v>
      </c>
      <c r="C60">
        <v>1</v>
      </c>
      <c r="D60" s="1" t="s">
        <v>772</v>
      </c>
      <c r="E60" s="1" t="s">
        <v>601</v>
      </c>
      <c r="F60" s="1" t="str">
        <f t="shared" ref="F60:F73" si="6">_xlfn.CONCAT("datastore",B60,IF(NOT(ISBLANK(C60)),_xlfn.CONCAT("_",C60),""))</f>
        <v>datastore12_1</v>
      </c>
      <c r="G60" s="1" t="s">
        <v>499</v>
      </c>
      <c r="H60" s="1" t="str">
        <f t="shared" ref="H60:H73" si="7">_xlfn.CONCAT("192.168.10.1",B60)</f>
        <v>192.168.10.112</v>
      </c>
      <c r="I60" s="1" t="str">
        <f t="shared" ref="I60:I73" si="8">_xlfn.CONCAT("VM Network_", B60)</f>
        <v>VM Network_12</v>
      </c>
      <c r="J60" s="1" t="s">
        <v>602</v>
      </c>
      <c r="K60" s="1" t="s">
        <v>562</v>
      </c>
      <c r="L60" s="1">
        <v>2</v>
      </c>
      <c r="M60">
        <v>6</v>
      </c>
      <c r="U60" s="1">
        <v>4603</v>
      </c>
      <c r="V60" s="16" t="s">
        <v>385</v>
      </c>
    </row>
    <row r="61" spans="1:22" ht="16.5" customHeight="1">
      <c r="A61" s="1" t="b">
        <v>1</v>
      </c>
      <c r="B61">
        <v>12</v>
      </c>
      <c r="C61">
        <v>1</v>
      </c>
      <c r="D61" s="1" t="s">
        <v>773</v>
      </c>
      <c r="E61" s="1" t="s">
        <v>613</v>
      </c>
      <c r="F61" s="1" t="str">
        <f t="shared" si="6"/>
        <v>datastore12_1</v>
      </c>
      <c r="G61" s="1" t="s">
        <v>499</v>
      </c>
      <c r="H61" s="1" t="str">
        <f t="shared" si="7"/>
        <v>192.168.10.112</v>
      </c>
      <c r="I61" s="1" t="str">
        <f t="shared" si="8"/>
        <v>VM Network_12</v>
      </c>
      <c r="J61" s="1" t="s">
        <v>602</v>
      </c>
      <c r="K61" s="1" t="s">
        <v>562</v>
      </c>
      <c r="L61" s="1">
        <v>2</v>
      </c>
      <c r="M61">
        <v>6</v>
      </c>
      <c r="U61" s="1">
        <v>4603</v>
      </c>
      <c r="V61" s="16" t="s">
        <v>385</v>
      </c>
    </row>
    <row r="62" spans="1:22" ht="16.5" customHeight="1">
      <c r="A62" s="1" t="b">
        <v>1</v>
      </c>
      <c r="B62">
        <v>12</v>
      </c>
      <c r="C62">
        <v>1</v>
      </c>
      <c r="D62" s="1" t="s">
        <v>774</v>
      </c>
      <c r="E62" s="1" t="s">
        <v>614</v>
      </c>
      <c r="F62" s="1" t="str">
        <f t="shared" si="6"/>
        <v>datastore12_1</v>
      </c>
      <c r="G62" s="1" t="s">
        <v>499</v>
      </c>
      <c r="H62" s="1" t="str">
        <f t="shared" si="7"/>
        <v>192.168.10.112</v>
      </c>
      <c r="I62" s="1" t="str">
        <f t="shared" si="8"/>
        <v>VM Network_12</v>
      </c>
      <c r="J62" s="1" t="s">
        <v>602</v>
      </c>
      <c r="K62" s="1" t="s">
        <v>562</v>
      </c>
      <c r="L62" s="1">
        <v>2</v>
      </c>
      <c r="M62">
        <v>6</v>
      </c>
      <c r="U62" s="1">
        <v>4603</v>
      </c>
      <c r="V62" s="16" t="s">
        <v>385</v>
      </c>
    </row>
    <row r="63" spans="1:22" ht="16.5" customHeight="1">
      <c r="A63" s="1" t="b">
        <v>1</v>
      </c>
      <c r="B63">
        <v>12</v>
      </c>
      <c r="C63">
        <v>1</v>
      </c>
      <c r="D63" s="1" t="s">
        <v>775</v>
      </c>
      <c r="E63" s="1" t="s">
        <v>615</v>
      </c>
      <c r="F63" s="1" t="str">
        <f t="shared" si="6"/>
        <v>datastore12_1</v>
      </c>
      <c r="G63" s="1" t="s">
        <v>499</v>
      </c>
      <c r="H63" s="1" t="str">
        <f t="shared" si="7"/>
        <v>192.168.10.112</v>
      </c>
      <c r="I63" s="1" t="str">
        <f t="shared" si="8"/>
        <v>VM Network_12</v>
      </c>
      <c r="J63" s="1" t="s">
        <v>602</v>
      </c>
      <c r="K63" s="1" t="s">
        <v>562</v>
      </c>
      <c r="L63" s="1">
        <v>2</v>
      </c>
      <c r="M63">
        <v>6</v>
      </c>
      <c r="U63" s="1">
        <v>4603</v>
      </c>
      <c r="V63" s="16" t="s">
        <v>385</v>
      </c>
    </row>
    <row r="64" spans="1:22" ht="16.5" customHeight="1">
      <c r="A64" s="1" t="b">
        <v>1</v>
      </c>
      <c r="B64">
        <v>11</v>
      </c>
      <c r="C64">
        <v>1</v>
      </c>
      <c r="D64" s="1" t="s">
        <v>776</v>
      </c>
      <c r="E64" s="1" t="s">
        <v>616</v>
      </c>
      <c r="F64" s="1" t="str">
        <f t="shared" si="6"/>
        <v>datastore11_1</v>
      </c>
      <c r="G64" s="1" t="s">
        <v>499</v>
      </c>
      <c r="H64" s="1" t="str">
        <f t="shared" si="7"/>
        <v>192.168.10.111</v>
      </c>
      <c r="I64" s="1" t="str">
        <f t="shared" si="8"/>
        <v>VM Network_11</v>
      </c>
      <c r="J64" s="1" t="s">
        <v>602</v>
      </c>
      <c r="K64" s="1" t="s">
        <v>562</v>
      </c>
      <c r="L64" s="1">
        <v>2</v>
      </c>
      <c r="M64">
        <v>6</v>
      </c>
      <c r="U64" s="1">
        <v>4603</v>
      </c>
      <c r="V64" s="16" t="s">
        <v>385</v>
      </c>
    </row>
    <row r="65" spans="1:22" ht="16.5" customHeight="1">
      <c r="A65" s="1" t="b">
        <v>1</v>
      </c>
      <c r="B65">
        <v>11</v>
      </c>
      <c r="C65">
        <v>1</v>
      </c>
      <c r="D65" s="1" t="s">
        <v>777</v>
      </c>
      <c r="E65" s="1" t="s">
        <v>617</v>
      </c>
      <c r="F65" s="1" t="str">
        <f t="shared" si="6"/>
        <v>datastore11_1</v>
      </c>
      <c r="G65" s="1" t="s">
        <v>499</v>
      </c>
      <c r="H65" s="1" t="str">
        <f t="shared" si="7"/>
        <v>192.168.10.111</v>
      </c>
      <c r="I65" s="1" t="str">
        <f t="shared" si="8"/>
        <v>VM Network_11</v>
      </c>
      <c r="J65" s="1" t="s">
        <v>602</v>
      </c>
      <c r="K65" s="1" t="s">
        <v>562</v>
      </c>
      <c r="L65" s="1">
        <v>2</v>
      </c>
      <c r="M65">
        <v>6</v>
      </c>
      <c r="U65" s="1">
        <v>4603</v>
      </c>
      <c r="V65" s="16" t="s">
        <v>385</v>
      </c>
    </row>
    <row r="66" spans="1:22" ht="16.5" customHeight="1">
      <c r="A66" s="1" t="b">
        <v>1</v>
      </c>
      <c r="B66">
        <v>11</v>
      </c>
      <c r="C66">
        <v>1</v>
      </c>
      <c r="D66" s="1" t="s">
        <v>778</v>
      </c>
      <c r="E66" s="1" t="s">
        <v>618</v>
      </c>
      <c r="F66" s="1" t="str">
        <f t="shared" si="6"/>
        <v>datastore11_1</v>
      </c>
      <c r="G66" s="1" t="s">
        <v>499</v>
      </c>
      <c r="H66" s="1" t="str">
        <f t="shared" si="7"/>
        <v>192.168.10.111</v>
      </c>
      <c r="I66" s="1" t="str">
        <f t="shared" si="8"/>
        <v>VM Network_11</v>
      </c>
      <c r="J66" s="1" t="s">
        <v>602</v>
      </c>
      <c r="K66" s="1" t="s">
        <v>562</v>
      </c>
      <c r="L66" s="1">
        <v>2</v>
      </c>
      <c r="M66">
        <v>6</v>
      </c>
      <c r="U66" s="1">
        <v>4603</v>
      </c>
      <c r="V66" s="16" t="s">
        <v>385</v>
      </c>
    </row>
    <row r="67" spans="1:22" ht="16.5" customHeight="1">
      <c r="A67" s="1" t="b">
        <v>1</v>
      </c>
      <c r="B67">
        <v>11</v>
      </c>
      <c r="C67">
        <v>1</v>
      </c>
      <c r="D67" s="1" t="s">
        <v>779</v>
      </c>
      <c r="E67" s="1" t="s">
        <v>619</v>
      </c>
      <c r="F67" s="1" t="str">
        <f t="shared" si="6"/>
        <v>datastore11_1</v>
      </c>
      <c r="G67" s="1" t="s">
        <v>499</v>
      </c>
      <c r="H67" s="1" t="str">
        <f t="shared" si="7"/>
        <v>192.168.10.111</v>
      </c>
      <c r="I67" s="1" t="str">
        <f t="shared" si="8"/>
        <v>VM Network_11</v>
      </c>
      <c r="J67" s="1" t="s">
        <v>602</v>
      </c>
      <c r="K67" s="1" t="s">
        <v>562</v>
      </c>
      <c r="L67" s="1">
        <v>2</v>
      </c>
      <c r="M67">
        <v>6</v>
      </c>
      <c r="U67" s="1">
        <v>4603</v>
      </c>
      <c r="V67" s="16" t="s">
        <v>385</v>
      </c>
    </row>
    <row r="68" spans="1:22" ht="16.5" customHeight="1">
      <c r="A68" s="1" t="b">
        <v>1</v>
      </c>
      <c r="B68">
        <v>11</v>
      </c>
      <c r="C68">
        <v>1</v>
      </c>
      <c r="D68" s="1" t="s">
        <v>780</v>
      </c>
      <c r="E68" s="1" t="s">
        <v>620</v>
      </c>
      <c r="F68" s="1" t="str">
        <f t="shared" si="6"/>
        <v>datastore11_1</v>
      </c>
      <c r="G68" s="1" t="s">
        <v>499</v>
      </c>
      <c r="H68" s="1" t="str">
        <f t="shared" si="7"/>
        <v>192.168.10.111</v>
      </c>
      <c r="I68" s="1" t="str">
        <f t="shared" si="8"/>
        <v>VM Network_11</v>
      </c>
      <c r="J68" s="1" t="s">
        <v>602</v>
      </c>
      <c r="K68" s="1" t="s">
        <v>562</v>
      </c>
      <c r="L68" s="1">
        <v>2</v>
      </c>
      <c r="M68">
        <v>6</v>
      </c>
      <c r="U68" s="1">
        <v>4603</v>
      </c>
      <c r="V68" s="16" t="s">
        <v>385</v>
      </c>
    </row>
    <row r="69" spans="1:22" ht="16.5" customHeight="1">
      <c r="A69" s="1" t="b">
        <v>1</v>
      </c>
      <c r="B69">
        <v>11</v>
      </c>
      <c r="C69">
        <v>1</v>
      </c>
      <c r="D69" s="1" t="s">
        <v>781</v>
      </c>
      <c r="E69" s="1" t="s">
        <v>621</v>
      </c>
      <c r="F69" s="1" t="str">
        <f t="shared" si="6"/>
        <v>datastore11_1</v>
      </c>
      <c r="G69" s="1" t="s">
        <v>499</v>
      </c>
      <c r="H69" s="1" t="str">
        <f t="shared" si="7"/>
        <v>192.168.10.111</v>
      </c>
      <c r="I69" s="1" t="str">
        <f t="shared" si="8"/>
        <v>VM Network_11</v>
      </c>
      <c r="J69" s="1" t="s">
        <v>602</v>
      </c>
      <c r="K69" s="1" t="s">
        <v>562</v>
      </c>
      <c r="L69" s="1">
        <v>2</v>
      </c>
      <c r="M69">
        <v>6</v>
      </c>
      <c r="U69" s="1">
        <v>4603</v>
      </c>
      <c r="V69" s="16" t="s">
        <v>385</v>
      </c>
    </row>
    <row r="70" spans="1:22" ht="16.5" customHeight="1">
      <c r="A70" s="1" t="b">
        <v>1</v>
      </c>
      <c r="B70">
        <v>11</v>
      </c>
      <c r="C70">
        <v>1</v>
      </c>
      <c r="D70" s="1" t="s">
        <v>782</v>
      </c>
      <c r="E70" s="1" t="s">
        <v>622</v>
      </c>
      <c r="F70" s="1" t="str">
        <f t="shared" si="6"/>
        <v>datastore11_1</v>
      </c>
      <c r="G70" s="1" t="s">
        <v>499</v>
      </c>
      <c r="H70" s="1" t="str">
        <f t="shared" si="7"/>
        <v>192.168.10.111</v>
      </c>
      <c r="I70" s="1" t="str">
        <f t="shared" si="8"/>
        <v>VM Network_11</v>
      </c>
      <c r="J70" s="1" t="s">
        <v>602</v>
      </c>
      <c r="K70" s="1" t="s">
        <v>562</v>
      </c>
      <c r="L70" s="1">
        <v>2</v>
      </c>
      <c r="M70">
        <v>6</v>
      </c>
      <c r="U70" s="1">
        <v>4603</v>
      </c>
      <c r="V70" s="16" t="s">
        <v>385</v>
      </c>
    </row>
    <row r="71" spans="1:22" ht="16.5" customHeight="1">
      <c r="A71" s="1" t="b">
        <v>1</v>
      </c>
      <c r="B71">
        <v>11</v>
      </c>
      <c r="C71">
        <v>1</v>
      </c>
      <c r="D71" s="1" t="s">
        <v>783</v>
      </c>
      <c r="E71" s="1" t="s">
        <v>623</v>
      </c>
      <c r="F71" s="1" t="str">
        <f t="shared" si="6"/>
        <v>datastore11_1</v>
      </c>
      <c r="G71" s="1" t="s">
        <v>499</v>
      </c>
      <c r="H71" s="1" t="str">
        <f t="shared" si="7"/>
        <v>192.168.10.111</v>
      </c>
      <c r="I71" s="1" t="str">
        <f t="shared" si="8"/>
        <v>VM Network_11</v>
      </c>
      <c r="J71" s="1" t="s">
        <v>602</v>
      </c>
      <c r="K71" s="1" t="s">
        <v>562</v>
      </c>
      <c r="L71" s="1">
        <v>2</v>
      </c>
      <c r="M71">
        <v>6</v>
      </c>
      <c r="U71" s="1">
        <v>4603</v>
      </c>
      <c r="V71" s="16" t="s">
        <v>385</v>
      </c>
    </row>
    <row r="72" spans="1:22" ht="16.5" customHeight="1">
      <c r="A72" s="1" t="b">
        <v>1</v>
      </c>
      <c r="B72">
        <v>11</v>
      </c>
      <c r="C72">
        <v>1</v>
      </c>
      <c r="D72" s="1" t="s">
        <v>784</v>
      </c>
      <c r="E72" s="1" t="s">
        <v>624</v>
      </c>
      <c r="F72" s="1" t="str">
        <f t="shared" si="6"/>
        <v>datastore11_1</v>
      </c>
      <c r="G72" s="1" t="s">
        <v>499</v>
      </c>
      <c r="H72" s="1" t="str">
        <f t="shared" si="7"/>
        <v>192.168.10.111</v>
      </c>
      <c r="I72" s="1" t="str">
        <f t="shared" si="8"/>
        <v>VM Network_11</v>
      </c>
      <c r="J72" s="1" t="s">
        <v>602</v>
      </c>
      <c r="K72" s="1" t="s">
        <v>562</v>
      </c>
      <c r="L72" s="1">
        <v>2</v>
      </c>
      <c r="M72">
        <v>6</v>
      </c>
      <c r="U72" s="1">
        <v>4603</v>
      </c>
      <c r="V72" s="16" t="s">
        <v>385</v>
      </c>
    </row>
    <row r="73" spans="1:22" ht="16.5" customHeight="1">
      <c r="A73" s="1" t="b">
        <v>1</v>
      </c>
      <c r="B73">
        <v>11</v>
      </c>
      <c r="C73">
        <v>1</v>
      </c>
      <c r="D73" s="1" t="s">
        <v>785</v>
      </c>
      <c r="E73" s="1" t="s">
        <v>625</v>
      </c>
      <c r="F73" s="1" t="str">
        <f t="shared" si="6"/>
        <v>datastore11_1</v>
      </c>
      <c r="G73" s="1" t="s">
        <v>499</v>
      </c>
      <c r="H73" s="1" t="str">
        <f t="shared" si="7"/>
        <v>192.168.10.111</v>
      </c>
      <c r="I73" s="1" t="str">
        <f t="shared" si="8"/>
        <v>VM Network_11</v>
      </c>
      <c r="J73" s="1" t="s">
        <v>602</v>
      </c>
      <c r="K73" s="1" t="s">
        <v>562</v>
      </c>
      <c r="L73" s="1">
        <v>2</v>
      </c>
      <c r="M73">
        <v>6</v>
      </c>
      <c r="U73" s="1">
        <v>4603</v>
      </c>
      <c r="V73" s="16" t="s">
        <v>385</v>
      </c>
    </row>
    <row r="74" spans="1:22" ht="16.5" customHeight="1">
      <c r="A74" s="1" t="b">
        <v>1</v>
      </c>
      <c r="B74">
        <v>11</v>
      </c>
      <c r="C74">
        <v>1</v>
      </c>
      <c r="D74" s="1" t="s">
        <v>786</v>
      </c>
      <c r="E74" s="1" t="s">
        <v>626</v>
      </c>
      <c r="F74" s="1" t="str">
        <f t="shared" ref="F74:F77" si="9">_xlfn.CONCAT("datastore",B74,IF(NOT(ISBLANK(C74)),_xlfn.CONCAT("_",C74),""))</f>
        <v>datastore11_1</v>
      </c>
      <c r="G74" s="1" t="s">
        <v>499</v>
      </c>
      <c r="H74" s="1" t="str">
        <f t="shared" ref="H74:H77" si="10">_xlfn.CONCAT("192.168.10.1",B74)</f>
        <v>192.168.10.111</v>
      </c>
      <c r="I74" s="1" t="str">
        <f t="shared" ref="I74:I77" si="11">_xlfn.CONCAT("VM Network_", B74)</f>
        <v>VM Network_11</v>
      </c>
      <c r="J74" s="1" t="s">
        <v>602</v>
      </c>
      <c r="K74" s="1" t="s">
        <v>562</v>
      </c>
      <c r="L74" s="1">
        <v>2</v>
      </c>
      <c r="M74">
        <v>6</v>
      </c>
      <c r="U74" s="1">
        <v>4603</v>
      </c>
      <c r="V74" s="16" t="s">
        <v>385</v>
      </c>
    </row>
    <row r="75" spans="1:22" ht="16.5" customHeight="1">
      <c r="A75" s="1" t="b">
        <v>1</v>
      </c>
      <c r="B75">
        <v>11</v>
      </c>
      <c r="C75">
        <v>1</v>
      </c>
      <c r="D75" s="1" t="s">
        <v>787</v>
      </c>
      <c r="E75" s="1" t="s">
        <v>627</v>
      </c>
      <c r="F75" s="1" t="str">
        <f t="shared" si="9"/>
        <v>datastore11_1</v>
      </c>
      <c r="G75" s="1" t="s">
        <v>499</v>
      </c>
      <c r="H75" s="1" t="str">
        <f t="shared" si="10"/>
        <v>192.168.10.111</v>
      </c>
      <c r="I75" s="1" t="str">
        <f t="shared" si="11"/>
        <v>VM Network_11</v>
      </c>
      <c r="J75" s="1" t="s">
        <v>602</v>
      </c>
      <c r="K75" s="1" t="s">
        <v>562</v>
      </c>
      <c r="L75" s="1">
        <v>2</v>
      </c>
      <c r="M75">
        <v>6</v>
      </c>
      <c r="U75" s="1">
        <v>4603</v>
      </c>
      <c r="V75" s="16" t="s">
        <v>385</v>
      </c>
    </row>
    <row r="76" spans="1:22" ht="16.5" customHeight="1">
      <c r="A76" s="1" t="b">
        <v>1</v>
      </c>
      <c r="B76">
        <v>11</v>
      </c>
      <c r="C76">
        <v>1</v>
      </c>
      <c r="D76" s="1" t="s">
        <v>788</v>
      </c>
      <c r="E76" s="1" t="s">
        <v>628</v>
      </c>
      <c r="F76" s="1" t="str">
        <f t="shared" si="9"/>
        <v>datastore11_1</v>
      </c>
      <c r="G76" s="1" t="s">
        <v>499</v>
      </c>
      <c r="H76" s="1" t="str">
        <f t="shared" si="10"/>
        <v>192.168.10.111</v>
      </c>
      <c r="I76" s="1" t="str">
        <f t="shared" si="11"/>
        <v>VM Network_11</v>
      </c>
      <c r="J76" s="1" t="s">
        <v>602</v>
      </c>
      <c r="K76" s="1" t="s">
        <v>562</v>
      </c>
      <c r="L76" s="1">
        <v>2</v>
      </c>
      <c r="M76">
        <v>6</v>
      </c>
      <c r="U76" s="1">
        <v>4603</v>
      </c>
      <c r="V76" s="16" t="s">
        <v>385</v>
      </c>
    </row>
    <row r="77" spans="1:22" ht="16.5" customHeight="1">
      <c r="A77" s="1" t="b">
        <v>1</v>
      </c>
      <c r="B77">
        <v>11</v>
      </c>
      <c r="C77">
        <v>1</v>
      </c>
      <c r="D77" s="1" t="s">
        <v>789</v>
      </c>
      <c r="E77" s="1" t="s">
        <v>629</v>
      </c>
      <c r="F77" s="1" t="str">
        <f t="shared" si="9"/>
        <v>datastore11_1</v>
      </c>
      <c r="G77" s="1" t="s">
        <v>499</v>
      </c>
      <c r="H77" s="1" t="str">
        <f t="shared" si="10"/>
        <v>192.168.10.111</v>
      </c>
      <c r="I77" s="1" t="str">
        <f t="shared" si="11"/>
        <v>VM Network_11</v>
      </c>
      <c r="J77" s="1" t="s">
        <v>602</v>
      </c>
      <c r="K77" s="1" t="s">
        <v>562</v>
      </c>
      <c r="L77" s="1">
        <v>2</v>
      </c>
      <c r="M77">
        <v>6</v>
      </c>
      <c r="U77" s="1">
        <v>4603</v>
      </c>
      <c r="V77" s="16" t="s">
        <v>385</v>
      </c>
    </row>
    <row r="78" spans="1:22" ht="16.5" customHeight="1"/>
    <row r="79" spans="1:22" ht="16.5" customHeight="1"/>
    <row r="80" spans="1:22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</sheetData>
  <phoneticPr fontId="5" type="noConversion"/>
  <pageMargins left="0.7" right="0.7" top="0.75" bottom="0.75" header="0" footer="0"/>
  <pageSetup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AF8C6-1507-4DEF-8A7C-B104460F9EE5}">
  <dimension ref="A1:Z1002"/>
  <sheetViews>
    <sheetView workbookViewId="0">
      <selection activeCell="E6" sqref="E6"/>
    </sheetView>
  </sheetViews>
  <sheetFormatPr defaultColWidth="12.625" defaultRowHeight="15" customHeight="1"/>
  <cols>
    <col min="1" max="1" width="5.75" bestFit="1" customWidth="1"/>
    <col min="2" max="2" width="8.375" bestFit="1" customWidth="1"/>
    <col min="3" max="3" width="11.25" bestFit="1" customWidth="1"/>
    <col min="4" max="4" width="28.25" bestFit="1" customWidth="1"/>
    <col min="5" max="5" width="12.875" bestFit="1" customWidth="1"/>
    <col min="6" max="6" width="12.625" bestFit="1" customWidth="1"/>
    <col min="7" max="7" width="45.5" bestFit="1" customWidth="1"/>
    <col min="8" max="8" width="27.25" customWidth="1"/>
    <col min="9" max="9" width="14.25" bestFit="1" customWidth="1"/>
    <col min="10" max="10" width="11.875" bestFit="1" customWidth="1"/>
    <col min="11" max="11" width="11" bestFit="1" customWidth="1"/>
    <col min="12" max="12" width="5.5" bestFit="1" customWidth="1"/>
    <col min="13" max="13" width="11" bestFit="1" customWidth="1"/>
    <col min="14" max="14" width="13.875" bestFit="1" customWidth="1"/>
    <col min="15" max="16" width="13.875" customWidth="1"/>
    <col min="17" max="17" width="11" bestFit="1" customWidth="1"/>
    <col min="18" max="18" width="13.875" customWidth="1"/>
    <col min="19" max="19" width="8.875" bestFit="1" customWidth="1"/>
    <col min="20" max="21" width="8.875" customWidth="1"/>
    <col min="22" max="22" width="10.125" bestFit="1" customWidth="1"/>
    <col min="23" max="23" width="7.875" bestFit="1" customWidth="1"/>
    <col min="24" max="24" width="9.125" bestFit="1" customWidth="1"/>
    <col min="25" max="25" width="18.875" customWidth="1"/>
    <col min="26" max="32" width="7.625" customWidth="1"/>
  </cols>
  <sheetData>
    <row r="1" spans="1:26" ht="16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344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175</v>
      </c>
      <c r="Q1" s="1" t="s">
        <v>176</v>
      </c>
      <c r="R1" s="1" t="s">
        <v>14</v>
      </c>
      <c r="S1" s="1" t="s">
        <v>264</v>
      </c>
      <c r="T1" s="1" t="s">
        <v>16</v>
      </c>
      <c r="U1" s="1" t="s">
        <v>281</v>
      </c>
      <c r="V1" s="1" t="s">
        <v>282</v>
      </c>
      <c r="W1" t="s">
        <v>294</v>
      </c>
      <c r="X1" t="s">
        <v>295</v>
      </c>
      <c r="Y1" s="1" t="s">
        <v>53</v>
      </c>
      <c r="Z1" s="1" t="s">
        <v>57</v>
      </c>
    </row>
    <row r="2" spans="1:26" ht="16.5" customHeight="1">
      <c r="A2" s="1" t="b">
        <v>1</v>
      </c>
      <c r="B2" s="1">
        <v>12</v>
      </c>
      <c r="C2" s="1">
        <v>2</v>
      </c>
      <c r="D2" s="1" t="s">
        <v>790</v>
      </c>
      <c r="E2" s="1" t="s">
        <v>630</v>
      </c>
      <c r="F2" s="1" t="str">
        <f>_xlfn.CONCAT("datastore",B2,IF(NOT(ISBLANK(C2)),_xlfn.CONCAT("_",C2),""))</f>
        <v>datastore12_2</v>
      </c>
      <c r="G2" s="1"/>
      <c r="H2" s="1" t="str">
        <f>_xlfn.CONCAT("192.168.10.1",B2)</f>
        <v>192.168.10.112</v>
      </c>
      <c r="I2" s="1" t="str">
        <f>_xlfn.CONCAT("VM Network_", B2)</f>
        <v>VM Network_12</v>
      </c>
      <c r="J2" s="1" t="s">
        <v>602</v>
      </c>
      <c r="K2" s="1" t="s">
        <v>562</v>
      </c>
      <c r="L2" s="1">
        <v>2</v>
      </c>
      <c r="M2" s="1">
        <v>6</v>
      </c>
      <c r="N2" s="1"/>
      <c r="O2" s="1"/>
      <c r="P2" s="1"/>
      <c r="Q2" s="1"/>
      <c r="R2" s="1"/>
      <c r="S2" s="1"/>
      <c r="T2" s="1"/>
      <c r="U2" s="1">
        <v>4603</v>
      </c>
      <c r="V2" s="16" t="s">
        <v>283</v>
      </c>
      <c r="W2" s="16"/>
      <c r="X2" s="16"/>
      <c r="Y2" s="1"/>
      <c r="Z2" s="16" t="s">
        <v>267</v>
      </c>
    </row>
    <row r="3" spans="1:26" ht="16.5" customHeight="1">
      <c r="A3" s="1" t="b">
        <v>1</v>
      </c>
      <c r="B3" s="1">
        <v>12</v>
      </c>
      <c r="C3" s="1">
        <v>2</v>
      </c>
      <c r="D3" s="1" t="s">
        <v>791</v>
      </c>
      <c r="E3" s="1" t="s">
        <v>631</v>
      </c>
      <c r="F3" s="1" t="str">
        <f>_xlfn.CONCAT("datastore",B3,IF(NOT(ISBLANK(C3)),_xlfn.CONCAT("_",C3),""))</f>
        <v>datastore12_2</v>
      </c>
      <c r="G3" s="1"/>
      <c r="H3" s="1" t="str">
        <f>_xlfn.CONCAT("192.168.10.1",B3)</f>
        <v>192.168.10.112</v>
      </c>
      <c r="I3" s="1" t="str">
        <f>_xlfn.CONCAT("VM Network_", B3)</f>
        <v>VM Network_12</v>
      </c>
      <c r="J3" s="1" t="s">
        <v>602</v>
      </c>
      <c r="K3" s="1" t="s">
        <v>562</v>
      </c>
      <c r="L3" s="1">
        <v>2</v>
      </c>
      <c r="M3" s="1">
        <v>6</v>
      </c>
      <c r="N3" s="1"/>
      <c r="O3" s="1"/>
      <c r="P3" s="1"/>
      <c r="Q3" s="1"/>
      <c r="R3" s="1"/>
      <c r="S3" s="1"/>
      <c r="T3" s="1"/>
      <c r="U3" s="1">
        <v>4603</v>
      </c>
      <c r="V3" s="16" t="s">
        <v>283</v>
      </c>
      <c r="W3" s="16"/>
      <c r="X3" s="16"/>
    </row>
    <row r="4" spans="1:26" ht="16.5" customHeight="1">
      <c r="A4" s="1" t="b">
        <v>1</v>
      </c>
      <c r="B4" s="1">
        <v>12</v>
      </c>
      <c r="C4" s="1">
        <v>2</v>
      </c>
      <c r="D4" s="1" t="s">
        <v>792</v>
      </c>
      <c r="E4" s="1" t="s">
        <v>632</v>
      </c>
      <c r="F4" s="1" t="str">
        <f>_xlfn.CONCAT("datastore",B4,IF(NOT(ISBLANK(C4)),_xlfn.CONCAT("_",C4),""))</f>
        <v>datastore12_2</v>
      </c>
      <c r="G4" s="1"/>
      <c r="H4" s="1" t="str">
        <f>_xlfn.CONCAT("192.168.10.1",B4)</f>
        <v>192.168.10.112</v>
      </c>
      <c r="I4" s="1" t="str">
        <f>_xlfn.CONCAT("VM Network_", B4)</f>
        <v>VM Network_12</v>
      </c>
      <c r="J4" s="1" t="s">
        <v>602</v>
      </c>
      <c r="K4" s="1" t="s">
        <v>562</v>
      </c>
      <c r="L4" s="1">
        <v>2</v>
      </c>
      <c r="M4" s="1">
        <v>6</v>
      </c>
      <c r="N4" s="1"/>
      <c r="O4" s="1"/>
      <c r="P4" s="1"/>
      <c r="Q4" s="1"/>
      <c r="R4" s="1"/>
      <c r="S4" s="1"/>
      <c r="T4" s="1"/>
      <c r="U4" s="1">
        <v>4603</v>
      </c>
      <c r="V4" s="16" t="s">
        <v>283</v>
      </c>
      <c r="W4" s="19"/>
      <c r="X4" s="19"/>
    </row>
    <row r="5" spans="1:26" ht="16.5" customHeight="1">
      <c r="A5" s="1" t="b">
        <v>1</v>
      </c>
      <c r="B5" s="1">
        <v>12</v>
      </c>
      <c r="C5" s="1">
        <v>2</v>
      </c>
      <c r="D5" s="1" t="s">
        <v>793</v>
      </c>
      <c r="E5" s="1" t="s">
        <v>633</v>
      </c>
      <c r="F5" s="1" t="str">
        <f t="shared" ref="F5:F11" si="0">_xlfn.CONCAT("datastore",B5,IF(NOT(ISBLANK(C5)),_xlfn.CONCAT("_",C5),""))</f>
        <v>datastore12_2</v>
      </c>
      <c r="G5" s="1"/>
      <c r="H5" s="1" t="str">
        <f t="shared" ref="H5:H11" si="1">_xlfn.CONCAT("192.168.10.1",B5)</f>
        <v>192.168.10.112</v>
      </c>
      <c r="I5" s="1" t="str">
        <f t="shared" ref="I5:I11" si="2">_xlfn.CONCAT("VM Network_", B5)</f>
        <v>VM Network_12</v>
      </c>
      <c r="J5" s="1" t="s">
        <v>602</v>
      </c>
      <c r="K5" s="1" t="s">
        <v>562</v>
      </c>
      <c r="L5" s="1">
        <v>2</v>
      </c>
      <c r="M5" s="1">
        <v>6</v>
      </c>
      <c r="U5" s="1">
        <v>4603</v>
      </c>
      <c r="V5" s="16" t="s">
        <v>283</v>
      </c>
    </row>
    <row r="6" spans="1:26" ht="16.5" customHeight="1">
      <c r="A6" s="1" t="b">
        <v>1</v>
      </c>
      <c r="B6" s="1">
        <v>12</v>
      </c>
      <c r="C6" s="1">
        <v>2</v>
      </c>
      <c r="D6" s="1" t="s">
        <v>794</v>
      </c>
      <c r="E6" s="1" t="s">
        <v>634</v>
      </c>
      <c r="F6" s="1" t="str">
        <f t="shared" si="0"/>
        <v>datastore12_2</v>
      </c>
      <c r="G6" s="1"/>
      <c r="H6" s="1" t="str">
        <f t="shared" si="1"/>
        <v>192.168.10.112</v>
      </c>
      <c r="I6" s="1" t="str">
        <f t="shared" si="2"/>
        <v>VM Network_12</v>
      </c>
      <c r="J6" s="1" t="s">
        <v>602</v>
      </c>
      <c r="K6" s="1" t="s">
        <v>562</v>
      </c>
      <c r="L6" s="1">
        <v>2</v>
      </c>
      <c r="M6" s="1">
        <v>6</v>
      </c>
      <c r="U6" s="1">
        <v>4603</v>
      </c>
      <c r="V6" s="16" t="s">
        <v>283</v>
      </c>
    </row>
    <row r="7" spans="1:26" ht="16.5" customHeight="1">
      <c r="A7" s="1" t="b">
        <v>1</v>
      </c>
      <c r="B7" s="1">
        <v>12</v>
      </c>
      <c r="C7" s="1">
        <v>2</v>
      </c>
      <c r="D7" s="1" t="s">
        <v>795</v>
      </c>
      <c r="E7" s="1" t="s">
        <v>635</v>
      </c>
      <c r="F7" s="1" t="str">
        <f t="shared" si="0"/>
        <v>datastore12_2</v>
      </c>
      <c r="G7" s="1"/>
      <c r="H7" s="1" t="str">
        <f t="shared" si="1"/>
        <v>192.168.10.112</v>
      </c>
      <c r="I7" s="1" t="str">
        <f t="shared" si="2"/>
        <v>VM Network_12</v>
      </c>
      <c r="J7" s="1" t="s">
        <v>602</v>
      </c>
      <c r="K7" s="1" t="s">
        <v>562</v>
      </c>
      <c r="L7" s="1">
        <v>2</v>
      </c>
      <c r="M7" s="1">
        <v>6</v>
      </c>
      <c r="U7" s="1">
        <v>4603</v>
      </c>
      <c r="V7" s="16" t="s">
        <v>283</v>
      </c>
    </row>
    <row r="8" spans="1:26" ht="16.5" customHeight="1">
      <c r="A8" s="1" t="b">
        <v>1</v>
      </c>
      <c r="B8" s="1">
        <v>12</v>
      </c>
      <c r="C8" s="1">
        <v>2</v>
      </c>
      <c r="D8" s="1" t="s">
        <v>796</v>
      </c>
      <c r="E8" s="1" t="s">
        <v>636</v>
      </c>
      <c r="F8" s="1" t="str">
        <f t="shared" si="0"/>
        <v>datastore12_2</v>
      </c>
      <c r="G8" s="1"/>
      <c r="H8" s="1" t="str">
        <f t="shared" si="1"/>
        <v>192.168.10.112</v>
      </c>
      <c r="I8" s="1" t="str">
        <f t="shared" si="2"/>
        <v>VM Network_12</v>
      </c>
      <c r="J8" s="1" t="s">
        <v>602</v>
      </c>
      <c r="K8" s="1" t="s">
        <v>562</v>
      </c>
      <c r="L8" s="1">
        <v>2</v>
      </c>
      <c r="M8" s="1">
        <v>6</v>
      </c>
      <c r="U8" s="1">
        <v>4603</v>
      </c>
      <c r="V8" s="16" t="s">
        <v>283</v>
      </c>
    </row>
    <row r="9" spans="1:26" ht="16.5" customHeight="1">
      <c r="A9" s="1" t="b">
        <v>1</v>
      </c>
      <c r="B9" s="1">
        <v>12</v>
      </c>
      <c r="C9" s="1">
        <v>2</v>
      </c>
      <c r="D9" s="1" t="s">
        <v>797</v>
      </c>
      <c r="E9" s="1" t="s">
        <v>637</v>
      </c>
      <c r="F9" s="1" t="str">
        <f t="shared" si="0"/>
        <v>datastore12_2</v>
      </c>
      <c r="G9" s="1"/>
      <c r="H9" s="1" t="str">
        <f t="shared" si="1"/>
        <v>192.168.10.112</v>
      </c>
      <c r="I9" s="1" t="str">
        <f t="shared" si="2"/>
        <v>VM Network_12</v>
      </c>
      <c r="J9" s="1" t="s">
        <v>602</v>
      </c>
      <c r="K9" s="1" t="s">
        <v>562</v>
      </c>
      <c r="L9" s="1">
        <v>2</v>
      </c>
      <c r="M9" s="1">
        <v>6</v>
      </c>
      <c r="U9" s="1">
        <v>4603</v>
      </c>
      <c r="V9" s="16" t="s">
        <v>283</v>
      </c>
    </row>
    <row r="10" spans="1:26" ht="16.5" customHeight="1">
      <c r="A10" s="1" t="b">
        <v>1</v>
      </c>
      <c r="B10" s="1">
        <v>12</v>
      </c>
      <c r="C10" s="1">
        <v>2</v>
      </c>
      <c r="D10" s="1" t="s">
        <v>798</v>
      </c>
      <c r="E10" s="1" t="s">
        <v>638</v>
      </c>
      <c r="F10" s="1" t="str">
        <f t="shared" si="0"/>
        <v>datastore12_2</v>
      </c>
      <c r="G10" s="1"/>
      <c r="H10" s="1" t="str">
        <f t="shared" si="1"/>
        <v>192.168.10.112</v>
      </c>
      <c r="I10" s="1" t="str">
        <f t="shared" si="2"/>
        <v>VM Network_12</v>
      </c>
      <c r="J10" s="1" t="s">
        <v>602</v>
      </c>
      <c r="K10" s="1" t="s">
        <v>562</v>
      </c>
      <c r="L10" s="1">
        <v>2</v>
      </c>
      <c r="M10" s="1">
        <v>6</v>
      </c>
      <c r="U10" s="1">
        <v>4603</v>
      </c>
      <c r="V10" s="16" t="s">
        <v>283</v>
      </c>
    </row>
    <row r="11" spans="1:26" ht="16.5" customHeight="1">
      <c r="A11" s="1" t="b">
        <v>1</v>
      </c>
      <c r="B11" s="1">
        <v>12</v>
      </c>
      <c r="C11" s="1">
        <v>2</v>
      </c>
      <c r="D11" s="1" t="s">
        <v>799</v>
      </c>
      <c r="E11" s="1" t="s">
        <v>639</v>
      </c>
      <c r="F11" s="1" t="str">
        <f t="shared" si="0"/>
        <v>datastore12_2</v>
      </c>
      <c r="G11" s="1"/>
      <c r="H11" s="1" t="str">
        <f t="shared" si="1"/>
        <v>192.168.10.112</v>
      </c>
      <c r="I11" s="1" t="str">
        <f t="shared" si="2"/>
        <v>VM Network_12</v>
      </c>
      <c r="J11" s="1" t="s">
        <v>602</v>
      </c>
      <c r="K11" s="1" t="s">
        <v>562</v>
      </c>
      <c r="L11" s="1">
        <v>2</v>
      </c>
      <c r="M11" s="1">
        <v>6</v>
      </c>
      <c r="U11" s="1">
        <v>4603</v>
      </c>
      <c r="V11" s="16" t="s">
        <v>283</v>
      </c>
    </row>
    <row r="12" spans="1:26" ht="16.5" customHeight="1">
      <c r="A12" s="1" t="b">
        <v>1</v>
      </c>
      <c r="B12" s="1">
        <v>12</v>
      </c>
      <c r="C12" s="1">
        <v>2</v>
      </c>
      <c r="D12" s="1" t="s">
        <v>800</v>
      </c>
      <c r="E12" s="1" t="s">
        <v>640</v>
      </c>
      <c r="F12" s="1" t="str">
        <f t="shared" ref="F12:F29" si="3">_xlfn.CONCAT("datastore",B12,IF(NOT(ISBLANK(C12)),_xlfn.CONCAT("_",C12),""))</f>
        <v>datastore12_2</v>
      </c>
      <c r="G12" s="1"/>
      <c r="H12" s="1" t="str">
        <f t="shared" ref="H12:H29" si="4">_xlfn.CONCAT("192.168.10.1",B12)</f>
        <v>192.168.10.112</v>
      </c>
      <c r="I12" s="1" t="str">
        <f t="shared" ref="I12:I29" si="5">_xlfn.CONCAT("VM Network_", B12)</f>
        <v>VM Network_12</v>
      </c>
      <c r="J12" s="1" t="s">
        <v>602</v>
      </c>
      <c r="K12" s="1" t="s">
        <v>562</v>
      </c>
      <c r="L12" s="1">
        <v>2</v>
      </c>
      <c r="M12" s="1">
        <v>6</v>
      </c>
      <c r="U12" s="1">
        <v>4603</v>
      </c>
      <c r="V12" s="16" t="s">
        <v>283</v>
      </c>
    </row>
    <row r="13" spans="1:26" ht="16.5" customHeight="1">
      <c r="A13" s="1" t="b">
        <v>1</v>
      </c>
      <c r="B13" s="1">
        <v>12</v>
      </c>
      <c r="C13" s="1">
        <v>2</v>
      </c>
      <c r="D13" s="1" t="s">
        <v>801</v>
      </c>
      <c r="E13" s="1" t="s">
        <v>641</v>
      </c>
      <c r="F13" s="1" t="str">
        <f t="shared" si="3"/>
        <v>datastore12_2</v>
      </c>
      <c r="G13" s="1"/>
      <c r="H13" s="1" t="str">
        <f t="shared" si="4"/>
        <v>192.168.10.112</v>
      </c>
      <c r="I13" s="1" t="str">
        <f t="shared" si="5"/>
        <v>VM Network_12</v>
      </c>
      <c r="J13" s="1" t="s">
        <v>602</v>
      </c>
      <c r="K13" s="1" t="s">
        <v>562</v>
      </c>
      <c r="L13" s="1">
        <v>2</v>
      </c>
      <c r="M13" s="1">
        <v>6</v>
      </c>
      <c r="U13" s="1">
        <v>4603</v>
      </c>
      <c r="V13" s="16" t="s">
        <v>283</v>
      </c>
    </row>
    <row r="14" spans="1:26" ht="16.5" customHeight="1">
      <c r="A14" s="1" t="b">
        <v>1</v>
      </c>
      <c r="B14" s="1">
        <v>12</v>
      </c>
      <c r="C14" s="1">
        <v>2</v>
      </c>
      <c r="D14" s="1" t="s">
        <v>802</v>
      </c>
      <c r="E14" s="1" t="s">
        <v>642</v>
      </c>
      <c r="F14" s="1" t="str">
        <f t="shared" si="3"/>
        <v>datastore12_2</v>
      </c>
      <c r="G14" s="1"/>
      <c r="H14" s="1" t="str">
        <f t="shared" si="4"/>
        <v>192.168.10.112</v>
      </c>
      <c r="I14" s="1" t="str">
        <f t="shared" si="5"/>
        <v>VM Network_12</v>
      </c>
      <c r="J14" s="1" t="s">
        <v>602</v>
      </c>
      <c r="K14" s="1" t="s">
        <v>562</v>
      </c>
      <c r="L14" s="1">
        <v>2</v>
      </c>
      <c r="M14" s="1">
        <v>6</v>
      </c>
      <c r="U14" s="1">
        <v>4603</v>
      </c>
      <c r="V14" s="16" t="s">
        <v>283</v>
      </c>
    </row>
    <row r="15" spans="1:26" ht="16.5" customHeight="1">
      <c r="A15" s="1" t="b">
        <v>1</v>
      </c>
      <c r="B15" s="1">
        <v>12</v>
      </c>
      <c r="C15" s="1">
        <v>2</v>
      </c>
      <c r="D15" s="1" t="s">
        <v>803</v>
      </c>
      <c r="E15" s="1" t="s">
        <v>643</v>
      </c>
      <c r="F15" s="1" t="str">
        <f t="shared" si="3"/>
        <v>datastore12_2</v>
      </c>
      <c r="G15" s="1"/>
      <c r="H15" s="1" t="str">
        <f t="shared" si="4"/>
        <v>192.168.10.112</v>
      </c>
      <c r="I15" s="1" t="str">
        <f t="shared" si="5"/>
        <v>VM Network_12</v>
      </c>
      <c r="J15" s="1" t="s">
        <v>602</v>
      </c>
      <c r="K15" s="1" t="s">
        <v>562</v>
      </c>
      <c r="L15" s="1">
        <v>2</v>
      </c>
      <c r="M15" s="1">
        <v>6</v>
      </c>
      <c r="U15" s="1">
        <v>4603</v>
      </c>
      <c r="V15" s="16" t="s">
        <v>283</v>
      </c>
    </row>
    <row r="16" spans="1:26" ht="16.5" customHeight="1">
      <c r="A16" s="1" t="b">
        <v>1</v>
      </c>
      <c r="B16" s="1">
        <v>11</v>
      </c>
      <c r="C16" s="1">
        <v>2</v>
      </c>
      <c r="D16" s="1" t="s">
        <v>804</v>
      </c>
      <c r="E16" s="1" t="s">
        <v>644</v>
      </c>
      <c r="F16" s="1" t="str">
        <f t="shared" si="3"/>
        <v>datastore11_2</v>
      </c>
      <c r="G16" s="1"/>
      <c r="H16" s="1" t="str">
        <f t="shared" si="4"/>
        <v>192.168.10.111</v>
      </c>
      <c r="I16" s="1" t="str">
        <f t="shared" si="5"/>
        <v>VM Network_11</v>
      </c>
      <c r="J16" s="1" t="s">
        <v>602</v>
      </c>
      <c r="K16" s="1" t="s">
        <v>562</v>
      </c>
      <c r="L16" s="1">
        <v>2</v>
      </c>
      <c r="M16" s="1">
        <v>6</v>
      </c>
      <c r="U16" s="1">
        <v>4603</v>
      </c>
      <c r="V16" s="16" t="s">
        <v>283</v>
      </c>
    </row>
    <row r="17" spans="1:22" ht="16.5" customHeight="1">
      <c r="A17" s="1" t="b">
        <v>1</v>
      </c>
      <c r="B17" s="1">
        <v>11</v>
      </c>
      <c r="C17" s="1">
        <v>2</v>
      </c>
      <c r="D17" s="1" t="s">
        <v>805</v>
      </c>
      <c r="E17" s="1" t="s">
        <v>645</v>
      </c>
      <c r="F17" s="1" t="str">
        <f t="shared" si="3"/>
        <v>datastore11_2</v>
      </c>
      <c r="G17" s="1"/>
      <c r="H17" s="1" t="str">
        <f t="shared" si="4"/>
        <v>192.168.10.111</v>
      </c>
      <c r="I17" s="1" t="str">
        <f t="shared" si="5"/>
        <v>VM Network_11</v>
      </c>
      <c r="J17" s="1" t="s">
        <v>602</v>
      </c>
      <c r="K17" s="1" t="s">
        <v>562</v>
      </c>
      <c r="L17" s="1">
        <v>2</v>
      </c>
      <c r="M17" s="1">
        <v>6</v>
      </c>
      <c r="U17" s="1">
        <v>4603</v>
      </c>
      <c r="V17" s="16" t="s">
        <v>283</v>
      </c>
    </row>
    <row r="18" spans="1:22" ht="16.5" customHeight="1">
      <c r="A18" s="1" t="b">
        <v>1</v>
      </c>
      <c r="B18" s="1">
        <v>11</v>
      </c>
      <c r="C18" s="1">
        <v>2</v>
      </c>
      <c r="D18" s="1" t="s">
        <v>806</v>
      </c>
      <c r="E18" s="1" t="s">
        <v>646</v>
      </c>
      <c r="F18" s="1" t="str">
        <f t="shared" si="3"/>
        <v>datastore11_2</v>
      </c>
      <c r="G18" s="1"/>
      <c r="H18" s="1" t="str">
        <f t="shared" si="4"/>
        <v>192.168.10.111</v>
      </c>
      <c r="I18" s="1" t="str">
        <f t="shared" si="5"/>
        <v>VM Network_11</v>
      </c>
      <c r="J18" s="1" t="s">
        <v>602</v>
      </c>
      <c r="K18" s="1" t="s">
        <v>562</v>
      </c>
      <c r="L18" s="1">
        <v>2</v>
      </c>
      <c r="M18" s="1">
        <v>6</v>
      </c>
      <c r="U18" s="1">
        <v>4603</v>
      </c>
      <c r="V18" s="16" t="s">
        <v>283</v>
      </c>
    </row>
    <row r="19" spans="1:22" ht="16.5" customHeight="1">
      <c r="A19" s="1" t="b">
        <v>1</v>
      </c>
      <c r="B19" s="1">
        <v>11</v>
      </c>
      <c r="C19" s="1">
        <v>2</v>
      </c>
      <c r="D19" s="1" t="s">
        <v>807</v>
      </c>
      <c r="E19" s="1" t="s">
        <v>647</v>
      </c>
      <c r="F19" s="1" t="str">
        <f t="shared" si="3"/>
        <v>datastore11_2</v>
      </c>
      <c r="G19" s="1"/>
      <c r="H19" s="1" t="str">
        <f t="shared" si="4"/>
        <v>192.168.10.111</v>
      </c>
      <c r="I19" s="1" t="str">
        <f t="shared" si="5"/>
        <v>VM Network_11</v>
      </c>
      <c r="J19" s="1" t="s">
        <v>602</v>
      </c>
      <c r="K19" s="1" t="s">
        <v>562</v>
      </c>
      <c r="L19" s="1">
        <v>2</v>
      </c>
      <c r="M19" s="1">
        <v>6</v>
      </c>
      <c r="U19" s="1">
        <v>4603</v>
      </c>
      <c r="V19" s="16" t="s">
        <v>283</v>
      </c>
    </row>
    <row r="20" spans="1:22" ht="16.5" customHeight="1">
      <c r="A20" s="1" t="b">
        <v>1</v>
      </c>
      <c r="B20" s="1">
        <v>11</v>
      </c>
      <c r="C20" s="1">
        <v>2</v>
      </c>
      <c r="D20" s="1" t="s">
        <v>808</v>
      </c>
      <c r="E20" s="1" t="s">
        <v>648</v>
      </c>
      <c r="F20" s="1" t="str">
        <f t="shared" si="3"/>
        <v>datastore11_2</v>
      </c>
      <c r="G20" s="1"/>
      <c r="H20" s="1" t="str">
        <f t="shared" si="4"/>
        <v>192.168.10.111</v>
      </c>
      <c r="I20" s="1" t="str">
        <f t="shared" si="5"/>
        <v>VM Network_11</v>
      </c>
      <c r="J20" s="1" t="s">
        <v>602</v>
      </c>
      <c r="K20" s="1" t="s">
        <v>562</v>
      </c>
      <c r="L20" s="1">
        <v>2</v>
      </c>
      <c r="M20" s="1">
        <v>6</v>
      </c>
      <c r="U20" s="1">
        <v>4603</v>
      </c>
      <c r="V20" s="16" t="s">
        <v>283</v>
      </c>
    </row>
    <row r="21" spans="1:22" ht="16.5" customHeight="1">
      <c r="A21" s="1" t="b">
        <v>1</v>
      </c>
      <c r="B21" s="1">
        <v>11</v>
      </c>
      <c r="C21" s="1">
        <v>2</v>
      </c>
      <c r="D21" s="1" t="s">
        <v>809</v>
      </c>
      <c r="E21" s="1" t="s">
        <v>649</v>
      </c>
      <c r="F21" s="1" t="str">
        <f t="shared" si="3"/>
        <v>datastore11_2</v>
      </c>
      <c r="G21" s="1"/>
      <c r="H21" s="1" t="str">
        <f t="shared" si="4"/>
        <v>192.168.10.111</v>
      </c>
      <c r="I21" s="1" t="str">
        <f t="shared" si="5"/>
        <v>VM Network_11</v>
      </c>
      <c r="J21" s="1" t="s">
        <v>602</v>
      </c>
      <c r="K21" s="1" t="s">
        <v>562</v>
      </c>
      <c r="L21" s="1">
        <v>2</v>
      </c>
      <c r="M21" s="1">
        <v>6</v>
      </c>
      <c r="U21" s="1">
        <v>4603</v>
      </c>
      <c r="V21" s="16" t="s">
        <v>283</v>
      </c>
    </row>
    <row r="22" spans="1:22" ht="16.5" customHeight="1">
      <c r="A22" s="1" t="b">
        <v>1</v>
      </c>
      <c r="B22" s="1">
        <v>11</v>
      </c>
      <c r="C22" s="1">
        <v>2</v>
      </c>
      <c r="D22" s="1" t="s">
        <v>810</v>
      </c>
      <c r="E22" s="1" t="s">
        <v>650</v>
      </c>
      <c r="F22" s="1" t="str">
        <f t="shared" si="3"/>
        <v>datastore11_2</v>
      </c>
      <c r="G22" s="1"/>
      <c r="H22" s="1" t="str">
        <f t="shared" si="4"/>
        <v>192.168.10.111</v>
      </c>
      <c r="I22" s="1" t="str">
        <f t="shared" si="5"/>
        <v>VM Network_11</v>
      </c>
      <c r="J22" s="1" t="s">
        <v>602</v>
      </c>
      <c r="K22" s="1" t="s">
        <v>562</v>
      </c>
      <c r="L22" s="1">
        <v>2</v>
      </c>
      <c r="M22" s="1">
        <v>6</v>
      </c>
      <c r="U22" s="1">
        <v>4603</v>
      </c>
      <c r="V22" s="16" t="s">
        <v>283</v>
      </c>
    </row>
    <row r="23" spans="1:22" ht="16.5" customHeight="1">
      <c r="A23" s="1" t="b">
        <v>1</v>
      </c>
      <c r="B23" s="1">
        <v>11</v>
      </c>
      <c r="C23" s="1">
        <v>2</v>
      </c>
      <c r="D23" s="1" t="s">
        <v>811</v>
      </c>
      <c r="E23" s="1" t="s">
        <v>651</v>
      </c>
      <c r="F23" s="1" t="str">
        <f t="shared" si="3"/>
        <v>datastore11_2</v>
      </c>
      <c r="G23" s="1"/>
      <c r="H23" s="1" t="str">
        <f t="shared" si="4"/>
        <v>192.168.10.111</v>
      </c>
      <c r="I23" s="1" t="str">
        <f t="shared" si="5"/>
        <v>VM Network_11</v>
      </c>
      <c r="J23" s="1" t="s">
        <v>602</v>
      </c>
      <c r="K23" s="1" t="s">
        <v>562</v>
      </c>
      <c r="L23" s="1">
        <v>2</v>
      </c>
      <c r="M23" s="1">
        <v>6</v>
      </c>
      <c r="U23" s="1">
        <v>4603</v>
      </c>
      <c r="V23" s="16" t="s">
        <v>283</v>
      </c>
    </row>
    <row r="24" spans="1:22" ht="16.5" customHeight="1">
      <c r="A24" s="1" t="b">
        <v>1</v>
      </c>
      <c r="B24" s="1">
        <v>11</v>
      </c>
      <c r="C24" s="1">
        <v>2</v>
      </c>
      <c r="D24" s="1" t="s">
        <v>812</v>
      </c>
      <c r="E24" s="1" t="s">
        <v>652</v>
      </c>
      <c r="F24" s="1" t="str">
        <f t="shared" si="3"/>
        <v>datastore11_2</v>
      </c>
      <c r="G24" s="1"/>
      <c r="H24" s="1" t="str">
        <f t="shared" si="4"/>
        <v>192.168.10.111</v>
      </c>
      <c r="I24" s="1" t="str">
        <f t="shared" si="5"/>
        <v>VM Network_11</v>
      </c>
      <c r="J24" s="1" t="s">
        <v>602</v>
      </c>
      <c r="K24" s="1" t="s">
        <v>562</v>
      </c>
      <c r="L24" s="1">
        <v>2</v>
      </c>
      <c r="M24" s="1">
        <v>6</v>
      </c>
      <c r="U24" s="1">
        <v>4603</v>
      </c>
      <c r="V24" s="16" t="s">
        <v>283</v>
      </c>
    </row>
    <row r="25" spans="1:22" ht="16.5" customHeight="1">
      <c r="A25" s="1" t="b">
        <v>1</v>
      </c>
      <c r="B25" s="1">
        <v>11</v>
      </c>
      <c r="C25" s="1">
        <v>2</v>
      </c>
      <c r="D25" s="1" t="s">
        <v>813</v>
      </c>
      <c r="E25" s="1" t="s">
        <v>653</v>
      </c>
      <c r="F25" s="1" t="str">
        <f t="shared" si="3"/>
        <v>datastore11_2</v>
      </c>
      <c r="G25" s="1"/>
      <c r="H25" s="1" t="str">
        <f t="shared" si="4"/>
        <v>192.168.10.111</v>
      </c>
      <c r="I25" s="1" t="str">
        <f t="shared" si="5"/>
        <v>VM Network_11</v>
      </c>
      <c r="J25" s="1" t="s">
        <v>602</v>
      </c>
      <c r="K25" s="1" t="s">
        <v>562</v>
      </c>
      <c r="L25" s="1">
        <v>2</v>
      </c>
      <c r="M25" s="1">
        <v>6</v>
      </c>
      <c r="U25" s="1">
        <v>4603</v>
      </c>
      <c r="V25" s="16" t="s">
        <v>283</v>
      </c>
    </row>
    <row r="26" spans="1:22" ht="16.5" customHeight="1">
      <c r="A26" s="1" t="b">
        <v>1</v>
      </c>
      <c r="B26" s="1">
        <v>11</v>
      </c>
      <c r="C26" s="1">
        <v>2</v>
      </c>
      <c r="D26" s="1" t="s">
        <v>814</v>
      </c>
      <c r="E26" s="1" t="s">
        <v>654</v>
      </c>
      <c r="F26" s="1" t="str">
        <f t="shared" si="3"/>
        <v>datastore11_2</v>
      </c>
      <c r="G26" s="1"/>
      <c r="H26" s="1" t="str">
        <f t="shared" si="4"/>
        <v>192.168.10.111</v>
      </c>
      <c r="I26" s="1" t="str">
        <f t="shared" si="5"/>
        <v>VM Network_11</v>
      </c>
      <c r="J26" s="1" t="s">
        <v>602</v>
      </c>
      <c r="K26" s="1" t="s">
        <v>562</v>
      </c>
      <c r="L26" s="1">
        <v>2</v>
      </c>
      <c r="M26" s="1">
        <v>6</v>
      </c>
      <c r="U26" s="1">
        <v>4603</v>
      </c>
      <c r="V26" s="16" t="s">
        <v>283</v>
      </c>
    </row>
    <row r="27" spans="1:22" ht="16.5" customHeight="1">
      <c r="A27" s="1" t="b">
        <v>1</v>
      </c>
      <c r="B27" s="1">
        <v>11</v>
      </c>
      <c r="C27" s="1">
        <v>2</v>
      </c>
      <c r="D27" s="1" t="s">
        <v>815</v>
      </c>
      <c r="E27" s="1" t="s">
        <v>655</v>
      </c>
      <c r="F27" s="1" t="str">
        <f t="shared" si="3"/>
        <v>datastore11_2</v>
      </c>
      <c r="G27" s="1"/>
      <c r="H27" s="1" t="str">
        <f t="shared" si="4"/>
        <v>192.168.10.111</v>
      </c>
      <c r="I27" s="1" t="str">
        <f t="shared" si="5"/>
        <v>VM Network_11</v>
      </c>
      <c r="J27" s="1" t="s">
        <v>602</v>
      </c>
      <c r="K27" s="1" t="s">
        <v>562</v>
      </c>
      <c r="L27" s="1">
        <v>2</v>
      </c>
      <c r="M27" s="1">
        <v>6</v>
      </c>
      <c r="U27" s="1">
        <v>4603</v>
      </c>
      <c r="V27" s="16" t="s">
        <v>283</v>
      </c>
    </row>
    <row r="28" spans="1:22" ht="16.5" customHeight="1">
      <c r="A28" s="1" t="b">
        <v>1</v>
      </c>
      <c r="B28" s="1">
        <v>11</v>
      </c>
      <c r="C28" s="1">
        <v>2</v>
      </c>
      <c r="D28" s="1" t="s">
        <v>816</v>
      </c>
      <c r="E28" s="1" t="s">
        <v>656</v>
      </c>
      <c r="F28" s="1" t="str">
        <f t="shared" si="3"/>
        <v>datastore11_2</v>
      </c>
      <c r="G28" s="1"/>
      <c r="H28" s="1" t="str">
        <f t="shared" si="4"/>
        <v>192.168.10.111</v>
      </c>
      <c r="I28" s="1" t="str">
        <f t="shared" si="5"/>
        <v>VM Network_11</v>
      </c>
      <c r="J28" s="1" t="s">
        <v>602</v>
      </c>
      <c r="K28" s="1" t="s">
        <v>562</v>
      </c>
      <c r="L28" s="1">
        <v>2</v>
      </c>
      <c r="M28" s="1">
        <v>6</v>
      </c>
      <c r="U28" s="1">
        <v>4603</v>
      </c>
      <c r="V28" s="16" t="s">
        <v>283</v>
      </c>
    </row>
    <row r="29" spans="1:22" ht="16.5" customHeight="1">
      <c r="A29" s="1" t="b">
        <v>1</v>
      </c>
      <c r="B29" s="1">
        <v>11</v>
      </c>
      <c r="C29" s="1">
        <v>2</v>
      </c>
      <c r="D29" s="1" t="s">
        <v>817</v>
      </c>
      <c r="E29" s="1" t="s">
        <v>657</v>
      </c>
      <c r="F29" s="1" t="str">
        <f t="shared" si="3"/>
        <v>datastore11_2</v>
      </c>
      <c r="G29" s="1"/>
      <c r="H29" s="1" t="str">
        <f t="shared" si="4"/>
        <v>192.168.10.111</v>
      </c>
      <c r="I29" s="1" t="str">
        <f t="shared" si="5"/>
        <v>VM Network_11</v>
      </c>
      <c r="J29" s="1" t="s">
        <v>602</v>
      </c>
      <c r="K29" s="1" t="s">
        <v>562</v>
      </c>
      <c r="L29" s="1">
        <v>2</v>
      </c>
      <c r="M29" s="1">
        <v>6</v>
      </c>
      <c r="U29" s="1">
        <v>4603</v>
      </c>
      <c r="V29" s="16" t="s">
        <v>283</v>
      </c>
    </row>
    <row r="30" spans="1:22" ht="16.5" customHeight="1">
      <c r="A30" s="1" t="b">
        <v>1</v>
      </c>
      <c r="B30" s="1">
        <v>12</v>
      </c>
      <c r="C30" s="1">
        <v>2</v>
      </c>
      <c r="D30" s="1" t="s">
        <v>818</v>
      </c>
      <c r="E30" s="1" t="s">
        <v>658</v>
      </c>
      <c r="F30" s="1" t="str">
        <f t="shared" ref="F30:F37" si="6">_xlfn.CONCAT("datastore",B30,IF(NOT(ISBLANK(C30)),_xlfn.CONCAT("_",C30),""))</f>
        <v>datastore12_2</v>
      </c>
      <c r="G30" s="1"/>
      <c r="H30" s="1" t="str">
        <f t="shared" ref="H30:H37" si="7">_xlfn.CONCAT("192.168.10.1",B30)</f>
        <v>192.168.10.112</v>
      </c>
      <c r="I30" s="1" t="str">
        <f t="shared" ref="I30:I37" si="8">_xlfn.CONCAT("VM Network_", B30)</f>
        <v>VM Network_12</v>
      </c>
      <c r="J30" s="1" t="s">
        <v>602</v>
      </c>
      <c r="K30" s="1" t="s">
        <v>562</v>
      </c>
      <c r="L30" s="1">
        <v>2</v>
      </c>
      <c r="M30" s="1">
        <v>6</v>
      </c>
      <c r="U30" s="1">
        <v>4603</v>
      </c>
      <c r="V30" s="16" t="s">
        <v>284</v>
      </c>
    </row>
    <row r="31" spans="1:22" ht="16.5" customHeight="1">
      <c r="A31" s="1" t="b">
        <v>1</v>
      </c>
      <c r="B31" s="1">
        <v>12</v>
      </c>
      <c r="C31" s="1">
        <v>2</v>
      </c>
      <c r="D31" s="1" t="s">
        <v>819</v>
      </c>
      <c r="E31" s="1" t="s">
        <v>659</v>
      </c>
      <c r="F31" s="1" t="str">
        <f t="shared" si="6"/>
        <v>datastore12_2</v>
      </c>
      <c r="G31" s="1"/>
      <c r="H31" s="1" t="str">
        <f t="shared" si="7"/>
        <v>192.168.10.112</v>
      </c>
      <c r="I31" s="1" t="str">
        <f t="shared" si="8"/>
        <v>VM Network_12</v>
      </c>
      <c r="J31" s="1" t="s">
        <v>602</v>
      </c>
      <c r="K31" s="1" t="s">
        <v>562</v>
      </c>
      <c r="L31" s="1">
        <v>2</v>
      </c>
      <c r="M31" s="1">
        <v>6</v>
      </c>
      <c r="U31" s="1">
        <v>4603</v>
      </c>
      <c r="V31" s="16" t="s">
        <v>284</v>
      </c>
    </row>
    <row r="32" spans="1:22" ht="16.5" customHeight="1">
      <c r="A32" s="1" t="b">
        <v>1</v>
      </c>
      <c r="B32" s="1">
        <v>12</v>
      </c>
      <c r="C32" s="1">
        <v>2</v>
      </c>
      <c r="D32" s="1" t="s">
        <v>820</v>
      </c>
      <c r="E32" s="1" t="s">
        <v>660</v>
      </c>
      <c r="F32" s="1" t="str">
        <f t="shared" si="6"/>
        <v>datastore12_2</v>
      </c>
      <c r="G32" s="1"/>
      <c r="H32" s="1" t="str">
        <f t="shared" si="7"/>
        <v>192.168.10.112</v>
      </c>
      <c r="I32" s="1" t="str">
        <f t="shared" si="8"/>
        <v>VM Network_12</v>
      </c>
      <c r="J32" s="1" t="s">
        <v>602</v>
      </c>
      <c r="K32" s="1" t="s">
        <v>562</v>
      </c>
      <c r="L32" s="1">
        <v>2</v>
      </c>
      <c r="M32" s="1">
        <v>6</v>
      </c>
      <c r="U32" s="1">
        <v>4603</v>
      </c>
      <c r="V32" s="16" t="s">
        <v>284</v>
      </c>
    </row>
    <row r="33" spans="1:22" ht="16.5" customHeight="1">
      <c r="A33" s="1" t="b">
        <v>1</v>
      </c>
      <c r="B33" s="1">
        <v>12</v>
      </c>
      <c r="C33" s="1">
        <v>2</v>
      </c>
      <c r="D33" s="1" t="s">
        <v>821</v>
      </c>
      <c r="E33" s="1" t="s">
        <v>661</v>
      </c>
      <c r="F33" s="1" t="str">
        <f t="shared" si="6"/>
        <v>datastore12_2</v>
      </c>
      <c r="G33" s="1"/>
      <c r="H33" s="1" t="str">
        <f t="shared" si="7"/>
        <v>192.168.10.112</v>
      </c>
      <c r="I33" s="1" t="str">
        <f t="shared" si="8"/>
        <v>VM Network_12</v>
      </c>
      <c r="J33" s="1" t="s">
        <v>602</v>
      </c>
      <c r="K33" s="1" t="s">
        <v>562</v>
      </c>
      <c r="L33" s="1">
        <v>2</v>
      </c>
      <c r="M33" s="1">
        <v>6</v>
      </c>
      <c r="U33" s="1">
        <v>4603</v>
      </c>
      <c r="V33" s="16" t="s">
        <v>284</v>
      </c>
    </row>
    <row r="34" spans="1:22" ht="16.5" customHeight="1">
      <c r="A34" s="1" t="b">
        <v>1</v>
      </c>
      <c r="B34" s="1">
        <v>12</v>
      </c>
      <c r="C34" s="1">
        <v>2</v>
      </c>
      <c r="D34" s="1" t="s">
        <v>822</v>
      </c>
      <c r="E34" s="1" t="s">
        <v>662</v>
      </c>
      <c r="F34" s="1" t="str">
        <f t="shared" si="6"/>
        <v>datastore12_2</v>
      </c>
      <c r="G34" s="1"/>
      <c r="H34" s="1" t="str">
        <f t="shared" si="7"/>
        <v>192.168.10.112</v>
      </c>
      <c r="I34" s="1" t="str">
        <f t="shared" si="8"/>
        <v>VM Network_12</v>
      </c>
      <c r="J34" s="1" t="s">
        <v>602</v>
      </c>
      <c r="K34" s="1" t="s">
        <v>562</v>
      </c>
      <c r="L34" s="1">
        <v>2</v>
      </c>
      <c r="M34" s="1">
        <v>6</v>
      </c>
      <c r="U34" s="1">
        <v>4603</v>
      </c>
      <c r="V34" s="16" t="s">
        <v>284</v>
      </c>
    </row>
    <row r="35" spans="1:22" ht="16.5" customHeight="1">
      <c r="A35" s="1" t="b">
        <v>1</v>
      </c>
      <c r="B35" s="1">
        <v>11</v>
      </c>
      <c r="C35" s="1">
        <v>2</v>
      </c>
      <c r="D35" s="1" t="s">
        <v>823</v>
      </c>
      <c r="E35" s="1" t="s">
        <v>663</v>
      </c>
      <c r="F35" s="1" t="str">
        <f t="shared" si="6"/>
        <v>datastore11_2</v>
      </c>
      <c r="G35" s="1"/>
      <c r="H35" s="1" t="str">
        <f t="shared" si="7"/>
        <v>192.168.10.111</v>
      </c>
      <c r="I35" s="1" t="str">
        <f t="shared" si="8"/>
        <v>VM Network_11</v>
      </c>
      <c r="J35" s="1" t="s">
        <v>602</v>
      </c>
      <c r="K35" s="1" t="s">
        <v>562</v>
      </c>
      <c r="L35" s="1">
        <v>2</v>
      </c>
      <c r="M35" s="1">
        <v>6</v>
      </c>
      <c r="U35" s="1">
        <v>4603</v>
      </c>
      <c r="V35" s="16" t="s">
        <v>284</v>
      </c>
    </row>
    <row r="36" spans="1:22" ht="16.5" customHeight="1">
      <c r="A36" s="1" t="b">
        <v>1</v>
      </c>
      <c r="B36" s="1">
        <v>11</v>
      </c>
      <c r="C36" s="1">
        <v>2</v>
      </c>
      <c r="D36" s="1" t="s">
        <v>824</v>
      </c>
      <c r="E36" s="1" t="s">
        <v>664</v>
      </c>
      <c r="F36" s="1" t="str">
        <f t="shared" si="6"/>
        <v>datastore11_2</v>
      </c>
      <c r="G36" s="1"/>
      <c r="H36" s="1" t="str">
        <f t="shared" si="7"/>
        <v>192.168.10.111</v>
      </c>
      <c r="I36" s="1" t="str">
        <f t="shared" si="8"/>
        <v>VM Network_11</v>
      </c>
      <c r="J36" s="1" t="s">
        <v>602</v>
      </c>
      <c r="K36" s="1" t="s">
        <v>562</v>
      </c>
      <c r="L36" s="1">
        <v>2</v>
      </c>
      <c r="M36" s="1">
        <v>6</v>
      </c>
      <c r="U36" s="1">
        <v>4603</v>
      </c>
      <c r="V36" s="16" t="s">
        <v>284</v>
      </c>
    </row>
    <row r="37" spans="1:22" ht="16.5" customHeight="1">
      <c r="A37" s="1" t="b">
        <v>1</v>
      </c>
      <c r="B37" s="1">
        <v>11</v>
      </c>
      <c r="C37" s="1">
        <v>2</v>
      </c>
      <c r="D37" s="1" t="s">
        <v>825</v>
      </c>
      <c r="E37" s="1" t="s">
        <v>665</v>
      </c>
      <c r="F37" s="1" t="str">
        <f t="shared" si="6"/>
        <v>datastore11_2</v>
      </c>
      <c r="G37" s="1"/>
      <c r="H37" s="1" t="str">
        <f t="shared" si="7"/>
        <v>192.168.10.111</v>
      </c>
      <c r="I37" s="1" t="str">
        <f t="shared" si="8"/>
        <v>VM Network_11</v>
      </c>
      <c r="J37" s="1" t="s">
        <v>602</v>
      </c>
      <c r="K37" s="1" t="s">
        <v>562</v>
      </c>
      <c r="L37" s="1">
        <v>2</v>
      </c>
      <c r="M37" s="1">
        <v>6</v>
      </c>
      <c r="U37" s="1">
        <v>4603</v>
      </c>
      <c r="V37" s="16" t="s">
        <v>284</v>
      </c>
    </row>
    <row r="38" spans="1:22" ht="16.5" customHeight="1">
      <c r="A38" s="1" t="b">
        <v>1</v>
      </c>
      <c r="B38" s="1">
        <v>11</v>
      </c>
      <c r="C38" s="1">
        <v>2</v>
      </c>
      <c r="D38" s="1" t="s">
        <v>826</v>
      </c>
      <c r="E38" s="1" t="s">
        <v>665</v>
      </c>
      <c r="F38" s="1" t="str">
        <f t="shared" ref="F38:F39" si="9">_xlfn.CONCAT("datastore",B38,IF(NOT(ISBLANK(C38)),_xlfn.CONCAT("_",C38),""))</f>
        <v>datastore11_2</v>
      </c>
      <c r="G38" s="1"/>
      <c r="H38" s="1" t="str">
        <f t="shared" ref="H38:H39" si="10">_xlfn.CONCAT("192.168.10.1",B38)</f>
        <v>192.168.10.111</v>
      </c>
      <c r="I38" s="1" t="str">
        <f t="shared" ref="I38:I39" si="11">_xlfn.CONCAT("VM Network_", B38)</f>
        <v>VM Network_11</v>
      </c>
      <c r="J38" s="1" t="s">
        <v>602</v>
      </c>
      <c r="K38" s="1" t="s">
        <v>562</v>
      </c>
      <c r="L38" s="1">
        <v>2</v>
      </c>
      <c r="M38" s="1">
        <v>6</v>
      </c>
      <c r="U38" s="1">
        <v>4603</v>
      </c>
      <c r="V38" s="16" t="s">
        <v>284</v>
      </c>
    </row>
    <row r="39" spans="1:22" ht="16.5" customHeight="1">
      <c r="A39" s="1" t="b">
        <v>1</v>
      </c>
      <c r="B39" s="1">
        <v>11</v>
      </c>
      <c r="C39" s="1">
        <v>2</v>
      </c>
      <c r="D39" s="1" t="s">
        <v>827</v>
      </c>
      <c r="E39" s="1" t="s">
        <v>665</v>
      </c>
      <c r="F39" s="1" t="str">
        <f t="shared" si="9"/>
        <v>datastore11_2</v>
      </c>
      <c r="G39" s="1"/>
      <c r="H39" s="1" t="str">
        <f t="shared" si="10"/>
        <v>192.168.10.111</v>
      </c>
      <c r="I39" s="1" t="str">
        <f t="shared" si="11"/>
        <v>VM Network_11</v>
      </c>
      <c r="J39" s="1" t="s">
        <v>602</v>
      </c>
      <c r="K39" s="1" t="s">
        <v>562</v>
      </c>
      <c r="L39" s="1">
        <v>2</v>
      </c>
      <c r="M39" s="1">
        <v>6</v>
      </c>
      <c r="U39" s="1">
        <v>4603</v>
      </c>
      <c r="V39" s="16" t="s">
        <v>284</v>
      </c>
    </row>
    <row r="40" spans="1:22" ht="16.5" customHeight="1">
      <c r="A40" s="1" t="b">
        <v>1</v>
      </c>
      <c r="B40" s="1">
        <v>12</v>
      </c>
      <c r="C40" s="1">
        <v>2</v>
      </c>
      <c r="D40" s="1" t="s">
        <v>828</v>
      </c>
      <c r="E40" s="1" t="s">
        <v>666</v>
      </c>
      <c r="F40" s="1" t="str">
        <f t="shared" ref="F40:F59" si="12">_xlfn.CONCAT("datastore",B40,IF(NOT(ISBLANK(C40)),_xlfn.CONCAT("_",C40),""))</f>
        <v>datastore12_2</v>
      </c>
      <c r="G40" s="1"/>
      <c r="H40" s="1" t="str">
        <f t="shared" ref="H40:H59" si="13">_xlfn.CONCAT("192.168.10.1",B40)</f>
        <v>192.168.10.112</v>
      </c>
      <c r="I40" s="1" t="str">
        <f t="shared" ref="I40:I59" si="14">_xlfn.CONCAT("VM Network_", B40)</f>
        <v>VM Network_12</v>
      </c>
      <c r="J40" s="1" t="s">
        <v>602</v>
      </c>
      <c r="K40" s="1" t="s">
        <v>562</v>
      </c>
      <c r="L40" s="1">
        <v>2</v>
      </c>
      <c r="M40" s="1">
        <v>6</v>
      </c>
      <c r="U40" s="1">
        <v>4603</v>
      </c>
      <c r="V40" s="19" t="s">
        <v>285</v>
      </c>
    </row>
    <row r="41" spans="1:22" ht="16.5" customHeight="1">
      <c r="A41" s="1" t="b">
        <v>1</v>
      </c>
      <c r="B41" s="1">
        <v>12</v>
      </c>
      <c r="C41" s="1">
        <v>2</v>
      </c>
      <c r="D41" s="1" t="s">
        <v>829</v>
      </c>
      <c r="E41" s="1" t="s">
        <v>667</v>
      </c>
      <c r="F41" s="1" t="str">
        <f t="shared" si="12"/>
        <v>datastore12_2</v>
      </c>
      <c r="G41" s="1"/>
      <c r="H41" s="1" t="str">
        <f t="shared" si="13"/>
        <v>192.168.10.112</v>
      </c>
      <c r="I41" s="1" t="str">
        <f t="shared" si="14"/>
        <v>VM Network_12</v>
      </c>
      <c r="J41" s="1" t="s">
        <v>602</v>
      </c>
      <c r="K41" s="1" t="s">
        <v>562</v>
      </c>
      <c r="L41" s="1">
        <v>2</v>
      </c>
      <c r="M41" s="1">
        <v>6</v>
      </c>
      <c r="U41" s="1">
        <v>4603</v>
      </c>
      <c r="V41" s="19" t="s">
        <v>285</v>
      </c>
    </row>
    <row r="42" spans="1:22" ht="16.5" customHeight="1">
      <c r="A42" s="1" t="b">
        <v>1</v>
      </c>
      <c r="B42" s="1">
        <v>12</v>
      </c>
      <c r="C42" s="1">
        <v>2</v>
      </c>
      <c r="D42" s="1" t="s">
        <v>830</v>
      </c>
      <c r="E42" s="1" t="s">
        <v>668</v>
      </c>
      <c r="F42" s="1" t="str">
        <f t="shared" si="12"/>
        <v>datastore12_2</v>
      </c>
      <c r="G42" s="1"/>
      <c r="H42" s="1" t="str">
        <f t="shared" si="13"/>
        <v>192.168.10.112</v>
      </c>
      <c r="I42" s="1" t="str">
        <f t="shared" si="14"/>
        <v>VM Network_12</v>
      </c>
      <c r="J42" s="1" t="s">
        <v>602</v>
      </c>
      <c r="K42" s="1" t="s">
        <v>562</v>
      </c>
      <c r="L42" s="1">
        <v>2</v>
      </c>
      <c r="M42" s="1">
        <v>6</v>
      </c>
      <c r="U42" s="1">
        <v>4603</v>
      </c>
      <c r="V42" s="19" t="s">
        <v>285</v>
      </c>
    </row>
    <row r="43" spans="1:22" ht="16.5" customHeight="1">
      <c r="A43" s="1" t="b">
        <v>1</v>
      </c>
      <c r="B43" s="1">
        <v>12</v>
      </c>
      <c r="C43" s="1">
        <v>2</v>
      </c>
      <c r="D43" s="1" t="s">
        <v>831</v>
      </c>
      <c r="E43" s="1" t="s">
        <v>669</v>
      </c>
      <c r="F43" s="1" t="str">
        <f t="shared" si="12"/>
        <v>datastore12_2</v>
      </c>
      <c r="G43" s="1"/>
      <c r="H43" s="1" t="str">
        <f t="shared" si="13"/>
        <v>192.168.10.112</v>
      </c>
      <c r="I43" s="1" t="str">
        <f t="shared" si="14"/>
        <v>VM Network_12</v>
      </c>
      <c r="J43" s="1" t="s">
        <v>602</v>
      </c>
      <c r="K43" s="1" t="s">
        <v>562</v>
      </c>
      <c r="L43" s="1">
        <v>2</v>
      </c>
      <c r="M43" s="1">
        <v>6</v>
      </c>
      <c r="U43" s="1">
        <v>4603</v>
      </c>
      <c r="V43" s="19" t="s">
        <v>285</v>
      </c>
    </row>
    <row r="44" spans="1:22" ht="16.5" customHeight="1">
      <c r="A44" s="1" t="b">
        <v>1</v>
      </c>
      <c r="B44" s="1">
        <v>12</v>
      </c>
      <c r="C44" s="1">
        <v>2</v>
      </c>
      <c r="D44" s="1" t="s">
        <v>832</v>
      </c>
      <c r="E44" s="1" t="s">
        <v>670</v>
      </c>
      <c r="F44" s="1" t="str">
        <f t="shared" si="12"/>
        <v>datastore12_2</v>
      </c>
      <c r="G44" s="1"/>
      <c r="H44" s="1" t="str">
        <f t="shared" si="13"/>
        <v>192.168.10.112</v>
      </c>
      <c r="I44" s="1" t="str">
        <f t="shared" si="14"/>
        <v>VM Network_12</v>
      </c>
      <c r="J44" s="1" t="s">
        <v>602</v>
      </c>
      <c r="K44" s="1" t="s">
        <v>562</v>
      </c>
      <c r="L44" s="1">
        <v>2</v>
      </c>
      <c r="M44" s="1">
        <v>6</v>
      </c>
      <c r="U44" s="1">
        <v>4603</v>
      </c>
      <c r="V44" s="19" t="s">
        <v>285</v>
      </c>
    </row>
    <row r="45" spans="1:22" ht="16.5" customHeight="1">
      <c r="A45" s="1" t="b">
        <v>1</v>
      </c>
      <c r="B45" s="1">
        <v>11</v>
      </c>
      <c r="C45" s="1">
        <v>2</v>
      </c>
      <c r="D45" s="1" t="s">
        <v>833</v>
      </c>
      <c r="E45" s="1" t="s">
        <v>671</v>
      </c>
      <c r="F45" s="1" t="str">
        <f t="shared" si="12"/>
        <v>datastore11_2</v>
      </c>
      <c r="G45" s="1"/>
      <c r="H45" s="1" t="str">
        <f t="shared" si="13"/>
        <v>192.168.10.111</v>
      </c>
      <c r="I45" s="1" t="str">
        <f t="shared" si="14"/>
        <v>VM Network_11</v>
      </c>
      <c r="J45" s="1" t="s">
        <v>602</v>
      </c>
      <c r="K45" s="1" t="s">
        <v>562</v>
      </c>
      <c r="L45" s="1">
        <v>2</v>
      </c>
      <c r="M45" s="1">
        <v>6</v>
      </c>
      <c r="U45" s="1">
        <v>4603</v>
      </c>
      <c r="V45" s="19" t="s">
        <v>285</v>
      </c>
    </row>
    <row r="46" spans="1:22" ht="16.5" customHeight="1">
      <c r="A46" s="1" t="b">
        <v>1</v>
      </c>
      <c r="B46" s="1">
        <v>11</v>
      </c>
      <c r="C46" s="1">
        <v>2</v>
      </c>
      <c r="D46" s="1" t="s">
        <v>834</v>
      </c>
      <c r="E46" s="1" t="s">
        <v>672</v>
      </c>
      <c r="F46" s="1" t="str">
        <f t="shared" si="12"/>
        <v>datastore11_2</v>
      </c>
      <c r="G46" s="1"/>
      <c r="H46" s="1" t="str">
        <f t="shared" si="13"/>
        <v>192.168.10.111</v>
      </c>
      <c r="I46" s="1" t="str">
        <f t="shared" si="14"/>
        <v>VM Network_11</v>
      </c>
      <c r="J46" s="1" t="s">
        <v>602</v>
      </c>
      <c r="K46" s="1" t="s">
        <v>562</v>
      </c>
      <c r="L46" s="1">
        <v>2</v>
      </c>
      <c r="M46" s="1">
        <v>6</v>
      </c>
      <c r="U46" s="1">
        <v>4603</v>
      </c>
      <c r="V46" s="19" t="s">
        <v>285</v>
      </c>
    </row>
    <row r="47" spans="1:22" ht="16.5" customHeight="1">
      <c r="A47" s="1" t="b">
        <v>1</v>
      </c>
      <c r="B47" s="1">
        <v>11</v>
      </c>
      <c r="C47" s="1">
        <v>2</v>
      </c>
      <c r="D47" s="1" t="s">
        <v>835</v>
      </c>
      <c r="E47" s="1" t="s">
        <v>673</v>
      </c>
      <c r="F47" s="1" t="str">
        <f t="shared" si="12"/>
        <v>datastore11_2</v>
      </c>
      <c r="G47" s="1"/>
      <c r="H47" s="1" t="str">
        <f t="shared" si="13"/>
        <v>192.168.10.111</v>
      </c>
      <c r="I47" s="1" t="str">
        <f t="shared" si="14"/>
        <v>VM Network_11</v>
      </c>
      <c r="J47" s="1" t="s">
        <v>602</v>
      </c>
      <c r="K47" s="1" t="s">
        <v>562</v>
      </c>
      <c r="L47" s="1">
        <v>2</v>
      </c>
      <c r="M47" s="1">
        <v>6</v>
      </c>
      <c r="U47" s="1">
        <v>4603</v>
      </c>
      <c r="V47" s="19" t="s">
        <v>285</v>
      </c>
    </row>
    <row r="48" spans="1:22" ht="16.5" customHeight="1">
      <c r="A48" s="1" t="b">
        <v>1</v>
      </c>
      <c r="B48" s="1">
        <v>11</v>
      </c>
      <c r="C48" s="1">
        <v>2</v>
      </c>
      <c r="D48" s="1" t="s">
        <v>836</v>
      </c>
      <c r="E48" s="1" t="s">
        <v>674</v>
      </c>
      <c r="F48" s="1" t="str">
        <f t="shared" si="12"/>
        <v>datastore11_2</v>
      </c>
      <c r="G48" s="1"/>
      <c r="H48" s="1" t="str">
        <f t="shared" si="13"/>
        <v>192.168.10.111</v>
      </c>
      <c r="I48" s="1" t="str">
        <f t="shared" si="14"/>
        <v>VM Network_11</v>
      </c>
      <c r="J48" s="1" t="s">
        <v>602</v>
      </c>
      <c r="K48" s="1" t="s">
        <v>562</v>
      </c>
      <c r="L48" s="1">
        <v>2</v>
      </c>
      <c r="M48" s="1">
        <v>6</v>
      </c>
      <c r="U48" s="1">
        <v>4603</v>
      </c>
      <c r="V48" s="19" t="s">
        <v>285</v>
      </c>
    </row>
    <row r="49" spans="1:22" ht="16.5" customHeight="1">
      <c r="A49" s="1" t="b">
        <v>1</v>
      </c>
      <c r="B49" s="1">
        <v>11</v>
      </c>
      <c r="C49" s="1">
        <v>2</v>
      </c>
      <c r="D49" s="1" t="s">
        <v>837</v>
      </c>
      <c r="E49" s="1" t="s">
        <v>703</v>
      </c>
      <c r="F49" s="1" t="str">
        <f t="shared" si="12"/>
        <v>datastore11_2</v>
      </c>
      <c r="G49" s="1"/>
      <c r="H49" s="1" t="str">
        <f t="shared" si="13"/>
        <v>192.168.10.111</v>
      </c>
      <c r="I49" s="1" t="str">
        <f t="shared" si="14"/>
        <v>VM Network_11</v>
      </c>
      <c r="J49" s="1" t="s">
        <v>602</v>
      </c>
      <c r="K49" s="1" t="s">
        <v>562</v>
      </c>
      <c r="L49" s="1">
        <v>2</v>
      </c>
      <c r="M49" s="1">
        <v>6</v>
      </c>
      <c r="U49" s="1">
        <v>4603</v>
      </c>
      <c r="V49" s="19" t="s">
        <v>285</v>
      </c>
    </row>
    <row r="50" spans="1:22" ht="16.5" customHeight="1">
      <c r="A50" s="1" t="b">
        <v>1</v>
      </c>
      <c r="B50" s="1">
        <v>12</v>
      </c>
      <c r="C50" s="1">
        <v>2</v>
      </c>
      <c r="D50" s="1" t="s">
        <v>838</v>
      </c>
      <c r="E50" s="1" t="s">
        <v>675</v>
      </c>
      <c r="F50" s="1" t="str">
        <f t="shared" si="12"/>
        <v>datastore12_2</v>
      </c>
      <c r="G50" s="1"/>
      <c r="H50" s="1" t="str">
        <f t="shared" si="13"/>
        <v>192.168.10.112</v>
      </c>
      <c r="I50" s="1" t="str">
        <f t="shared" si="14"/>
        <v>VM Network_12</v>
      </c>
      <c r="J50" s="1" t="s">
        <v>602</v>
      </c>
      <c r="K50" s="1" t="s">
        <v>562</v>
      </c>
      <c r="L50" s="1">
        <v>2</v>
      </c>
      <c r="M50" s="1">
        <v>6</v>
      </c>
      <c r="U50" s="1">
        <v>4603</v>
      </c>
      <c r="V50" s="16" t="s">
        <v>385</v>
      </c>
    </row>
    <row r="51" spans="1:22" ht="16.5" customHeight="1">
      <c r="A51" s="1" t="b">
        <v>1</v>
      </c>
      <c r="B51" s="1">
        <v>12</v>
      </c>
      <c r="C51" s="1">
        <v>2</v>
      </c>
      <c r="D51" s="1" t="s">
        <v>839</v>
      </c>
      <c r="E51" s="1" t="s">
        <v>676</v>
      </c>
      <c r="F51" s="1" t="str">
        <f t="shared" si="12"/>
        <v>datastore12_2</v>
      </c>
      <c r="G51" s="1"/>
      <c r="H51" s="1" t="str">
        <f t="shared" si="13"/>
        <v>192.168.10.112</v>
      </c>
      <c r="I51" s="1" t="str">
        <f t="shared" si="14"/>
        <v>VM Network_12</v>
      </c>
      <c r="J51" s="1" t="s">
        <v>602</v>
      </c>
      <c r="K51" s="1" t="s">
        <v>562</v>
      </c>
      <c r="L51" s="1">
        <v>2</v>
      </c>
      <c r="M51" s="1">
        <v>6</v>
      </c>
      <c r="U51" s="1">
        <v>4603</v>
      </c>
      <c r="V51" s="16" t="s">
        <v>385</v>
      </c>
    </row>
    <row r="52" spans="1:22" ht="16.5" customHeight="1">
      <c r="A52" s="1" t="b">
        <v>1</v>
      </c>
      <c r="B52" s="1">
        <v>12</v>
      </c>
      <c r="C52" s="1">
        <v>2</v>
      </c>
      <c r="D52" s="1" t="s">
        <v>840</v>
      </c>
      <c r="E52" s="1" t="s">
        <v>677</v>
      </c>
      <c r="F52" s="1" t="str">
        <f t="shared" si="12"/>
        <v>datastore12_2</v>
      </c>
      <c r="G52" s="1"/>
      <c r="H52" s="1" t="str">
        <f t="shared" si="13"/>
        <v>192.168.10.112</v>
      </c>
      <c r="I52" s="1" t="str">
        <f t="shared" si="14"/>
        <v>VM Network_12</v>
      </c>
      <c r="J52" s="1" t="s">
        <v>602</v>
      </c>
      <c r="K52" s="1" t="s">
        <v>562</v>
      </c>
      <c r="L52" s="1">
        <v>2</v>
      </c>
      <c r="M52" s="1">
        <v>6</v>
      </c>
      <c r="U52" s="1">
        <v>4603</v>
      </c>
      <c r="V52" s="16" t="s">
        <v>385</v>
      </c>
    </row>
    <row r="53" spans="1:22" ht="16.5" customHeight="1">
      <c r="A53" s="1" t="b">
        <v>1</v>
      </c>
      <c r="B53" s="1">
        <v>12</v>
      </c>
      <c r="C53" s="1">
        <v>2</v>
      </c>
      <c r="D53" s="1" t="s">
        <v>841</v>
      </c>
      <c r="E53" s="1" t="s">
        <v>678</v>
      </c>
      <c r="F53" s="1" t="str">
        <f t="shared" si="12"/>
        <v>datastore12_2</v>
      </c>
      <c r="G53" s="1"/>
      <c r="H53" s="1" t="str">
        <f t="shared" si="13"/>
        <v>192.168.10.112</v>
      </c>
      <c r="I53" s="1" t="str">
        <f t="shared" si="14"/>
        <v>VM Network_12</v>
      </c>
      <c r="J53" s="1" t="s">
        <v>602</v>
      </c>
      <c r="K53" s="1" t="s">
        <v>562</v>
      </c>
      <c r="L53" s="1">
        <v>2</v>
      </c>
      <c r="M53" s="1">
        <v>6</v>
      </c>
      <c r="U53" s="1">
        <v>4603</v>
      </c>
      <c r="V53" s="16" t="s">
        <v>385</v>
      </c>
    </row>
    <row r="54" spans="1:22" ht="16.5" customHeight="1">
      <c r="A54" s="1" t="b">
        <v>1</v>
      </c>
      <c r="B54" s="1">
        <v>12</v>
      </c>
      <c r="C54" s="1">
        <v>2</v>
      </c>
      <c r="D54" s="1" t="s">
        <v>842</v>
      </c>
      <c r="E54" s="1" t="s">
        <v>679</v>
      </c>
      <c r="F54" s="1" t="str">
        <f t="shared" si="12"/>
        <v>datastore12_2</v>
      </c>
      <c r="G54" s="1"/>
      <c r="H54" s="1" t="str">
        <f t="shared" si="13"/>
        <v>192.168.10.112</v>
      </c>
      <c r="I54" s="1" t="str">
        <f t="shared" si="14"/>
        <v>VM Network_12</v>
      </c>
      <c r="J54" s="1" t="s">
        <v>602</v>
      </c>
      <c r="K54" s="1" t="s">
        <v>562</v>
      </c>
      <c r="L54" s="1">
        <v>2</v>
      </c>
      <c r="M54" s="1">
        <v>6</v>
      </c>
      <c r="U54" s="1">
        <v>4603</v>
      </c>
      <c r="V54" s="16" t="s">
        <v>385</v>
      </c>
    </row>
    <row r="55" spans="1:22" ht="16.5" customHeight="1">
      <c r="A55" s="1" t="b">
        <v>1</v>
      </c>
      <c r="B55" s="1">
        <v>12</v>
      </c>
      <c r="C55" s="1">
        <v>2</v>
      </c>
      <c r="D55" s="1" t="s">
        <v>843</v>
      </c>
      <c r="E55" s="1" t="s">
        <v>680</v>
      </c>
      <c r="F55" s="1" t="str">
        <f t="shared" si="12"/>
        <v>datastore12_2</v>
      </c>
      <c r="G55" s="1"/>
      <c r="H55" s="1" t="str">
        <f t="shared" si="13"/>
        <v>192.168.10.112</v>
      </c>
      <c r="I55" s="1" t="str">
        <f t="shared" si="14"/>
        <v>VM Network_12</v>
      </c>
      <c r="J55" s="1" t="s">
        <v>602</v>
      </c>
      <c r="K55" s="1" t="s">
        <v>562</v>
      </c>
      <c r="L55" s="1">
        <v>2</v>
      </c>
      <c r="M55" s="1">
        <v>6</v>
      </c>
      <c r="U55" s="1">
        <v>4603</v>
      </c>
      <c r="V55" s="16" t="s">
        <v>385</v>
      </c>
    </row>
    <row r="56" spans="1:22" ht="16.5" customHeight="1">
      <c r="A56" s="1" t="b">
        <v>1</v>
      </c>
      <c r="B56" s="1">
        <v>12</v>
      </c>
      <c r="C56" s="1">
        <v>2</v>
      </c>
      <c r="D56" s="1" t="s">
        <v>844</v>
      </c>
      <c r="E56" s="1" t="s">
        <v>681</v>
      </c>
      <c r="F56" s="1" t="str">
        <f t="shared" si="12"/>
        <v>datastore12_2</v>
      </c>
      <c r="G56" s="1"/>
      <c r="H56" s="1" t="str">
        <f t="shared" si="13"/>
        <v>192.168.10.112</v>
      </c>
      <c r="I56" s="1" t="str">
        <f t="shared" si="14"/>
        <v>VM Network_12</v>
      </c>
      <c r="J56" s="1" t="s">
        <v>602</v>
      </c>
      <c r="K56" s="1" t="s">
        <v>562</v>
      </c>
      <c r="L56" s="1">
        <v>2</v>
      </c>
      <c r="M56" s="1">
        <v>6</v>
      </c>
      <c r="U56" s="1">
        <v>4603</v>
      </c>
      <c r="V56" s="16" t="s">
        <v>385</v>
      </c>
    </row>
    <row r="57" spans="1:22" ht="16.5" customHeight="1">
      <c r="A57" s="1" t="b">
        <v>1</v>
      </c>
      <c r="B57" s="1">
        <v>12</v>
      </c>
      <c r="C57" s="1">
        <v>2</v>
      </c>
      <c r="D57" s="1" t="s">
        <v>845</v>
      </c>
      <c r="E57" s="1" t="s">
        <v>682</v>
      </c>
      <c r="F57" s="1" t="str">
        <f t="shared" si="12"/>
        <v>datastore12_2</v>
      </c>
      <c r="G57" s="1"/>
      <c r="H57" s="1" t="str">
        <f t="shared" si="13"/>
        <v>192.168.10.112</v>
      </c>
      <c r="I57" s="1" t="str">
        <f t="shared" si="14"/>
        <v>VM Network_12</v>
      </c>
      <c r="J57" s="1" t="s">
        <v>602</v>
      </c>
      <c r="K57" s="1" t="s">
        <v>562</v>
      </c>
      <c r="L57" s="1">
        <v>2</v>
      </c>
      <c r="M57" s="1">
        <v>6</v>
      </c>
      <c r="U57" s="1">
        <v>4603</v>
      </c>
      <c r="V57" s="16" t="s">
        <v>385</v>
      </c>
    </row>
    <row r="58" spans="1:22" ht="16.5" customHeight="1">
      <c r="A58" s="1" t="b">
        <v>1</v>
      </c>
      <c r="B58" s="1">
        <v>12</v>
      </c>
      <c r="C58" s="1">
        <v>2</v>
      </c>
      <c r="D58" s="1" t="s">
        <v>846</v>
      </c>
      <c r="E58" s="1" t="s">
        <v>683</v>
      </c>
      <c r="F58" s="1" t="str">
        <f t="shared" si="12"/>
        <v>datastore12_2</v>
      </c>
      <c r="G58" s="1"/>
      <c r="H58" s="1" t="str">
        <f t="shared" si="13"/>
        <v>192.168.10.112</v>
      </c>
      <c r="I58" s="1" t="str">
        <f t="shared" si="14"/>
        <v>VM Network_12</v>
      </c>
      <c r="J58" s="1" t="s">
        <v>602</v>
      </c>
      <c r="K58" s="1" t="s">
        <v>562</v>
      </c>
      <c r="L58" s="1">
        <v>2</v>
      </c>
      <c r="M58" s="1">
        <v>6</v>
      </c>
      <c r="U58" s="1">
        <v>4603</v>
      </c>
      <c r="V58" s="16" t="s">
        <v>385</v>
      </c>
    </row>
    <row r="59" spans="1:22" ht="16.5" customHeight="1">
      <c r="A59" s="1" t="b">
        <v>1</v>
      </c>
      <c r="B59" s="1">
        <v>12</v>
      </c>
      <c r="C59" s="1">
        <v>2</v>
      </c>
      <c r="D59" s="1" t="s">
        <v>847</v>
      </c>
      <c r="E59" s="1" t="s">
        <v>684</v>
      </c>
      <c r="F59" s="1" t="str">
        <f t="shared" si="12"/>
        <v>datastore12_2</v>
      </c>
      <c r="G59" s="1"/>
      <c r="H59" s="1" t="str">
        <f t="shared" si="13"/>
        <v>192.168.10.112</v>
      </c>
      <c r="I59" s="1" t="str">
        <f t="shared" si="14"/>
        <v>VM Network_12</v>
      </c>
      <c r="J59" s="1" t="s">
        <v>602</v>
      </c>
      <c r="K59" s="1" t="s">
        <v>562</v>
      </c>
      <c r="L59" s="1">
        <v>2</v>
      </c>
      <c r="M59">
        <v>6</v>
      </c>
      <c r="U59" s="1">
        <v>4603</v>
      </c>
      <c r="V59" s="16" t="s">
        <v>385</v>
      </c>
    </row>
    <row r="60" spans="1:22" ht="15" customHeight="1">
      <c r="A60" s="1" t="b">
        <v>1</v>
      </c>
      <c r="B60" s="1">
        <v>12</v>
      </c>
      <c r="C60" s="1">
        <v>2</v>
      </c>
      <c r="D60" s="1" t="s">
        <v>848</v>
      </c>
      <c r="E60" s="1" t="s">
        <v>685</v>
      </c>
      <c r="F60" s="1" t="str">
        <f t="shared" ref="F60:F77" si="15">_xlfn.CONCAT("datastore",B60,IF(NOT(ISBLANK(C60)),_xlfn.CONCAT("_",C60),""))</f>
        <v>datastore12_2</v>
      </c>
      <c r="G60" s="1"/>
      <c r="H60" s="1" t="str">
        <f t="shared" ref="H60:H77" si="16">_xlfn.CONCAT("192.168.10.1",B60)</f>
        <v>192.168.10.112</v>
      </c>
      <c r="I60" s="1" t="str">
        <f t="shared" ref="I60:I77" si="17">_xlfn.CONCAT("VM Network_", B60)</f>
        <v>VM Network_12</v>
      </c>
      <c r="J60" s="1" t="s">
        <v>602</v>
      </c>
      <c r="K60" s="1" t="s">
        <v>562</v>
      </c>
      <c r="L60" s="1">
        <v>2</v>
      </c>
      <c r="M60">
        <v>6</v>
      </c>
      <c r="U60" s="1">
        <v>4603</v>
      </c>
      <c r="V60" s="16" t="s">
        <v>385</v>
      </c>
    </row>
    <row r="61" spans="1:22" ht="15" customHeight="1">
      <c r="A61" s="1" t="b">
        <v>1</v>
      </c>
      <c r="B61" s="1">
        <v>12</v>
      </c>
      <c r="C61" s="1">
        <v>2</v>
      </c>
      <c r="D61" s="1" t="s">
        <v>849</v>
      </c>
      <c r="E61" s="1" t="s">
        <v>686</v>
      </c>
      <c r="F61" s="1" t="str">
        <f t="shared" si="15"/>
        <v>datastore12_2</v>
      </c>
      <c r="G61" s="1"/>
      <c r="H61" s="1" t="str">
        <f t="shared" si="16"/>
        <v>192.168.10.112</v>
      </c>
      <c r="I61" s="1" t="str">
        <f t="shared" si="17"/>
        <v>VM Network_12</v>
      </c>
      <c r="J61" s="1" t="s">
        <v>602</v>
      </c>
      <c r="K61" s="1" t="s">
        <v>562</v>
      </c>
      <c r="L61" s="1">
        <v>2</v>
      </c>
      <c r="M61">
        <v>6</v>
      </c>
      <c r="U61" s="1">
        <v>4603</v>
      </c>
      <c r="V61" s="16" t="s">
        <v>385</v>
      </c>
    </row>
    <row r="62" spans="1:22" ht="15" customHeight="1">
      <c r="A62" s="1" t="b">
        <v>1</v>
      </c>
      <c r="B62" s="1">
        <v>12</v>
      </c>
      <c r="C62" s="1">
        <v>2</v>
      </c>
      <c r="D62" s="1" t="s">
        <v>850</v>
      </c>
      <c r="E62" s="1" t="s">
        <v>687</v>
      </c>
      <c r="F62" s="1" t="str">
        <f t="shared" si="15"/>
        <v>datastore12_2</v>
      </c>
      <c r="G62" s="1"/>
      <c r="H62" s="1" t="str">
        <f t="shared" si="16"/>
        <v>192.168.10.112</v>
      </c>
      <c r="I62" s="1" t="str">
        <f t="shared" si="17"/>
        <v>VM Network_12</v>
      </c>
      <c r="J62" s="1" t="s">
        <v>602</v>
      </c>
      <c r="K62" s="1" t="s">
        <v>562</v>
      </c>
      <c r="L62" s="1">
        <v>2</v>
      </c>
      <c r="M62">
        <v>6</v>
      </c>
      <c r="U62" s="1">
        <v>4603</v>
      </c>
      <c r="V62" s="16" t="s">
        <v>385</v>
      </c>
    </row>
    <row r="63" spans="1:22" ht="15" customHeight="1">
      <c r="A63" s="1" t="b">
        <v>1</v>
      </c>
      <c r="B63" s="1">
        <v>12</v>
      </c>
      <c r="C63" s="1">
        <v>2</v>
      </c>
      <c r="D63" s="1" t="s">
        <v>851</v>
      </c>
      <c r="E63" s="1" t="s">
        <v>688</v>
      </c>
      <c r="F63" s="1" t="str">
        <f t="shared" si="15"/>
        <v>datastore12_2</v>
      </c>
      <c r="G63" s="1"/>
      <c r="H63" s="1" t="str">
        <f t="shared" si="16"/>
        <v>192.168.10.112</v>
      </c>
      <c r="I63" s="1" t="str">
        <f t="shared" si="17"/>
        <v>VM Network_12</v>
      </c>
      <c r="J63" s="1" t="s">
        <v>602</v>
      </c>
      <c r="K63" s="1" t="s">
        <v>562</v>
      </c>
      <c r="L63" s="1">
        <v>2</v>
      </c>
      <c r="M63">
        <v>6</v>
      </c>
      <c r="U63" s="1">
        <v>4603</v>
      </c>
      <c r="V63" s="16" t="s">
        <v>385</v>
      </c>
    </row>
    <row r="64" spans="1:22" ht="15" customHeight="1">
      <c r="A64" s="1" t="b">
        <v>1</v>
      </c>
      <c r="B64" s="1">
        <v>11</v>
      </c>
      <c r="C64" s="1">
        <v>2</v>
      </c>
      <c r="D64" s="1" t="s">
        <v>852</v>
      </c>
      <c r="E64" s="1" t="s">
        <v>689</v>
      </c>
      <c r="F64" s="1" t="str">
        <f t="shared" si="15"/>
        <v>datastore11_2</v>
      </c>
      <c r="G64" s="1"/>
      <c r="H64" s="1" t="str">
        <f t="shared" si="16"/>
        <v>192.168.10.111</v>
      </c>
      <c r="I64" s="1" t="str">
        <f t="shared" si="17"/>
        <v>VM Network_11</v>
      </c>
      <c r="J64" s="1" t="s">
        <v>602</v>
      </c>
      <c r="K64" s="1" t="s">
        <v>562</v>
      </c>
      <c r="L64" s="1">
        <v>2</v>
      </c>
      <c r="M64">
        <v>6</v>
      </c>
      <c r="U64" s="1">
        <v>4603</v>
      </c>
      <c r="V64" s="16" t="s">
        <v>385</v>
      </c>
    </row>
    <row r="65" spans="1:22" ht="15" customHeight="1">
      <c r="A65" s="1" t="b">
        <v>1</v>
      </c>
      <c r="B65" s="1">
        <v>11</v>
      </c>
      <c r="C65" s="1">
        <v>2</v>
      </c>
      <c r="D65" s="1" t="s">
        <v>853</v>
      </c>
      <c r="E65" s="1" t="s">
        <v>690</v>
      </c>
      <c r="F65" s="1" t="str">
        <f t="shared" si="15"/>
        <v>datastore11_2</v>
      </c>
      <c r="G65" s="1"/>
      <c r="H65" s="1" t="str">
        <f t="shared" si="16"/>
        <v>192.168.10.111</v>
      </c>
      <c r="I65" s="1" t="str">
        <f t="shared" si="17"/>
        <v>VM Network_11</v>
      </c>
      <c r="J65" s="1" t="s">
        <v>602</v>
      </c>
      <c r="K65" s="1" t="s">
        <v>562</v>
      </c>
      <c r="L65" s="1">
        <v>2</v>
      </c>
      <c r="M65">
        <v>6</v>
      </c>
      <c r="U65" s="1">
        <v>4603</v>
      </c>
      <c r="V65" s="16" t="s">
        <v>385</v>
      </c>
    </row>
    <row r="66" spans="1:22" ht="15" customHeight="1">
      <c r="A66" s="1" t="b">
        <v>1</v>
      </c>
      <c r="B66" s="1">
        <v>11</v>
      </c>
      <c r="C66" s="1">
        <v>2</v>
      </c>
      <c r="D66" s="1" t="s">
        <v>854</v>
      </c>
      <c r="E66" s="1" t="s">
        <v>691</v>
      </c>
      <c r="F66" s="1" t="str">
        <f t="shared" si="15"/>
        <v>datastore11_2</v>
      </c>
      <c r="G66" s="1"/>
      <c r="H66" s="1" t="str">
        <f t="shared" si="16"/>
        <v>192.168.10.111</v>
      </c>
      <c r="I66" s="1" t="str">
        <f t="shared" si="17"/>
        <v>VM Network_11</v>
      </c>
      <c r="J66" s="1" t="s">
        <v>602</v>
      </c>
      <c r="K66" s="1" t="s">
        <v>562</v>
      </c>
      <c r="L66" s="1">
        <v>2</v>
      </c>
      <c r="M66">
        <v>6</v>
      </c>
      <c r="U66" s="1">
        <v>4603</v>
      </c>
      <c r="V66" s="16" t="s">
        <v>385</v>
      </c>
    </row>
    <row r="67" spans="1:22" ht="15" customHeight="1">
      <c r="A67" s="1" t="b">
        <v>1</v>
      </c>
      <c r="B67" s="1">
        <v>11</v>
      </c>
      <c r="C67" s="1">
        <v>2</v>
      </c>
      <c r="D67" s="1" t="s">
        <v>855</v>
      </c>
      <c r="E67" s="1" t="s">
        <v>692</v>
      </c>
      <c r="F67" s="1" t="str">
        <f t="shared" si="15"/>
        <v>datastore11_2</v>
      </c>
      <c r="G67" s="1"/>
      <c r="H67" s="1" t="str">
        <f t="shared" si="16"/>
        <v>192.168.10.111</v>
      </c>
      <c r="I67" s="1" t="str">
        <f t="shared" si="17"/>
        <v>VM Network_11</v>
      </c>
      <c r="J67" s="1" t="s">
        <v>602</v>
      </c>
      <c r="K67" s="1" t="s">
        <v>562</v>
      </c>
      <c r="L67" s="1">
        <v>2</v>
      </c>
      <c r="M67">
        <v>6</v>
      </c>
      <c r="U67" s="1">
        <v>4603</v>
      </c>
      <c r="V67" s="16" t="s">
        <v>385</v>
      </c>
    </row>
    <row r="68" spans="1:22" ht="15" customHeight="1">
      <c r="A68" s="1" t="b">
        <v>1</v>
      </c>
      <c r="B68" s="1">
        <v>11</v>
      </c>
      <c r="C68" s="1">
        <v>2</v>
      </c>
      <c r="D68" s="1" t="s">
        <v>856</v>
      </c>
      <c r="E68" s="1" t="s">
        <v>693</v>
      </c>
      <c r="F68" s="1" t="str">
        <f t="shared" si="15"/>
        <v>datastore11_2</v>
      </c>
      <c r="G68" s="1"/>
      <c r="H68" s="1" t="str">
        <f t="shared" si="16"/>
        <v>192.168.10.111</v>
      </c>
      <c r="I68" s="1" t="str">
        <f t="shared" si="17"/>
        <v>VM Network_11</v>
      </c>
      <c r="J68" s="1" t="s">
        <v>602</v>
      </c>
      <c r="K68" s="1" t="s">
        <v>562</v>
      </c>
      <c r="L68" s="1">
        <v>2</v>
      </c>
      <c r="M68">
        <v>6</v>
      </c>
      <c r="U68" s="1">
        <v>4603</v>
      </c>
      <c r="V68" s="16" t="s">
        <v>385</v>
      </c>
    </row>
    <row r="69" spans="1:22" ht="15" customHeight="1">
      <c r="A69" s="1" t="b">
        <v>1</v>
      </c>
      <c r="B69" s="1">
        <v>11</v>
      </c>
      <c r="C69" s="1">
        <v>2</v>
      </c>
      <c r="D69" s="1" t="s">
        <v>857</v>
      </c>
      <c r="E69" s="1" t="s">
        <v>694</v>
      </c>
      <c r="F69" s="1" t="str">
        <f t="shared" si="15"/>
        <v>datastore11_2</v>
      </c>
      <c r="G69" s="1"/>
      <c r="H69" s="1" t="str">
        <f t="shared" si="16"/>
        <v>192.168.10.111</v>
      </c>
      <c r="I69" s="1" t="str">
        <f t="shared" si="17"/>
        <v>VM Network_11</v>
      </c>
      <c r="J69" s="1" t="s">
        <v>602</v>
      </c>
      <c r="K69" s="1" t="s">
        <v>562</v>
      </c>
      <c r="L69" s="1">
        <v>2</v>
      </c>
      <c r="M69">
        <v>6</v>
      </c>
      <c r="U69" s="1">
        <v>4603</v>
      </c>
      <c r="V69" s="16" t="s">
        <v>385</v>
      </c>
    </row>
    <row r="70" spans="1:22" ht="15" customHeight="1">
      <c r="A70" s="1" t="b">
        <v>1</v>
      </c>
      <c r="B70" s="1">
        <v>11</v>
      </c>
      <c r="C70" s="1">
        <v>2</v>
      </c>
      <c r="D70" s="1" t="s">
        <v>858</v>
      </c>
      <c r="E70" s="1" t="s">
        <v>695</v>
      </c>
      <c r="F70" s="1" t="str">
        <f t="shared" si="15"/>
        <v>datastore11_2</v>
      </c>
      <c r="G70" s="1"/>
      <c r="H70" s="1" t="str">
        <f t="shared" si="16"/>
        <v>192.168.10.111</v>
      </c>
      <c r="I70" s="1" t="str">
        <f t="shared" si="17"/>
        <v>VM Network_11</v>
      </c>
      <c r="J70" s="1" t="s">
        <v>602</v>
      </c>
      <c r="K70" s="1" t="s">
        <v>562</v>
      </c>
      <c r="L70" s="1">
        <v>2</v>
      </c>
      <c r="M70">
        <v>6</v>
      </c>
      <c r="U70" s="1">
        <v>4603</v>
      </c>
      <c r="V70" s="16" t="s">
        <v>385</v>
      </c>
    </row>
    <row r="71" spans="1:22" ht="15" customHeight="1">
      <c r="A71" s="1" t="b">
        <v>1</v>
      </c>
      <c r="B71" s="1">
        <v>11</v>
      </c>
      <c r="C71" s="1">
        <v>2</v>
      </c>
      <c r="D71" s="1" t="s">
        <v>859</v>
      </c>
      <c r="E71" s="1" t="s">
        <v>696</v>
      </c>
      <c r="F71" s="1" t="str">
        <f t="shared" si="15"/>
        <v>datastore11_2</v>
      </c>
      <c r="G71" s="1"/>
      <c r="H71" s="1" t="str">
        <f t="shared" si="16"/>
        <v>192.168.10.111</v>
      </c>
      <c r="I71" s="1" t="str">
        <f t="shared" si="17"/>
        <v>VM Network_11</v>
      </c>
      <c r="J71" s="1" t="s">
        <v>602</v>
      </c>
      <c r="K71" s="1" t="s">
        <v>562</v>
      </c>
      <c r="L71" s="1">
        <v>2</v>
      </c>
      <c r="M71">
        <v>6</v>
      </c>
      <c r="U71" s="1">
        <v>4603</v>
      </c>
      <c r="V71" s="16" t="s">
        <v>385</v>
      </c>
    </row>
    <row r="72" spans="1:22" ht="16.5" customHeight="1">
      <c r="A72" s="1" t="b">
        <v>1</v>
      </c>
      <c r="B72" s="1">
        <v>11</v>
      </c>
      <c r="C72" s="1">
        <v>2</v>
      </c>
      <c r="D72" s="1" t="s">
        <v>860</v>
      </c>
      <c r="E72" s="1" t="s">
        <v>697</v>
      </c>
      <c r="F72" s="1" t="str">
        <f t="shared" si="15"/>
        <v>datastore11_2</v>
      </c>
      <c r="G72" s="1"/>
      <c r="H72" s="1" t="str">
        <f t="shared" si="16"/>
        <v>192.168.10.111</v>
      </c>
      <c r="I72" s="1" t="str">
        <f t="shared" si="17"/>
        <v>VM Network_11</v>
      </c>
      <c r="J72" s="1" t="s">
        <v>602</v>
      </c>
      <c r="K72" s="1" t="s">
        <v>562</v>
      </c>
      <c r="L72" s="1">
        <v>2</v>
      </c>
      <c r="M72">
        <v>6</v>
      </c>
      <c r="U72" s="1">
        <v>4603</v>
      </c>
      <c r="V72" s="16" t="s">
        <v>385</v>
      </c>
    </row>
    <row r="73" spans="1:22" ht="16.5" customHeight="1">
      <c r="A73" s="1" t="b">
        <v>1</v>
      </c>
      <c r="B73" s="1">
        <v>11</v>
      </c>
      <c r="C73" s="1">
        <v>2</v>
      </c>
      <c r="D73" s="1" t="s">
        <v>861</v>
      </c>
      <c r="E73" s="1" t="s">
        <v>698</v>
      </c>
      <c r="F73" s="1" t="str">
        <f t="shared" si="15"/>
        <v>datastore11_2</v>
      </c>
      <c r="G73" s="1"/>
      <c r="H73" s="1" t="str">
        <f t="shared" si="16"/>
        <v>192.168.10.111</v>
      </c>
      <c r="I73" s="1" t="str">
        <f t="shared" si="17"/>
        <v>VM Network_11</v>
      </c>
      <c r="J73" s="1" t="s">
        <v>602</v>
      </c>
      <c r="K73" s="1" t="s">
        <v>562</v>
      </c>
      <c r="L73" s="1">
        <v>2</v>
      </c>
      <c r="M73">
        <v>6</v>
      </c>
      <c r="U73" s="1">
        <v>4603</v>
      </c>
      <c r="V73" s="16" t="s">
        <v>385</v>
      </c>
    </row>
    <row r="74" spans="1:22" ht="16.5" customHeight="1">
      <c r="A74" s="1" t="b">
        <v>1</v>
      </c>
      <c r="B74" s="1">
        <v>11</v>
      </c>
      <c r="C74" s="1">
        <v>2</v>
      </c>
      <c r="D74" s="1" t="s">
        <v>862</v>
      </c>
      <c r="E74" s="1" t="s">
        <v>699</v>
      </c>
      <c r="F74" s="1" t="str">
        <f t="shared" si="15"/>
        <v>datastore11_2</v>
      </c>
      <c r="G74" s="1"/>
      <c r="H74" s="1" t="str">
        <f t="shared" si="16"/>
        <v>192.168.10.111</v>
      </c>
      <c r="I74" s="1" t="str">
        <f t="shared" si="17"/>
        <v>VM Network_11</v>
      </c>
      <c r="J74" s="1" t="s">
        <v>602</v>
      </c>
      <c r="K74" s="1" t="s">
        <v>562</v>
      </c>
      <c r="L74" s="1">
        <v>2</v>
      </c>
      <c r="M74">
        <v>6</v>
      </c>
      <c r="U74" s="1">
        <v>4603</v>
      </c>
      <c r="V74" s="16" t="s">
        <v>385</v>
      </c>
    </row>
    <row r="75" spans="1:22" ht="16.5" customHeight="1">
      <c r="A75" s="1" t="b">
        <v>1</v>
      </c>
      <c r="B75" s="1">
        <v>11</v>
      </c>
      <c r="C75" s="1">
        <v>2</v>
      </c>
      <c r="D75" s="1" t="s">
        <v>863</v>
      </c>
      <c r="E75" s="1" t="s">
        <v>700</v>
      </c>
      <c r="F75" s="1" t="str">
        <f t="shared" si="15"/>
        <v>datastore11_2</v>
      </c>
      <c r="G75" s="1"/>
      <c r="H75" s="1" t="str">
        <f t="shared" si="16"/>
        <v>192.168.10.111</v>
      </c>
      <c r="I75" s="1" t="str">
        <f t="shared" si="17"/>
        <v>VM Network_11</v>
      </c>
      <c r="J75" s="1" t="s">
        <v>602</v>
      </c>
      <c r="K75" s="1" t="s">
        <v>562</v>
      </c>
      <c r="L75" s="1">
        <v>2</v>
      </c>
      <c r="M75">
        <v>6</v>
      </c>
      <c r="U75" s="1">
        <v>4603</v>
      </c>
      <c r="V75" s="16" t="s">
        <v>385</v>
      </c>
    </row>
    <row r="76" spans="1:22" ht="16.5" customHeight="1">
      <c r="A76" s="1" t="b">
        <v>1</v>
      </c>
      <c r="B76" s="1">
        <v>11</v>
      </c>
      <c r="C76" s="1">
        <v>2</v>
      </c>
      <c r="D76" s="1" t="s">
        <v>864</v>
      </c>
      <c r="E76" s="1" t="s">
        <v>701</v>
      </c>
      <c r="F76" s="1" t="str">
        <f t="shared" si="15"/>
        <v>datastore11_2</v>
      </c>
      <c r="G76" s="1"/>
      <c r="H76" s="1" t="str">
        <f t="shared" si="16"/>
        <v>192.168.10.111</v>
      </c>
      <c r="I76" s="1" t="str">
        <f t="shared" si="17"/>
        <v>VM Network_11</v>
      </c>
      <c r="J76" s="1" t="s">
        <v>602</v>
      </c>
      <c r="K76" s="1" t="s">
        <v>562</v>
      </c>
      <c r="L76" s="1">
        <v>2</v>
      </c>
      <c r="M76">
        <v>6</v>
      </c>
      <c r="U76" s="1">
        <v>4603</v>
      </c>
      <c r="V76" s="16" t="s">
        <v>385</v>
      </c>
    </row>
    <row r="77" spans="1:22" ht="16.5" customHeight="1">
      <c r="A77" s="1" t="b">
        <v>1</v>
      </c>
      <c r="B77" s="1">
        <v>11</v>
      </c>
      <c r="C77" s="1">
        <v>2</v>
      </c>
      <c r="D77" s="1" t="s">
        <v>865</v>
      </c>
      <c r="E77" s="1" t="s">
        <v>702</v>
      </c>
      <c r="F77" s="1" t="str">
        <f t="shared" si="15"/>
        <v>datastore11_2</v>
      </c>
      <c r="G77" s="1"/>
      <c r="H77" s="1" t="str">
        <f t="shared" si="16"/>
        <v>192.168.10.111</v>
      </c>
      <c r="I77" s="1" t="str">
        <f t="shared" si="17"/>
        <v>VM Network_11</v>
      </c>
      <c r="J77" s="1" t="s">
        <v>602</v>
      </c>
      <c r="K77" s="1" t="s">
        <v>562</v>
      </c>
      <c r="L77" s="1">
        <v>2</v>
      </c>
      <c r="M77">
        <v>6</v>
      </c>
      <c r="U77" s="1">
        <v>4603</v>
      </c>
      <c r="V77" s="16" t="s">
        <v>385</v>
      </c>
    </row>
    <row r="78" spans="1:22" ht="16.5" customHeight="1"/>
    <row r="79" spans="1:22" ht="16.5" customHeight="1"/>
    <row r="80" spans="1:22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  <row r="1001" ht="16.5" customHeight="1"/>
    <row r="1002" ht="16.5" customHeight="1"/>
  </sheetData>
  <phoneticPr fontId="5" type="noConversion"/>
  <pageMargins left="0.7" right="0.7" top="0.75" bottom="0.75" header="0" footer="0"/>
  <pageSetup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5BD499-8B46-48B1-B64A-21B8DA6CE9E1}">
  <dimension ref="A1:Z973"/>
  <sheetViews>
    <sheetView workbookViewId="0">
      <selection activeCell="B21" sqref="B17:B21"/>
    </sheetView>
  </sheetViews>
  <sheetFormatPr defaultColWidth="12.625" defaultRowHeight="15" customHeight="1"/>
  <cols>
    <col min="1" max="1" width="5.75" bestFit="1" customWidth="1"/>
    <col min="2" max="2" width="8.375" bestFit="1" customWidth="1"/>
    <col min="3" max="3" width="11.25" bestFit="1" customWidth="1"/>
    <col min="4" max="4" width="26" bestFit="1" customWidth="1"/>
    <col min="5" max="5" width="12.875" bestFit="1" customWidth="1"/>
    <col min="6" max="6" width="12.625" bestFit="1" customWidth="1"/>
    <col min="7" max="7" width="28.75" bestFit="1" customWidth="1"/>
    <col min="8" max="8" width="12.875" bestFit="1" customWidth="1"/>
    <col min="9" max="9" width="14.25" bestFit="1" customWidth="1"/>
    <col min="10" max="10" width="11.875" bestFit="1" customWidth="1"/>
    <col min="11" max="11" width="16.125" customWidth="1"/>
    <col min="12" max="12" width="5.5" bestFit="1" customWidth="1"/>
    <col min="13" max="13" width="11" bestFit="1" customWidth="1"/>
    <col min="14" max="14" width="13.875" bestFit="1" customWidth="1"/>
    <col min="15" max="16" width="13.875" customWidth="1"/>
    <col min="17" max="17" width="11" bestFit="1" customWidth="1"/>
    <col min="18" max="18" width="13.875" customWidth="1"/>
    <col min="19" max="19" width="8.875" bestFit="1" customWidth="1"/>
    <col min="20" max="21" width="8.875" customWidth="1"/>
    <col min="22" max="23" width="10.125" bestFit="1" customWidth="1"/>
    <col min="24" max="24" width="9.125" bestFit="1" customWidth="1"/>
    <col min="25" max="25" width="18.875" customWidth="1"/>
    <col min="26" max="32" width="7.625" customWidth="1"/>
  </cols>
  <sheetData>
    <row r="1" spans="1:26" ht="16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344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175</v>
      </c>
      <c r="Q1" s="1" t="s">
        <v>176</v>
      </c>
      <c r="R1" s="1" t="s">
        <v>14</v>
      </c>
      <c r="S1" s="1" t="s">
        <v>264</v>
      </c>
      <c r="T1" s="1" t="s">
        <v>16</v>
      </c>
      <c r="U1" s="1" t="s">
        <v>281</v>
      </c>
      <c r="V1" s="1" t="s">
        <v>282</v>
      </c>
      <c r="W1" t="s">
        <v>294</v>
      </c>
      <c r="X1" t="s">
        <v>295</v>
      </c>
      <c r="Y1" s="1" t="s">
        <v>53</v>
      </c>
      <c r="Z1" s="1" t="s">
        <v>57</v>
      </c>
    </row>
    <row r="2" spans="1:26" ht="16.5" customHeight="1">
      <c r="A2" s="1" t="b">
        <v>1</v>
      </c>
      <c r="B2" s="1">
        <v>11</v>
      </c>
      <c r="C2" s="1">
        <v>1</v>
      </c>
      <c r="D2" s="1" t="s">
        <v>418</v>
      </c>
      <c r="E2" s="1" t="s">
        <v>304</v>
      </c>
      <c r="F2" s="1" t="str">
        <f t="shared" ref="F2:F41" si="0">_xlfn.CONCAT("datastore",B2,IF(NOT(ISBLANK(C2)),_xlfn.CONCAT("_",C2),""))</f>
        <v>datastore11_1</v>
      </c>
      <c r="G2" s="1" t="s">
        <v>498</v>
      </c>
      <c r="H2" s="1" t="str">
        <f t="shared" ref="H2:H41" si="1">_xlfn.CONCAT("192.168.10.1",B2)</f>
        <v>192.168.10.111</v>
      </c>
      <c r="I2" s="1" t="str">
        <f t="shared" ref="I2:I41" si="2">_xlfn.CONCAT("VM Network_", B2)</f>
        <v>VM Network_11</v>
      </c>
      <c r="J2" s="1" t="s">
        <v>246</v>
      </c>
      <c r="K2" s="1" t="s">
        <v>303</v>
      </c>
      <c r="L2" s="1">
        <v>4</v>
      </c>
      <c r="M2" s="1">
        <v>6</v>
      </c>
      <c r="N2" s="1"/>
      <c r="O2" s="1"/>
      <c r="P2" s="1"/>
      <c r="Q2" s="1"/>
      <c r="R2" s="1"/>
      <c r="S2" s="1"/>
      <c r="T2" s="1"/>
      <c r="U2" s="1">
        <v>4603</v>
      </c>
      <c r="V2" s="16" t="s">
        <v>283</v>
      </c>
      <c r="W2" s="16"/>
      <c r="X2" s="16"/>
      <c r="Y2" s="1"/>
      <c r="Z2" s="16" t="s">
        <v>267</v>
      </c>
    </row>
    <row r="3" spans="1:26" ht="16.5" customHeight="1">
      <c r="A3" s="1" t="b">
        <v>1</v>
      </c>
      <c r="B3" s="1">
        <v>11</v>
      </c>
      <c r="C3" s="1">
        <v>1</v>
      </c>
      <c r="D3" s="1" t="s">
        <v>419</v>
      </c>
      <c r="E3" s="1" t="s">
        <v>305</v>
      </c>
      <c r="F3" s="1" t="str">
        <f t="shared" si="0"/>
        <v>datastore11_1</v>
      </c>
      <c r="G3" s="1" t="s">
        <v>498</v>
      </c>
      <c r="H3" s="1" t="str">
        <f t="shared" si="1"/>
        <v>192.168.10.111</v>
      </c>
      <c r="I3" s="1" t="str">
        <f t="shared" si="2"/>
        <v>VM Network_11</v>
      </c>
      <c r="J3" s="1" t="s">
        <v>246</v>
      </c>
      <c r="K3" s="1" t="s">
        <v>303</v>
      </c>
      <c r="L3" s="1">
        <v>4</v>
      </c>
      <c r="M3" s="1">
        <v>6</v>
      </c>
      <c r="N3" s="1"/>
      <c r="O3" s="1"/>
      <c r="P3" s="1"/>
      <c r="Q3" s="1"/>
      <c r="R3" s="1"/>
      <c r="S3" s="1"/>
      <c r="T3" s="1"/>
      <c r="U3" s="1">
        <v>4603</v>
      </c>
      <c r="V3" s="16" t="s">
        <v>283</v>
      </c>
      <c r="W3" s="16"/>
      <c r="X3" s="16"/>
    </row>
    <row r="4" spans="1:26" ht="16.5" customHeight="1">
      <c r="A4" s="1" t="b">
        <v>1</v>
      </c>
      <c r="B4" s="1">
        <v>11</v>
      </c>
      <c r="C4" s="1">
        <v>1</v>
      </c>
      <c r="D4" s="1" t="s">
        <v>420</v>
      </c>
      <c r="E4" s="1" t="s">
        <v>306</v>
      </c>
      <c r="F4" s="1" t="str">
        <f t="shared" si="0"/>
        <v>datastore11_1</v>
      </c>
      <c r="G4" s="1" t="s">
        <v>498</v>
      </c>
      <c r="H4" s="1" t="str">
        <f t="shared" si="1"/>
        <v>192.168.10.111</v>
      </c>
      <c r="I4" s="1" t="str">
        <f t="shared" si="2"/>
        <v>VM Network_11</v>
      </c>
      <c r="J4" s="1" t="s">
        <v>246</v>
      </c>
      <c r="K4" s="1" t="s">
        <v>303</v>
      </c>
      <c r="L4" s="1">
        <v>4</v>
      </c>
      <c r="M4" s="1">
        <v>6</v>
      </c>
      <c r="N4" s="1"/>
      <c r="O4" s="1"/>
      <c r="P4" s="1"/>
      <c r="Q4" s="1"/>
      <c r="R4" s="1"/>
      <c r="S4" s="1"/>
      <c r="T4" s="1"/>
      <c r="U4" s="1">
        <v>4603</v>
      </c>
      <c r="V4" s="16" t="s">
        <v>283</v>
      </c>
      <c r="W4" s="19"/>
      <c r="X4" s="19"/>
    </row>
    <row r="5" spans="1:26" ht="16.5" customHeight="1">
      <c r="A5" s="1" t="b">
        <v>1</v>
      </c>
      <c r="B5" s="1">
        <v>11</v>
      </c>
      <c r="C5" s="1">
        <v>1</v>
      </c>
      <c r="D5" s="1" t="s">
        <v>421</v>
      </c>
      <c r="E5" s="1" t="s">
        <v>307</v>
      </c>
      <c r="F5" s="1" t="str">
        <f t="shared" si="0"/>
        <v>datastore11_1</v>
      </c>
      <c r="G5" s="1" t="s">
        <v>498</v>
      </c>
      <c r="H5" s="1" t="str">
        <f t="shared" si="1"/>
        <v>192.168.10.111</v>
      </c>
      <c r="I5" s="1" t="str">
        <f t="shared" si="2"/>
        <v>VM Network_11</v>
      </c>
      <c r="J5" s="1" t="s">
        <v>246</v>
      </c>
      <c r="K5" s="1" t="s">
        <v>303</v>
      </c>
      <c r="L5" s="1">
        <v>4</v>
      </c>
      <c r="M5" s="1">
        <v>6</v>
      </c>
      <c r="U5" s="1">
        <v>4603</v>
      </c>
      <c r="V5" s="16" t="s">
        <v>283</v>
      </c>
    </row>
    <row r="6" spans="1:26" ht="16.5" customHeight="1">
      <c r="A6" s="1" t="b">
        <v>1</v>
      </c>
      <c r="B6" s="1">
        <v>11</v>
      </c>
      <c r="C6" s="1">
        <v>1</v>
      </c>
      <c r="D6" s="1" t="s">
        <v>422</v>
      </c>
      <c r="E6" s="1" t="s">
        <v>308</v>
      </c>
      <c r="F6" s="1" t="str">
        <f t="shared" si="0"/>
        <v>datastore11_1</v>
      </c>
      <c r="G6" s="1" t="s">
        <v>498</v>
      </c>
      <c r="H6" s="1" t="str">
        <f t="shared" si="1"/>
        <v>192.168.10.111</v>
      </c>
      <c r="I6" s="1" t="str">
        <f t="shared" si="2"/>
        <v>VM Network_11</v>
      </c>
      <c r="J6" s="1" t="s">
        <v>246</v>
      </c>
      <c r="K6" s="1" t="s">
        <v>303</v>
      </c>
      <c r="L6" s="1">
        <v>4</v>
      </c>
      <c r="M6" s="1">
        <v>6</v>
      </c>
      <c r="U6" s="1">
        <v>4603</v>
      </c>
      <c r="V6" s="16" t="s">
        <v>283</v>
      </c>
    </row>
    <row r="7" spans="1:26" ht="16.5" customHeight="1">
      <c r="A7" s="1" t="b">
        <v>1</v>
      </c>
      <c r="B7" s="1">
        <v>12</v>
      </c>
      <c r="C7" s="1">
        <v>1</v>
      </c>
      <c r="D7" s="1" t="s">
        <v>423</v>
      </c>
      <c r="E7" s="1" t="s">
        <v>309</v>
      </c>
      <c r="F7" s="1" t="str">
        <f t="shared" si="0"/>
        <v>datastore12_1</v>
      </c>
      <c r="G7" s="1" t="s">
        <v>499</v>
      </c>
      <c r="H7" s="1" t="str">
        <f t="shared" si="1"/>
        <v>192.168.10.112</v>
      </c>
      <c r="I7" s="1" t="str">
        <f t="shared" si="2"/>
        <v>VM Network_12</v>
      </c>
      <c r="J7" s="1" t="s">
        <v>246</v>
      </c>
      <c r="K7" s="1" t="s">
        <v>303</v>
      </c>
      <c r="L7" s="1">
        <v>4</v>
      </c>
      <c r="M7" s="1">
        <v>6</v>
      </c>
      <c r="U7" s="1">
        <v>4603</v>
      </c>
      <c r="V7" s="16" t="s">
        <v>283</v>
      </c>
    </row>
    <row r="8" spans="1:26" ht="16.5" customHeight="1">
      <c r="A8" s="1" t="b">
        <v>1</v>
      </c>
      <c r="B8" s="1">
        <v>12</v>
      </c>
      <c r="C8" s="1">
        <v>1</v>
      </c>
      <c r="D8" s="1" t="s">
        <v>424</v>
      </c>
      <c r="E8" s="1" t="s">
        <v>310</v>
      </c>
      <c r="F8" s="1" t="str">
        <f t="shared" si="0"/>
        <v>datastore12_1</v>
      </c>
      <c r="G8" s="1" t="s">
        <v>499</v>
      </c>
      <c r="H8" s="1" t="str">
        <f t="shared" si="1"/>
        <v>192.168.10.112</v>
      </c>
      <c r="I8" s="1" t="str">
        <f t="shared" si="2"/>
        <v>VM Network_12</v>
      </c>
      <c r="J8" s="1" t="s">
        <v>246</v>
      </c>
      <c r="K8" s="1" t="s">
        <v>303</v>
      </c>
      <c r="L8" s="1">
        <v>4</v>
      </c>
      <c r="M8" s="1">
        <v>6</v>
      </c>
      <c r="U8" s="1">
        <v>4603</v>
      </c>
      <c r="V8" s="16" t="s">
        <v>283</v>
      </c>
    </row>
    <row r="9" spans="1:26" ht="16.5" customHeight="1">
      <c r="A9" s="1" t="b">
        <v>1</v>
      </c>
      <c r="B9" s="1">
        <v>12</v>
      </c>
      <c r="C9" s="1">
        <v>1</v>
      </c>
      <c r="D9" s="1" t="s">
        <v>425</v>
      </c>
      <c r="E9" s="1" t="s">
        <v>311</v>
      </c>
      <c r="F9" s="1" t="str">
        <f t="shared" si="0"/>
        <v>datastore12_1</v>
      </c>
      <c r="G9" s="1" t="s">
        <v>499</v>
      </c>
      <c r="H9" s="1" t="str">
        <f t="shared" si="1"/>
        <v>192.168.10.112</v>
      </c>
      <c r="I9" s="1" t="str">
        <f t="shared" si="2"/>
        <v>VM Network_12</v>
      </c>
      <c r="J9" s="1" t="s">
        <v>246</v>
      </c>
      <c r="K9" s="1" t="s">
        <v>303</v>
      </c>
      <c r="L9" s="1">
        <v>4</v>
      </c>
      <c r="M9" s="1">
        <v>6</v>
      </c>
      <c r="U9" s="1">
        <v>4603</v>
      </c>
      <c r="V9" s="16" t="s">
        <v>283</v>
      </c>
    </row>
    <row r="10" spans="1:26" ht="16.5" customHeight="1">
      <c r="A10" s="1" t="b">
        <v>1</v>
      </c>
      <c r="B10" s="1">
        <v>12</v>
      </c>
      <c r="C10" s="1">
        <v>1</v>
      </c>
      <c r="D10" s="1" t="s">
        <v>426</v>
      </c>
      <c r="E10" s="1" t="s">
        <v>312</v>
      </c>
      <c r="F10" s="1" t="str">
        <f t="shared" si="0"/>
        <v>datastore12_1</v>
      </c>
      <c r="G10" s="1" t="s">
        <v>499</v>
      </c>
      <c r="H10" s="1" t="str">
        <f t="shared" si="1"/>
        <v>192.168.10.112</v>
      </c>
      <c r="I10" s="1" t="str">
        <f t="shared" si="2"/>
        <v>VM Network_12</v>
      </c>
      <c r="J10" s="1" t="s">
        <v>246</v>
      </c>
      <c r="K10" s="1" t="s">
        <v>303</v>
      </c>
      <c r="L10" s="1">
        <v>4</v>
      </c>
      <c r="M10" s="1">
        <v>6</v>
      </c>
      <c r="U10" s="1">
        <v>4603</v>
      </c>
      <c r="V10" s="16" t="s">
        <v>283</v>
      </c>
    </row>
    <row r="11" spans="1:26" ht="16.5" customHeight="1">
      <c r="A11" s="1" t="b">
        <v>1</v>
      </c>
      <c r="B11" s="1">
        <v>12</v>
      </c>
      <c r="C11" s="1">
        <v>1</v>
      </c>
      <c r="D11" s="1" t="s">
        <v>427</v>
      </c>
      <c r="E11" s="1" t="s">
        <v>313</v>
      </c>
      <c r="F11" s="1" t="str">
        <f t="shared" si="0"/>
        <v>datastore12_1</v>
      </c>
      <c r="G11" s="1" t="s">
        <v>499</v>
      </c>
      <c r="H11" s="1" t="str">
        <f t="shared" si="1"/>
        <v>192.168.10.112</v>
      </c>
      <c r="I11" s="1" t="str">
        <f t="shared" si="2"/>
        <v>VM Network_12</v>
      </c>
      <c r="J11" s="1" t="s">
        <v>246</v>
      </c>
      <c r="K11" s="1" t="s">
        <v>303</v>
      </c>
      <c r="L11" s="1">
        <v>4</v>
      </c>
      <c r="M11" s="1">
        <v>6</v>
      </c>
      <c r="U11" s="1">
        <v>4603</v>
      </c>
      <c r="V11" s="16" t="s">
        <v>283</v>
      </c>
    </row>
    <row r="12" spans="1:26" ht="16.5" customHeight="1">
      <c r="A12" s="1" t="b">
        <v>1</v>
      </c>
      <c r="B12" s="1">
        <v>11</v>
      </c>
      <c r="C12" s="1">
        <v>1</v>
      </c>
      <c r="D12" s="1" t="s">
        <v>428</v>
      </c>
      <c r="E12" s="1" t="s">
        <v>314</v>
      </c>
      <c r="F12" s="1" t="str">
        <f t="shared" si="0"/>
        <v>datastore11_1</v>
      </c>
      <c r="G12" s="1" t="s">
        <v>498</v>
      </c>
      <c r="H12" s="1" t="str">
        <f t="shared" si="1"/>
        <v>192.168.10.111</v>
      </c>
      <c r="I12" s="1" t="str">
        <f t="shared" si="2"/>
        <v>VM Network_11</v>
      </c>
      <c r="J12" s="1" t="s">
        <v>246</v>
      </c>
      <c r="K12" s="1" t="s">
        <v>303</v>
      </c>
      <c r="L12" s="1">
        <v>4</v>
      </c>
      <c r="M12" s="1">
        <v>6</v>
      </c>
      <c r="U12" s="1">
        <v>4603</v>
      </c>
      <c r="V12" s="16" t="s">
        <v>284</v>
      </c>
    </row>
    <row r="13" spans="1:26" ht="16.5" customHeight="1">
      <c r="A13" s="1" t="b">
        <v>1</v>
      </c>
      <c r="B13" s="1">
        <v>11</v>
      </c>
      <c r="C13" s="1">
        <v>1</v>
      </c>
      <c r="D13" s="1" t="s">
        <v>429</v>
      </c>
      <c r="E13" s="1" t="s">
        <v>315</v>
      </c>
      <c r="F13" s="1" t="str">
        <f t="shared" si="0"/>
        <v>datastore11_1</v>
      </c>
      <c r="G13" s="1" t="s">
        <v>498</v>
      </c>
      <c r="H13" s="1" t="str">
        <f t="shared" si="1"/>
        <v>192.168.10.111</v>
      </c>
      <c r="I13" s="1" t="str">
        <f t="shared" si="2"/>
        <v>VM Network_11</v>
      </c>
      <c r="J13" s="1" t="s">
        <v>246</v>
      </c>
      <c r="K13" s="1" t="s">
        <v>303</v>
      </c>
      <c r="L13" s="1">
        <v>4</v>
      </c>
      <c r="M13" s="1">
        <v>6</v>
      </c>
      <c r="U13" s="1">
        <v>4603</v>
      </c>
      <c r="V13" s="16" t="s">
        <v>284</v>
      </c>
    </row>
    <row r="14" spans="1:26" ht="16.5" customHeight="1">
      <c r="A14" s="1" t="b">
        <v>1</v>
      </c>
      <c r="B14" s="1">
        <v>11</v>
      </c>
      <c r="C14" s="1">
        <v>1</v>
      </c>
      <c r="D14" s="1" t="s">
        <v>430</v>
      </c>
      <c r="E14" s="1" t="s">
        <v>316</v>
      </c>
      <c r="F14" s="1" t="str">
        <f t="shared" si="0"/>
        <v>datastore11_1</v>
      </c>
      <c r="G14" s="1" t="s">
        <v>498</v>
      </c>
      <c r="H14" s="1" t="str">
        <f t="shared" si="1"/>
        <v>192.168.10.111</v>
      </c>
      <c r="I14" s="1" t="str">
        <f t="shared" si="2"/>
        <v>VM Network_11</v>
      </c>
      <c r="J14" s="1" t="s">
        <v>246</v>
      </c>
      <c r="K14" s="1" t="s">
        <v>303</v>
      </c>
      <c r="L14" s="1">
        <v>4</v>
      </c>
      <c r="M14" s="1">
        <v>6</v>
      </c>
      <c r="U14" s="1">
        <v>4603</v>
      </c>
      <c r="V14" s="16" t="s">
        <v>284</v>
      </c>
    </row>
    <row r="15" spans="1:26" ht="16.5" customHeight="1">
      <c r="A15" s="1" t="b">
        <v>1</v>
      </c>
      <c r="B15" s="1">
        <v>11</v>
      </c>
      <c r="C15" s="1">
        <v>1</v>
      </c>
      <c r="D15" s="1" t="s">
        <v>431</v>
      </c>
      <c r="E15" s="1" t="s">
        <v>317</v>
      </c>
      <c r="F15" s="1" t="str">
        <f t="shared" si="0"/>
        <v>datastore11_1</v>
      </c>
      <c r="G15" s="1" t="s">
        <v>498</v>
      </c>
      <c r="H15" s="1" t="str">
        <f t="shared" si="1"/>
        <v>192.168.10.111</v>
      </c>
      <c r="I15" s="1" t="str">
        <f t="shared" si="2"/>
        <v>VM Network_11</v>
      </c>
      <c r="J15" s="1" t="s">
        <v>246</v>
      </c>
      <c r="K15" s="1" t="s">
        <v>303</v>
      </c>
      <c r="L15" s="1">
        <v>4</v>
      </c>
      <c r="M15" s="1">
        <v>6</v>
      </c>
      <c r="U15" s="1">
        <v>4603</v>
      </c>
      <c r="V15" s="16" t="s">
        <v>284</v>
      </c>
    </row>
    <row r="16" spans="1:26" ht="16.5" customHeight="1">
      <c r="A16" s="1" t="b">
        <v>1</v>
      </c>
      <c r="B16" s="1">
        <v>11</v>
      </c>
      <c r="C16" s="1">
        <v>1</v>
      </c>
      <c r="D16" s="1" t="s">
        <v>432</v>
      </c>
      <c r="E16" s="1" t="s">
        <v>318</v>
      </c>
      <c r="F16" s="1" t="str">
        <f t="shared" si="0"/>
        <v>datastore11_1</v>
      </c>
      <c r="G16" s="1" t="s">
        <v>498</v>
      </c>
      <c r="H16" s="1" t="str">
        <f t="shared" si="1"/>
        <v>192.168.10.111</v>
      </c>
      <c r="I16" s="1" t="str">
        <f t="shared" si="2"/>
        <v>VM Network_11</v>
      </c>
      <c r="J16" s="1" t="s">
        <v>246</v>
      </c>
      <c r="K16" s="1" t="s">
        <v>303</v>
      </c>
      <c r="L16" s="1">
        <v>4</v>
      </c>
      <c r="M16" s="1">
        <v>6</v>
      </c>
      <c r="U16" s="1">
        <v>4603</v>
      </c>
      <c r="V16" s="16" t="s">
        <v>284</v>
      </c>
    </row>
    <row r="17" spans="1:22" ht="16.5" customHeight="1">
      <c r="A17" s="1" t="b">
        <v>1</v>
      </c>
      <c r="B17" s="1">
        <v>12</v>
      </c>
      <c r="C17" s="1">
        <v>1</v>
      </c>
      <c r="D17" s="1" t="s">
        <v>433</v>
      </c>
      <c r="E17" s="1" t="s">
        <v>319</v>
      </c>
      <c r="F17" s="1" t="str">
        <f t="shared" si="0"/>
        <v>datastore12_1</v>
      </c>
      <c r="G17" s="1" t="s">
        <v>499</v>
      </c>
      <c r="H17" s="1" t="str">
        <f t="shared" si="1"/>
        <v>192.168.10.112</v>
      </c>
      <c r="I17" s="1" t="str">
        <f t="shared" si="2"/>
        <v>VM Network_12</v>
      </c>
      <c r="J17" s="1" t="s">
        <v>246</v>
      </c>
      <c r="K17" s="1" t="s">
        <v>303</v>
      </c>
      <c r="L17" s="1">
        <v>4</v>
      </c>
      <c r="M17" s="1">
        <v>6</v>
      </c>
      <c r="U17" s="1">
        <v>4603</v>
      </c>
      <c r="V17" s="16" t="s">
        <v>284</v>
      </c>
    </row>
    <row r="18" spans="1:22" ht="16.5" customHeight="1">
      <c r="A18" s="1" t="b">
        <v>1</v>
      </c>
      <c r="B18" s="1">
        <v>12</v>
      </c>
      <c r="C18" s="1">
        <v>1</v>
      </c>
      <c r="D18" s="1" t="s">
        <v>434</v>
      </c>
      <c r="E18" s="1" t="s">
        <v>320</v>
      </c>
      <c r="F18" s="1" t="str">
        <f t="shared" si="0"/>
        <v>datastore12_1</v>
      </c>
      <c r="G18" s="1" t="s">
        <v>499</v>
      </c>
      <c r="H18" s="1" t="str">
        <f t="shared" si="1"/>
        <v>192.168.10.112</v>
      </c>
      <c r="I18" s="1" t="str">
        <f t="shared" si="2"/>
        <v>VM Network_12</v>
      </c>
      <c r="J18" s="1" t="s">
        <v>246</v>
      </c>
      <c r="K18" s="1" t="s">
        <v>303</v>
      </c>
      <c r="L18" s="1">
        <v>4</v>
      </c>
      <c r="M18" s="1">
        <v>6</v>
      </c>
      <c r="U18" s="1">
        <v>4603</v>
      </c>
      <c r="V18" s="16" t="s">
        <v>284</v>
      </c>
    </row>
    <row r="19" spans="1:22" ht="16.5" customHeight="1">
      <c r="A19" s="1" t="b">
        <v>1</v>
      </c>
      <c r="B19" s="1">
        <v>12</v>
      </c>
      <c r="C19" s="1">
        <v>1</v>
      </c>
      <c r="D19" s="1" t="s">
        <v>435</v>
      </c>
      <c r="E19" s="1" t="s">
        <v>321</v>
      </c>
      <c r="F19" s="1" t="str">
        <f t="shared" si="0"/>
        <v>datastore12_1</v>
      </c>
      <c r="G19" s="1" t="s">
        <v>499</v>
      </c>
      <c r="H19" s="1" t="str">
        <f t="shared" si="1"/>
        <v>192.168.10.112</v>
      </c>
      <c r="I19" s="1" t="str">
        <f t="shared" si="2"/>
        <v>VM Network_12</v>
      </c>
      <c r="J19" s="1" t="s">
        <v>246</v>
      </c>
      <c r="K19" s="1" t="s">
        <v>303</v>
      </c>
      <c r="L19" s="1">
        <v>4</v>
      </c>
      <c r="M19" s="1">
        <v>6</v>
      </c>
      <c r="U19" s="1">
        <v>4603</v>
      </c>
      <c r="V19" s="16" t="s">
        <v>284</v>
      </c>
    </row>
    <row r="20" spans="1:22" ht="16.5" customHeight="1">
      <c r="A20" s="1" t="b">
        <v>1</v>
      </c>
      <c r="B20" s="1">
        <v>12</v>
      </c>
      <c r="C20" s="1">
        <v>1</v>
      </c>
      <c r="D20" s="1" t="s">
        <v>436</v>
      </c>
      <c r="E20" s="1" t="s">
        <v>322</v>
      </c>
      <c r="F20" s="1" t="str">
        <f t="shared" si="0"/>
        <v>datastore12_1</v>
      </c>
      <c r="G20" s="1" t="s">
        <v>499</v>
      </c>
      <c r="H20" s="1" t="str">
        <f t="shared" si="1"/>
        <v>192.168.10.112</v>
      </c>
      <c r="I20" s="1" t="str">
        <f t="shared" si="2"/>
        <v>VM Network_12</v>
      </c>
      <c r="J20" s="1" t="s">
        <v>246</v>
      </c>
      <c r="K20" s="1" t="s">
        <v>303</v>
      </c>
      <c r="L20" s="1">
        <v>4</v>
      </c>
      <c r="M20" s="1">
        <v>6</v>
      </c>
      <c r="U20" s="1">
        <v>4603</v>
      </c>
      <c r="V20" s="16" t="s">
        <v>284</v>
      </c>
    </row>
    <row r="21" spans="1:22" ht="16.5" customHeight="1">
      <c r="A21" s="1" t="b">
        <v>1</v>
      </c>
      <c r="B21" s="1">
        <v>12</v>
      </c>
      <c r="C21" s="1">
        <v>1</v>
      </c>
      <c r="D21" s="1" t="s">
        <v>437</v>
      </c>
      <c r="E21" s="1" t="s">
        <v>323</v>
      </c>
      <c r="F21" s="1" t="str">
        <f t="shared" si="0"/>
        <v>datastore12_1</v>
      </c>
      <c r="G21" s="1" t="s">
        <v>499</v>
      </c>
      <c r="H21" s="1" t="str">
        <f t="shared" si="1"/>
        <v>192.168.10.112</v>
      </c>
      <c r="I21" s="1" t="str">
        <f t="shared" si="2"/>
        <v>VM Network_12</v>
      </c>
      <c r="J21" s="1" t="s">
        <v>246</v>
      </c>
      <c r="K21" s="1" t="s">
        <v>303</v>
      </c>
      <c r="L21" s="1">
        <v>4</v>
      </c>
      <c r="M21" s="1">
        <v>6</v>
      </c>
      <c r="U21" s="1">
        <v>4603</v>
      </c>
      <c r="V21" s="19" t="s">
        <v>284</v>
      </c>
    </row>
    <row r="22" spans="1:22" ht="16.5" customHeight="1">
      <c r="A22" s="1" t="b">
        <v>1</v>
      </c>
      <c r="B22" s="1">
        <v>11</v>
      </c>
      <c r="C22">
        <v>1</v>
      </c>
      <c r="D22" s="1" t="s">
        <v>438</v>
      </c>
      <c r="E22" s="1" t="s">
        <v>324</v>
      </c>
      <c r="F22" s="1" t="str">
        <f t="shared" si="0"/>
        <v>datastore11_1</v>
      </c>
      <c r="G22" s="1" t="s">
        <v>498</v>
      </c>
      <c r="H22" s="1" t="str">
        <f t="shared" si="1"/>
        <v>192.168.10.111</v>
      </c>
      <c r="I22" s="1" t="str">
        <f t="shared" si="2"/>
        <v>VM Network_11</v>
      </c>
      <c r="J22" s="1" t="s">
        <v>246</v>
      </c>
      <c r="K22" s="1" t="s">
        <v>303</v>
      </c>
      <c r="L22" s="1">
        <v>4</v>
      </c>
      <c r="M22" s="1">
        <v>6</v>
      </c>
      <c r="U22" s="1">
        <v>4603</v>
      </c>
      <c r="V22" s="19" t="s">
        <v>285</v>
      </c>
    </row>
    <row r="23" spans="1:22" ht="16.5" customHeight="1">
      <c r="A23" s="1" t="b">
        <v>1</v>
      </c>
      <c r="B23" s="1">
        <v>11</v>
      </c>
      <c r="C23">
        <v>1</v>
      </c>
      <c r="D23" s="1" t="s">
        <v>439</v>
      </c>
      <c r="E23" s="1" t="s">
        <v>325</v>
      </c>
      <c r="F23" s="1" t="str">
        <f t="shared" si="0"/>
        <v>datastore11_1</v>
      </c>
      <c r="G23" s="1" t="s">
        <v>498</v>
      </c>
      <c r="H23" s="1" t="str">
        <f t="shared" si="1"/>
        <v>192.168.10.111</v>
      </c>
      <c r="I23" s="1" t="str">
        <f t="shared" si="2"/>
        <v>VM Network_11</v>
      </c>
      <c r="J23" s="1" t="s">
        <v>246</v>
      </c>
      <c r="K23" s="1" t="s">
        <v>303</v>
      </c>
      <c r="L23" s="1">
        <v>4</v>
      </c>
      <c r="M23" s="1">
        <v>6</v>
      </c>
      <c r="U23" s="1">
        <v>4603</v>
      </c>
      <c r="V23" s="19" t="s">
        <v>285</v>
      </c>
    </row>
    <row r="24" spans="1:22" ht="16.5" customHeight="1">
      <c r="A24" s="1" t="b">
        <v>1</v>
      </c>
      <c r="B24" s="1">
        <v>11</v>
      </c>
      <c r="C24">
        <v>1</v>
      </c>
      <c r="D24" s="1" t="s">
        <v>440</v>
      </c>
      <c r="E24" s="1" t="s">
        <v>326</v>
      </c>
      <c r="F24" s="1" t="str">
        <f t="shared" si="0"/>
        <v>datastore11_1</v>
      </c>
      <c r="G24" s="1" t="s">
        <v>498</v>
      </c>
      <c r="H24" s="1" t="str">
        <f t="shared" si="1"/>
        <v>192.168.10.111</v>
      </c>
      <c r="I24" s="1" t="str">
        <f t="shared" si="2"/>
        <v>VM Network_11</v>
      </c>
      <c r="J24" s="1" t="s">
        <v>246</v>
      </c>
      <c r="K24" s="1" t="s">
        <v>303</v>
      </c>
      <c r="L24" s="1">
        <v>4</v>
      </c>
      <c r="M24" s="1">
        <v>6</v>
      </c>
      <c r="U24" s="1">
        <v>4603</v>
      </c>
      <c r="V24" s="19" t="s">
        <v>285</v>
      </c>
    </row>
    <row r="25" spans="1:22" ht="16.5" customHeight="1">
      <c r="A25" s="1" t="b">
        <v>1</v>
      </c>
      <c r="B25" s="1">
        <v>11</v>
      </c>
      <c r="C25">
        <v>1</v>
      </c>
      <c r="D25" s="1" t="s">
        <v>441</v>
      </c>
      <c r="E25" s="1" t="s">
        <v>327</v>
      </c>
      <c r="F25" s="1" t="str">
        <f t="shared" si="0"/>
        <v>datastore11_1</v>
      </c>
      <c r="G25" s="1" t="s">
        <v>498</v>
      </c>
      <c r="H25" s="1" t="str">
        <f t="shared" si="1"/>
        <v>192.168.10.111</v>
      </c>
      <c r="I25" s="1" t="str">
        <f t="shared" si="2"/>
        <v>VM Network_11</v>
      </c>
      <c r="J25" s="1" t="s">
        <v>246</v>
      </c>
      <c r="K25" s="1" t="s">
        <v>303</v>
      </c>
      <c r="L25" s="1">
        <v>4</v>
      </c>
      <c r="M25" s="1">
        <v>6</v>
      </c>
      <c r="U25" s="1">
        <v>4603</v>
      </c>
      <c r="V25" s="19" t="s">
        <v>285</v>
      </c>
    </row>
    <row r="26" spans="1:22" ht="16.5" customHeight="1">
      <c r="A26" s="1" t="b">
        <v>1</v>
      </c>
      <c r="B26" s="1">
        <v>11</v>
      </c>
      <c r="C26">
        <v>1</v>
      </c>
      <c r="D26" s="1" t="s">
        <v>442</v>
      </c>
      <c r="E26" s="1" t="s">
        <v>328</v>
      </c>
      <c r="F26" s="1" t="str">
        <f t="shared" si="0"/>
        <v>datastore11_1</v>
      </c>
      <c r="G26" s="1" t="s">
        <v>498</v>
      </c>
      <c r="H26" s="1" t="str">
        <f t="shared" si="1"/>
        <v>192.168.10.111</v>
      </c>
      <c r="I26" s="1" t="str">
        <f t="shared" si="2"/>
        <v>VM Network_11</v>
      </c>
      <c r="J26" s="1" t="s">
        <v>246</v>
      </c>
      <c r="K26" s="1" t="s">
        <v>303</v>
      </c>
      <c r="L26" s="1">
        <v>4</v>
      </c>
      <c r="M26" s="1">
        <v>6</v>
      </c>
      <c r="U26" s="1">
        <v>4603</v>
      </c>
      <c r="V26" s="19" t="s">
        <v>285</v>
      </c>
    </row>
    <row r="27" spans="1:22" ht="16.5" customHeight="1">
      <c r="A27" s="1" t="b">
        <v>1</v>
      </c>
      <c r="B27" s="1">
        <v>12</v>
      </c>
      <c r="C27">
        <v>1</v>
      </c>
      <c r="D27" s="1" t="s">
        <v>443</v>
      </c>
      <c r="E27" s="1" t="s">
        <v>329</v>
      </c>
      <c r="F27" s="1" t="str">
        <f t="shared" si="0"/>
        <v>datastore12_1</v>
      </c>
      <c r="G27" s="1" t="s">
        <v>499</v>
      </c>
      <c r="H27" s="1" t="str">
        <f t="shared" si="1"/>
        <v>192.168.10.112</v>
      </c>
      <c r="I27" s="1" t="str">
        <f t="shared" si="2"/>
        <v>VM Network_12</v>
      </c>
      <c r="J27" s="1" t="s">
        <v>246</v>
      </c>
      <c r="K27" s="1" t="s">
        <v>303</v>
      </c>
      <c r="L27" s="1">
        <v>4</v>
      </c>
      <c r="M27" s="1">
        <v>6</v>
      </c>
      <c r="U27" s="1">
        <v>4603</v>
      </c>
      <c r="V27" s="19" t="s">
        <v>285</v>
      </c>
    </row>
    <row r="28" spans="1:22" ht="16.5" customHeight="1">
      <c r="A28" s="1" t="b">
        <v>1</v>
      </c>
      <c r="B28" s="1">
        <v>12</v>
      </c>
      <c r="C28">
        <v>1</v>
      </c>
      <c r="D28" s="1" t="s">
        <v>444</v>
      </c>
      <c r="E28" s="1" t="s">
        <v>330</v>
      </c>
      <c r="F28" s="1" t="str">
        <f t="shared" si="0"/>
        <v>datastore12_1</v>
      </c>
      <c r="G28" s="1" t="s">
        <v>499</v>
      </c>
      <c r="H28" s="1" t="str">
        <f t="shared" si="1"/>
        <v>192.168.10.112</v>
      </c>
      <c r="I28" s="1" t="str">
        <f t="shared" si="2"/>
        <v>VM Network_12</v>
      </c>
      <c r="J28" s="1" t="s">
        <v>246</v>
      </c>
      <c r="K28" s="1" t="s">
        <v>303</v>
      </c>
      <c r="L28" s="1">
        <v>4</v>
      </c>
      <c r="M28" s="1">
        <v>6</v>
      </c>
      <c r="U28" s="1">
        <v>4603</v>
      </c>
      <c r="V28" s="19" t="s">
        <v>285</v>
      </c>
    </row>
    <row r="29" spans="1:22" ht="16.5" customHeight="1">
      <c r="A29" s="1" t="b">
        <v>1</v>
      </c>
      <c r="B29" s="1">
        <v>12</v>
      </c>
      <c r="C29">
        <v>1</v>
      </c>
      <c r="D29" s="1" t="s">
        <v>445</v>
      </c>
      <c r="E29" s="1" t="s">
        <v>331</v>
      </c>
      <c r="F29" s="1" t="str">
        <f t="shared" si="0"/>
        <v>datastore12_1</v>
      </c>
      <c r="G29" s="1" t="s">
        <v>499</v>
      </c>
      <c r="H29" s="1" t="str">
        <f t="shared" si="1"/>
        <v>192.168.10.112</v>
      </c>
      <c r="I29" s="1" t="str">
        <f t="shared" si="2"/>
        <v>VM Network_12</v>
      </c>
      <c r="J29" s="1" t="s">
        <v>246</v>
      </c>
      <c r="K29" s="1" t="s">
        <v>303</v>
      </c>
      <c r="L29" s="1">
        <v>4</v>
      </c>
      <c r="M29" s="1">
        <v>6</v>
      </c>
      <c r="U29" s="1">
        <v>4603</v>
      </c>
      <c r="V29" s="19" t="s">
        <v>285</v>
      </c>
    </row>
    <row r="30" spans="1:22" ht="16.5" customHeight="1">
      <c r="A30" s="1" t="b">
        <v>1</v>
      </c>
      <c r="B30" s="1">
        <v>12</v>
      </c>
      <c r="C30">
        <v>1</v>
      </c>
      <c r="D30" s="1" t="s">
        <v>446</v>
      </c>
      <c r="E30" s="1" t="s">
        <v>332</v>
      </c>
      <c r="F30" s="1" t="str">
        <f t="shared" si="0"/>
        <v>datastore12_1</v>
      </c>
      <c r="G30" s="1" t="s">
        <v>499</v>
      </c>
      <c r="H30" s="1" t="str">
        <f t="shared" si="1"/>
        <v>192.168.10.112</v>
      </c>
      <c r="I30" s="1" t="str">
        <f t="shared" si="2"/>
        <v>VM Network_12</v>
      </c>
      <c r="J30" s="1" t="s">
        <v>246</v>
      </c>
      <c r="K30" s="1" t="s">
        <v>303</v>
      </c>
      <c r="L30" s="1">
        <v>4</v>
      </c>
      <c r="M30" s="1">
        <v>6</v>
      </c>
      <c r="U30" s="1">
        <v>4603</v>
      </c>
      <c r="V30" s="19" t="s">
        <v>285</v>
      </c>
    </row>
    <row r="31" spans="1:22" ht="16.5" customHeight="1">
      <c r="A31" s="1" t="b">
        <v>1</v>
      </c>
      <c r="B31" s="1">
        <v>12</v>
      </c>
      <c r="C31">
        <v>1</v>
      </c>
      <c r="D31" s="1" t="s">
        <v>447</v>
      </c>
      <c r="E31" s="1" t="s">
        <v>333</v>
      </c>
      <c r="F31" s="1" t="str">
        <f t="shared" si="0"/>
        <v>datastore12_1</v>
      </c>
      <c r="G31" s="1" t="s">
        <v>499</v>
      </c>
      <c r="H31" s="1" t="str">
        <f t="shared" si="1"/>
        <v>192.168.10.112</v>
      </c>
      <c r="I31" s="1" t="str">
        <f t="shared" si="2"/>
        <v>VM Network_12</v>
      </c>
      <c r="J31" s="1" t="s">
        <v>246</v>
      </c>
      <c r="K31" s="1" t="s">
        <v>303</v>
      </c>
      <c r="L31" s="1">
        <v>4</v>
      </c>
      <c r="M31" s="1">
        <v>6</v>
      </c>
      <c r="U31" s="1">
        <v>4603</v>
      </c>
      <c r="V31" s="19" t="s">
        <v>285</v>
      </c>
    </row>
    <row r="32" spans="1:22" ht="16.5" customHeight="1">
      <c r="A32" s="1" t="b">
        <v>1</v>
      </c>
      <c r="B32" s="1">
        <v>11</v>
      </c>
      <c r="C32">
        <v>1</v>
      </c>
      <c r="D32" s="1" t="s">
        <v>448</v>
      </c>
      <c r="E32" s="1" t="s">
        <v>334</v>
      </c>
      <c r="F32" s="1" t="str">
        <f t="shared" si="0"/>
        <v>datastore11_1</v>
      </c>
      <c r="G32" s="1" t="s">
        <v>498</v>
      </c>
      <c r="H32" s="1" t="str">
        <f t="shared" si="1"/>
        <v>192.168.10.111</v>
      </c>
      <c r="I32" s="1" t="str">
        <f t="shared" si="2"/>
        <v>VM Network_11</v>
      </c>
      <c r="J32" s="1" t="s">
        <v>246</v>
      </c>
      <c r="K32" s="1" t="s">
        <v>303</v>
      </c>
      <c r="L32" s="1">
        <v>4</v>
      </c>
      <c r="M32" s="1">
        <v>6</v>
      </c>
      <c r="U32" s="1">
        <v>4603</v>
      </c>
      <c r="V32" s="16" t="s">
        <v>385</v>
      </c>
    </row>
    <row r="33" spans="1:22" ht="16.5" customHeight="1">
      <c r="A33" s="1" t="b">
        <v>1</v>
      </c>
      <c r="B33" s="1">
        <v>11</v>
      </c>
      <c r="C33">
        <v>1</v>
      </c>
      <c r="D33" s="1" t="s">
        <v>449</v>
      </c>
      <c r="E33" s="1" t="s">
        <v>335</v>
      </c>
      <c r="F33" s="1" t="str">
        <f t="shared" si="0"/>
        <v>datastore11_1</v>
      </c>
      <c r="G33" s="1" t="s">
        <v>498</v>
      </c>
      <c r="H33" s="1" t="str">
        <f t="shared" si="1"/>
        <v>192.168.10.111</v>
      </c>
      <c r="I33" s="1" t="str">
        <f t="shared" si="2"/>
        <v>VM Network_11</v>
      </c>
      <c r="J33" s="1" t="s">
        <v>246</v>
      </c>
      <c r="K33" s="1" t="s">
        <v>303</v>
      </c>
      <c r="L33" s="1">
        <v>4</v>
      </c>
      <c r="M33" s="1">
        <v>6</v>
      </c>
      <c r="U33" s="1">
        <v>4603</v>
      </c>
      <c r="V33" s="16" t="s">
        <v>385</v>
      </c>
    </row>
    <row r="34" spans="1:22" ht="16.5" customHeight="1">
      <c r="A34" s="1" t="b">
        <v>1</v>
      </c>
      <c r="B34" s="1">
        <v>11</v>
      </c>
      <c r="C34">
        <v>1</v>
      </c>
      <c r="D34" s="1" t="s">
        <v>450</v>
      </c>
      <c r="E34" s="1" t="s">
        <v>336</v>
      </c>
      <c r="F34" s="1" t="str">
        <f t="shared" si="0"/>
        <v>datastore11_1</v>
      </c>
      <c r="G34" s="1" t="s">
        <v>498</v>
      </c>
      <c r="H34" s="1" t="str">
        <f t="shared" si="1"/>
        <v>192.168.10.111</v>
      </c>
      <c r="I34" s="1" t="str">
        <f t="shared" si="2"/>
        <v>VM Network_11</v>
      </c>
      <c r="J34" s="1" t="s">
        <v>246</v>
      </c>
      <c r="K34" s="1" t="s">
        <v>303</v>
      </c>
      <c r="L34" s="1">
        <v>4</v>
      </c>
      <c r="M34" s="1">
        <v>6</v>
      </c>
      <c r="U34" s="1">
        <v>4603</v>
      </c>
      <c r="V34" s="16" t="s">
        <v>385</v>
      </c>
    </row>
    <row r="35" spans="1:22" ht="16.5" customHeight="1">
      <c r="A35" s="1" t="b">
        <v>1</v>
      </c>
      <c r="B35" s="1">
        <v>11</v>
      </c>
      <c r="C35">
        <v>1</v>
      </c>
      <c r="D35" s="1" t="s">
        <v>451</v>
      </c>
      <c r="E35" s="1" t="s">
        <v>337</v>
      </c>
      <c r="F35" s="1" t="str">
        <f t="shared" si="0"/>
        <v>datastore11_1</v>
      </c>
      <c r="G35" s="1" t="s">
        <v>498</v>
      </c>
      <c r="H35" s="1" t="str">
        <f t="shared" si="1"/>
        <v>192.168.10.111</v>
      </c>
      <c r="I35" s="1" t="str">
        <f t="shared" si="2"/>
        <v>VM Network_11</v>
      </c>
      <c r="J35" s="1" t="s">
        <v>246</v>
      </c>
      <c r="K35" s="1" t="s">
        <v>303</v>
      </c>
      <c r="L35" s="1">
        <v>4</v>
      </c>
      <c r="M35" s="1">
        <v>6</v>
      </c>
      <c r="U35" s="1">
        <v>4603</v>
      </c>
      <c r="V35" s="16" t="s">
        <v>385</v>
      </c>
    </row>
    <row r="36" spans="1:22" ht="16.5" customHeight="1">
      <c r="A36" s="1" t="b">
        <v>1</v>
      </c>
      <c r="B36" s="1">
        <v>11</v>
      </c>
      <c r="C36">
        <v>1</v>
      </c>
      <c r="D36" s="1" t="s">
        <v>452</v>
      </c>
      <c r="E36" s="1" t="s">
        <v>338</v>
      </c>
      <c r="F36" s="1" t="str">
        <f t="shared" si="0"/>
        <v>datastore11_1</v>
      </c>
      <c r="G36" s="1" t="s">
        <v>498</v>
      </c>
      <c r="H36" s="1" t="str">
        <f t="shared" si="1"/>
        <v>192.168.10.111</v>
      </c>
      <c r="I36" s="1" t="str">
        <f t="shared" si="2"/>
        <v>VM Network_11</v>
      </c>
      <c r="J36" s="1" t="s">
        <v>246</v>
      </c>
      <c r="K36" s="1" t="s">
        <v>303</v>
      </c>
      <c r="L36" s="1">
        <v>4</v>
      </c>
      <c r="M36" s="1">
        <v>6</v>
      </c>
      <c r="U36" s="1">
        <v>4603</v>
      </c>
      <c r="V36" s="16" t="s">
        <v>385</v>
      </c>
    </row>
    <row r="37" spans="1:22" ht="16.5" customHeight="1">
      <c r="A37" s="1" t="b">
        <v>1</v>
      </c>
      <c r="B37" s="1">
        <v>12</v>
      </c>
      <c r="C37">
        <v>1</v>
      </c>
      <c r="D37" s="1" t="s">
        <v>453</v>
      </c>
      <c r="E37" s="1" t="s">
        <v>339</v>
      </c>
      <c r="F37" s="1" t="str">
        <f t="shared" si="0"/>
        <v>datastore12_1</v>
      </c>
      <c r="G37" s="1" t="s">
        <v>499</v>
      </c>
      <c r="H37" s="1" t="str">
        <f t="shared" si="1"/>
        <v>192.168.10.112</v>
      </c>
      <c r="I37" s="1" t="str">
        <f t="shared" si="2"/>
        <v>VM Network_12</v>
      </c>
      <c r="J37" s="1" t="s">
        <v>246</v>
      </c>
      <c r="K37" s="1" t="s">
        <v>303</v>
      </c>
      <c r="L37" s="1">
        <v>4</v>
      </c>
      <c r="M37" s="1">
        <v>6</v>
      </c>
      <c r="U37" s="1">
        <v>4603</v>
      </c>
      <c r="V37" s="16" t="s">
        <v>385</v>
      </c>
    </row>
    <row r="38" spans="1:22" ht="16.5" customHeight="1">
      <c r="A38" s="1" t="b">
        <v>1</v>
      </c>
      <c r="B38" s="1">
        <v>12</v>
      </c>
      <c r="C38">
        <v>1</v>
      </c>
      <c r="D38" s="1" t="s">
        <v>454</v>
      </c>
      <c r="E38" s="1" t="s">
        <v>340</v>
      </c>
      <c r="F38" s="1" t="str">
        <f t="shared" si="0"/>
        <v>datastore12_1</v>
      </c>
      <c r="G38" s="1" t="s">
        <v>499</v>
      </c>
      <c r="H38" s="1" t="str">
        <f t="shared" si="1"/>
        <v>192.168.10.112</v>
      </c>
      <c r="I38" s="1" t="str">
        <f t="shared" si="2"/>
        <v>VM Network_12</v>
      </c>
      <c r="J38" s="1" t="s">
        <v>246</v>
      </c>
      <c r="K38" s="1" t="s">
        <v>303</v>
      </c>
      <c r="L38" s="1">
        <v>4</v>
      </c>
      <c r="M38" s="1">
        <v>6</v>
      </c>
      <c r="U38" s="1">
        <v>4603</v>
      </c>
      <c r="V38" s="16" t="s">
        <v>385</v>
      </c>
    </row>
    <row r="39" spans="1:22" ht="16.5" customHeight="1">
      <c r="A39" s="1" t="b">
        <v>1</v>
      </c>
      <c r="B39" s="1">
        <v>12</v>
      </c>
      <c r="C39">
        <v>1</v>
      </c>
      <c r="D39" s="1" t="s">
        <v>455</v>
      </c>
      <c r="E39" s="1" t="s">
        <v>341</v>
      </c>
      <c r="F39" s="1" t="str">
        <f t="shared" si="0"/>
        <v>datastore12_1</v>
      </c>
      <c r="G39" s="1" t="s">
        <v>499</v>
      </c>
      <c r="H39" s="1" t="str">
        <f t="shared" si="1"/>
        <v>192.168.10.112</v>
      </c>
      <c r="I39" s="1" t="str">
        <f t="shared" si="2"/>
        <v>VM Network_12</v>
      </c>
      <c r="J39" s="1" t="s">
        <v>246</v>
      </c>
      <c r="K39" s="1" t="s">
        <v>303</v>
      </c>
      <c r="L39" s="1">
        <v>4</v>
      </c>
      <c r="M39" s="1">
        <v>6</v>
      </c>
      <c r="U39" s="1">
        <v>4603</v>
      </c>
      <c r="V39" s="16" t="s">
        <v>385</v>
      </c>
    </row>
    <row r="40" spans="1:22" ht="16.5" customHeight="1">
      <c r="A40" s="1" t="b">
        <v>1</v>
      </c>
      <c r="B40" s="1">
        <v>12</v>
      </c>
      <c r="C40">
        <v>1</v>
      </c>
      <c r="D40" s="1" t="s">
        <v>456</v>
      </c>
      <c r="E40" s="1" t="s">
        <v>342</v>
      </c>
      <c r="F40" s="1" t="str">
        <f t="shared" si="0"/>
        <v>datastore12_1</v>
      </c>
      <c r="G40" s="1" t="s">
        <v>499</v>
      </c>
      <c r="H40" s="1" t="str">
        <f t="shared" si="1"/>
        <v>192.168.10.112</v>
      </c>
      <c r="I40" s="1" t="str">
        <f t="shared" si="2"/>
        <v>VM Network_12</v>
      </c>
      <c r="J40" s="1" t="s">
        <v>246</v>
      </c>
      <c r="K40" s="1" t="s">
        <v>303</v>
      </c>
      <c r="L40" s="1">
        <v>4</v>
      </c>
      <c r="M40" s="1">
        <v>6</v>
      </c>
      <c r="U40" s="1">
        <v>4603</v>
      </c>
      <c r="V40" s="16" t="s">
        <v>385</v>
      </c>
    </row>
    <row r="41" spans="1:22" ht="16.5" customHeight="1">
      <c r="A41" s="1" t="b">
        <v>1</v>
      </c>
      <c r="B41" s="1">
        <v>12</v>
      </c>
      <c r="C41">
        <v>1</v>
      </c>
      <c r="D41" s="1" t="s">
        <v>457</v>
      </c>
      <c r="E41" s="1" t="s">
        <v>343</v>
      </c>
      <c r="F41" s="1" t="str">
        <f t="shared" si="0"/>
        <v>datastore12_1</v>
      </c>
      <c r="G41" s="1" t="s">
        <v>499</v>
      </c>
      <c r="H41" s="1" t="str">
        <f t="shared" si="1"/>
        <v>192.168.10.112</v>
      </c>
      <c r="I41" s="1" t="str">
        <f t="shared" si="2"/>
        <v>VM Network_12</v>
      </c>
      <c r="J41" s="1" t="s">
        <v>246</v>
      </c>
      <c r="K41" s="1" t="s">
        <v>303</v>
      </c>
      <c r="L41" s="1">
        <v>4</v>
      </c>
      <c r="M41">
        <v>6</v>
      </c>
      <c r="U41" s="1">
        <v>4603</v>
      </c>
      <c r="V41" s="16" t="s">
        <v>385</v>
      </c>
    </row>
    <row r="42" spans="1:22" ht="16.5" customHeight="1">
      <c r="D42" s="1"/>
    </row>
    <row r="43" spans="1:22" ht="16.5" customHeight="1"/>
    <row r="44" spans="1:22" ht="16.5" customHeight="1"/>
    <row r="45" spans="1:22" ht="16.5" customHeight="1"/>
    <row r="46" spans="1:22" ht="16.5" customHeight="1"/>
    <row r="47" spans="1:22" ht="16.5" customHeight="1"/>
    <row r="48" spans="1:22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</sheetData>
  <phoneticPr fontId="5" type="noConversion"/>
  <pageMargins left="0.7" right="0.7" top="0.75" bottom="0.75" header="0" footer="0"/>
  <pageSetup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85BC9-9AD9-4CE5-96FD-43723ABAE2E5}">
  <dimension ref="A1:Z973"/>
  <sheetViews>
    <sheetView workbookViewId="0">
      <selection activeCell="B22" sqref="B22:E26"/>
    </sheetView>
  </sheetViews>
  <sheetFormatPr defaultColWidth="12.625" defaultRowHeight="15" customHeight="1"/>
  <cols>
    <col min="1" max="1" width="5.75" bestFit="1" customWidth="1"/>
    <col min="2" max="2" width="8.375" bestFit="1" customWidth="1"/>
    <col min="3" max="3" width="11.25" bestFit="1" customWidth="1"/>
    <col min="4" max="4" width="22" bestFit="1" customWidth="1"/>
    <col min="5" max="5" width="12.875" bestFit="1" customWidth="1"/>
    <col min="6" max="6" width="12.625" bestFit="1" customWidth="1"/>
    <col min="7" max="7" width="45.5" bestFit="1" customWidth="1"/>
    <col min="8" max="8" width="27.25" customWidth="1"/>
    <col min="9" max="9" width="14.25" bestFit="1" customWidth="1"/>
    <col min="10" max="10" width="11.875" bestFit="1" customWidth="1"/>
    <col min="11" max="11" width="11" bestFit="1" customWidth="1"/>
    <col min="12" max="12" width="5.5" bestFit="1" customWidth="1"/>
    <col min="13" max="13" width="11" bestFit="1" customWidth="1"/>
    <col min="14" max="14" width="13.875" bestFit="1" customWidth="1"/>
    <col min="15" max="16" width="13.875" customWidth="1"/>
    <col min="17" max="17" width="11" bestFit="1" customWidth="1"/>
    <col min="18" max="18" width="13.875" customWidth="1"/>
    <col min="19" max="19" width="8.875" bestFit="1" customWidth="1"/>
    <col min="20" max="21" width="8.875" customWidth="1"/>
    <col min="22" max="22" width="10.125" bestFit="1" customWidth="1"/>
    <col min="23" max="23" width="7.875" bestFit="1" customWidth="1"/>
    <col min="24" max="24" width="9.125" bestFit="1" customWidth="1"/>
    <col min="25" max="25" width="18.875" customWidth="1"/>
    <col min="26" max="32" width="7.625" customWidth="1"/>
  </cols>
  <sheetData>
    <row r="1" spans="1:26" ht="16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344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175</v>
      </c>
      <c r="Q1" s="1" t="s">
        <v>176</v>
      </c>
      <c r="R1" s="1" t="s">
        <v>14</v>
      </c>
      <c r="S1" s="1" t="s">
        <v>264</v>
      </c>
      <c r="T1" s="1" t="s">
        <v>16</v>
      </c>
      <c r="U1" s="1" t="s">
        <v>281</v>
      </c>
      <c r="V1" s="1" t="s">
        <v>282</v>
      </c>
      <c r="W1" t="s">
        <v>294</v>
      </c>
      <c r="X1" t="s">
        <v>295</v>
      </c>
      <c r="Y1" s="1" t="s">
        <v>53</v>
      </c>
      <c r="Z1" s="1" t="s">
        <v>57</v>
      </c>
    </row>
    <row r="2" spans="1:26" ht="16.5" customHeight="1">
      <c r="A2" s="1" t="b">
        <v>1</v>
      </c>
      <c r="B2" s="1">
        <v>12</v>
      </c>
      <c r="C2" s="1">
        <v>2</v>
      </c>
      <c r="D2" s="1" t="s">
        <v>458</v>
      </c>
      <c r="E2" s="1" t="s">
        <v>345</v>
      </c>
      <c r="F2" s="1" t="str">
        <f>_xlfn.CONCAT("datastore",B2,IF(NOT(ISBLANK(C2)),_xlfn.CONCAT("_",C2),""))</f>
        <v>datastore12_2</v>
      </c>
      <c r="G2" s="1" t="s">
        <v>500</v>
      </c>
      <c r="H2" s="1" t="str">
        <f>_xlfn.CONCAT("192.168.10.1",B2)</f>
        <v>192.168.10.112</v>
      </c>
      <c r="I2" s="1" t="str">
        <f>_xlfn.CONCAT("VM Network_", B2)</f>
        <v>VM Network_12</v>
      </c>
      <c r="J2" s="1" t="s">
        <v>246</v>
      </c>
      <c r="K2" s="1" t="s">
        <v>303</v>
      </c>
      <c r="L2" s="1">
        <v>4</v>
      </c>
      <c r="M2" s="1">
        <v>6</v>
      </c>
      <c r="N2" s="1"/>
      <c r="O2" s="1"/>
      <c r="P2" s="1"/>
      <c r="Q2" s="1"/>
      <c r="R2" s="1"/>
      <c r="S2" s="1"/>
      <c r="T2" s="1"/>
      <c r="U2" s="1">
        <v>4603</v>
      </c>
      <c r="V2" s="16" t="s">
        <v>283</v>
      </c>
      <c r="W2" s="16"/>
      <c r="X2" s="16"/>
      <c r="Y2" s="1"/>
      <c r="Z2" s="16" t="s">
        <v>267</v>
      </c>
    </row>
    <row r="3" spans="1:26" ht="16.5" customHeight="1">
      <c r="A3" s="1" t="b">
        <v>1</v>
      </c>
      <c r="B3" s="1">
        <v>12</v>
      </c>
      <c r="C3" s="1">
        <v>2</v>
      </c>
      <c r="D3" s="1" t="s">
        <v>459</v>
      </c>
      <c r="E3" s="1" t="s">
        <v>346</v>
      </c>
      <c r="F3" s="1" t="str">
        <f>_xlfn.CONCAT("datastore",B3,IF(NOT(ISBLANK(C3)),_xlfn.CONCAT("_",C3),""))</f>
        <v>datastore12_2</v>
      </c>
      <c r="G3" s="1" t="s">
        <v>500</v>
      </c>
      <c r="H3" s="1" t="str">
        <f>_xlfn.CONCAT("192.168.10.1",B3)</f>
        <v>192.168.10.112</v>
      </c>
      <c r="I3" s="1" t="str">
        <f>_xlfn.CONCAT("VM Network_", B3)</f>
        <v>VM Network_12</v>
      </c>
      <c r="J3" s="1" t="s">
        <v>246</v>
      </c>
      <c r="K3" s="1" t="s">
        <v>303</v>
      </c>
      <c r="L3" s="1">
        <v>4</v>
      </c>
      <c r="M3" s="1">
        <v>6</v>
      </c>
      <c r="N3" s="1"/>
      <c r="O3" s="1"/>
      <c r="P3" s="1"/>
      <c r="Q3" s="1"/>
      <c r="R3" s="1"/>
      <c r="S3" s="1"/>
      <c r="T3" s="1"/>
      <c r="U3" s="1">
        <v>4603</v>
      </c>
      <c r="V3" s="16" t="s">
        <v>283</v>
      </c>
      <c r="W3" s="16"/>
      <c r="X3" s="16"/>
    </row>
    <row r="4" spans="1:26" ht="16.5" customHeight="1">
      <c r="A4" s="1" t="b">
        <v>1</v>
      </c>
      <c r="B4" s="1">
        <v>12</v>
      </c>
      <c r="C4" s="1">
        <v>2</v>
      </c>
      <c r="D4" s="1" t="s">
        <v>460</v>
      </c>
      <c r="E4" s="1" t="s">
        <v>347</v>
      </c>
      <c r="F4" s="1" t="str">
        <f>_xlfn.CONCAT("datastore",B4,IF(NOT(ISBLANK(C4)),_xlfn.CONCAT("_",C4),""))</f>
        <v>datastore12_2</v>
      </c>
      <c r="G4" s="1" t="s">
        <v>500</v>
      </c>
      <c r="H4" s="1" t="str">
        <f>_xlfn.CONCAT("192.168.10.1",B4)</f>
        <v>192.168.10.112</v>
      </c>
      <c r="I4" s="1" t="str">
        <f>_xlfn.CONCAT("VM Network_", B4)</f>
        <v>VM Network_12</v>
      </c>
      <c r="J4" s="1" t="s">
        <v>246</v>
      </c>
      <c r="K4" s="1" t="s">
        <v>303</v>
      </c>
      <c r="L4" s="1">
        <v>4</v>
      </c>
      <c r="M4" s="1">
        <v>6</v>
      </c>
      <c r="N4" s="1"/>
      <c r="O4" s="1"/>
      <c r="P4" s="1"/>
      <c r="Q4" s="1"/>
      <c r="R4" s="1"/>
      <c r="S4" s="1"/>
      <c r="T4" s="1"/>
      <c r="U4" s="1">
        <v>4603</v>
      </c>
      <c r="V4" s="16" t="s">
        <v>283</v>
      </c>
      <c r="W4" s="19"/>
      <c r="X4" s="19"/>
    </row>
    <row r="5" spans="1:26" ht="16.5" customHeight="1">
      <c r="A5" s="1" t="b">
        <v>1</v>
      </c>
      <c r="B5" s="1">
        <v>12</v>
      </c>
      <c r="C5" s="1">
        <v>2</v>
      </c>
      <c r="D5" s="1" t="s">
        <v>461</v>
      </c>
      <c r="E5" s="1" t="s">
        <v>348</v>
      </c>
      <c r="F5" s="1" t="str">
        <f t="shared" ref="F5:F41" si="0">_xlfn.CONCAT("datastore",B5,IF(NOT(ISBLANK(C5)),_xlfn.CONCAT("_",C5),""))</f>
        <v>datastore12_2</v>
      </c>
      <c r="G5" s="1" t="s">
        <v>500</v>
      </c>
      <c r="H5" s="1" t="str">
        <f t="shared" ref="H5:H41" si="1">_xlfn.CONCAT("192.168.10.1",B5)</f>
        <v>192.168.10.112</v>
      </c>
      <c r="I5" s="1" t="str">
        <f t="shared" ref="I5:I41" si="2">_xlfn.CONCAT("VM Network_", B5)</f>
        <v>VM Network_12</v>
      </c>
      <c r="J5" s="1" t="s">
        <v>246</v>
      </c>
      <c r="K5" s="1" t="s">
        <v>303</v>
      </c>
      <c r="L5" s="1">
        <v>4</v>
      </c>
      <c r="M5" s="1">
        <v>6</v>
      </c>
      <c r="U5" s="1">
        <v>4603</v>
      </c>
      <c r="V5" s="16" t="s">
        <v>283</v>
      </c>
    </row>
    <row r="6" spans="1:26" ht="16.5" customHeight="1">
      <c r="A6" s="1" t="b">
        <v>1</v>
      </c>
      <c r="B6" s="1">
        <v>12</v>
      </c>
      <c r="C6" s="1">
        <v>2</v>
      </c>
      <c r="D6" s="1" t="s">
        <v>462</v>
      </c>
      <c r="E6" s="1" t="s">
        <v>349</v>
      </c>
      <c r="F6" s="1" t="str">
        <f t="shared" si="0"/>
        <v>datastore12_2</v>
      </c>
      <c r="G6" s="1" t="s">
        <v>500</v>
      </c>
      <c r="H6" s="1" t="str">
        <f t="shared" si="1"/>
        <v>192.168.10.112</v>
      </c>
      <c r="I6" s="1" t="str">
        <f t="shared" si="2"/>
        <v>VM Network_12</v>
      </c>
      <c r="J6" s="1" t="s">
        <v>246</v>
      </c>
      <c r="K6" s="1" t="s">
        <v>303</v>
      </c>
      <c r="L6" s="1">
        <v>4</v>
      </c>
      <c r="M6" s="1">
        <v>6</v>
      </c>
      <c r="U6" s="1">
        <v>4603</v>
      </c>
      <c r="V6" s="16" t="s">
        <v>283</v>
      </c>
    </row>
    <row r="7" spans="1:26" ht="16.5" customHeight="1">
      <c r="A7" s="1" t="b">
        <v>1</v>
      </c>
      <c r="B7" s="1">
        <v>11</v>
      </c>
      <c r="C7" s="1">
        <v>2</v>
      </c>
      <c r="D7" s="1" t="s">
        <v>463</v>
      </c>
      <c r="E7" s="1" t="s">
        <v>350</v>
      </c>
      <c r="F7" s="1" t="str">
        <f t="shared" si="0"/>
        <v>datastore11_2</v>
      </c>
      <c r="G7" s="1" t="s">
        <v>501</v>
      </c>
      <c r="H7" s="1" t="str">
        <f t="shared" si="1"/>
        <v>192.168.10.111</v>
      </c>
      <c r="I7" s="1" t="str">
        <f t="shared" si="2"/>
        <v>VM Network_11</v>
      </c>
      <c r="J7" s="1" t="s">
        <v>246</v>
      </c>
      <c r="K7" s="1" t="s">
        <v>303</v>
      </c>
      <c r="L7" s="1">
        <v>4</v>
      </c>
      <c r="M7" s="1">
        <v>6</v>
      </c>
      <c r="U7" s="1">
        <v>4603</v>
      </c>
      <c r="V7" s="16" t="s">
        <v>283</v>
      </c>
    </row>
    <row r="8" spans="1:26" ht="16.5" customHeight="1">
      <c r="A8" s="1" t="b">
        <v>1</v>
      </c>
      <c r="B8" s="1">
        <v>11</v>
      </c>
      <c r="C8" s="1">
        <v>2</v>
      </c>
      <c r="D8" s="1" t="s">
        <v>464</v>
      </c>
      <c r="E8" s="1" t="s">
        <v>351</v>
      </c>
      <c r="F8" s="1" t="str">
        <f t="shared" si="0"/>
        <v>datastore11_2</v>
      </c>
      <c r="G8" s="1" t="s">
        <v>501</v>
      </c>
      <c r="H8" s="1" t="str">
        <f t="shared" si="1"/>
        <v>192.168.10.111</v>
      </c>
      <c r="I8" s="1" t="str">
        <f t="shared" si="2"/>
        <v>VM Network_11</v>
      </c>
      <c r="J8" s="1" t="s">
        <v>246</v>
      </c>
      <c r="K8" s="1" t="s">
        <v>303</v>
      </c>
      <c r="L8" s="1">
        <v>4</v>
      </c>
      <c r="M8" s="1">
        <v>6</v>
      </c>
      <c r="U8" s="1">
        <v>4603</v>
      </c>
      <c r="V8" s="16" t="s">
        <v>283</v>
      </c>
    </row>
    <row r="9" spans="1:26" ht="16.5" customHeight="1">
      <c r="A9" s="1" t="b">
        <v>1</v>
      </c>
      <c r="B9" s="1">
        <v>11</v>
      </c>
      <c r="C9" s="1">
        <v>2</v>
      </c>
      <c r="D9" s="1" t="s">
        <v>465</v>
      </c>
      <c r="E9" s="1" t="s">
        <v>352</v>
      </c>
      <c r="F9" s="1" t="str">
        <f t="shared" si="0"/>
        <v>datastore11_2</v>
      </c>
      <c r="G9" s="1" t="s">
        <v>501</v>
      </c>
      <c r="H9" s="1" t="str">
        <f t="shared" si="1"/>
        <v>192.168.10.111</v>
      </c>
      <c r="I9" s="1" t="str">
        <f t="shared" si="2"/>
        <v>VM Network_11</v>
      </c>
      <c r="J9" s="1" t="s">
        <v>246</v>
      </c>
      <c r="K9" s="1" t="s">
        <v>303</v>
      </c>
      <c r="L9" s="1">
        <v>4</v>
      </c>
      <c r="M9" s="1">
        <v>6</v>
      </c>
      <c r="U9" s="1">
        <v>4603</v>
      </c>
      <c r="V9" s="16" t="s">
        <v>283</v>
      </c>
    </row>
    <row r="10" spans="1:26" ht="16.5" customHeight="1">
      <c r="A10" s="1" t="b">
        <v>1</v>
      </c>
      <c r="B10" s="1">
        <v>11</v>
      </c>
      <c r="C10" s="1">
        <v>2</v>
      </c>
      <c r="D10" s="1" t="s">
        <v>466</v>
      </c>
      <c r="E10" s="1" t="s">
        <v>353</v>
      </c>
      <c r="F10" s="1" t="str">
        <f t="shared" si="0"/>
        <v>datastore11_2</v>
      </c>
      <c r="G10" s="1" t="s">
        <v>501</v>
      </c>
      <c r="H10" s="1" t="str">
        <f t="shared" si="1"/>
        <v>192.168.10.111</v>
      </c>
      <c r="I10" s="1" t="str">
        <f t="shared" si="2"/>
        <v>VM Network_11</v>
      </c>
      <c r="J10" s="1" t="s">
        <v>246</v>
      </c>
      <c r="K10" s="1" t="s">
        <v>303</v>
      </c>
      <c r="L10" s="1">
        <v>4</v>
      </c>
      <c r="M10" s="1">
        <v>6</v>
      </c>
      <c r="U10" s="1">
        <v>4603</v>
      </c>
      <c r="V10" s="16" t="s">
        <v>283</v>
      </c>
    </row>
    <row r="11" spans="1:26" ht="16.5" customHeight="1">
      <c r="A11" s="1" t="b">
        <v>1</v>
      </c>
      <c r="B11" s="1">
        <v>11</v>
      </c>
      <c r="C11" s="1">
        <v>2</v>
      </c>
      <c r="D11" s="1" t="s">
        <v>467</v>
      </c>
      <c r="E11" s="1" t="s">
        <v>354</v>
      </c>
      <c r="F11" s="1" t="str">
        <f t="shared" si="0"/>
        <v>datastore11_2</v>
      </c>
      <c r="G11" s="1" t="s">
        <v>501</v>
      </c>
      <c r="H11" s="1" t="str">
        <f t="shared" si="1"/>
        <v>192.168.10.111</v>
      </c>
      <c r="I11" s="1" t="str">
        <f t="shared" si="2"/>
        <v>VM Network_11</v>
      </c>
      <c r="J11" s="1" t="s">
        <v>246</v>
      </c>
      <c r="K11" s="1" t="s">
        <v>303</v>
      </c>
      <c r="L11" s="1">
        <v>4</v>
      </c>
      <c r="M11" s="1">
        <v>6</v>
      </c>
      <c r="U11" s="1">
        <v>4603</v>
      </c>
      <c r="V11" s="16" t="s">
        <v>283</v>
      </c>
    </row>
    <row r="12" spans="1:26" ht="16.5" customHeight="1">
      <c r="A12" s="1" t="b">
        <v>1</v>
      </c>
      <c r="B12" s="1">
        <v>12</v>
      </c>
      <c r="C12" s="1">
        <v>2</v>
      </c>
      <c r="D12" s="1" t="s">
        <v>468</v>
      </c>
      <c r="E12" s="1" t="s">
        <v>355</v>
      </c>
      <c r="F12" s="1" t="str">
        <f t="shared" si="0"/>
        <v>datastore12_2</v>
      </c>
      <c r="G12" s="1" t="s">
        <v>500</v>
      </c>
      <c r="H12" s="1" t="str">
        <f t="shared" si="1"/>
        <v>192.168.10.112</v>
      </c>
      <c r="I12" s="1" t="str">
        <f t="shared" si="2"/>
        <v>VM Network_12</v>
      </c>
      <c r="J12" s="1" t="s">
        <v>246</v>
      </c>
      <c r="K12" s="1" t="s">
        <v>303</v>
      </c>
      <c r="L12" s="1">
        <v>4</v>
      </c>
      <c r="M12" s="1">
        <v>6</v>
      </c>
      <c r="U12" s="1">
        <v>4603</v>
      </c>
      <c r="V12" s="16" t="s">
        <v>284</v>
      </c>
    </row>
    <row r="13" spans="1:26" ht="16.5" customHeight="1">
      <c r="A13" s="1" t="b">
        <v>1</v>
      </c>
      <c r="B13" s="1">
        <v>12</v>
      </c>
      <c r="C13" s="1">
        <v>2</v>
      </c>
      <c r="D13" s="1" t="s">
        <v>469</v>
      </c>
      <c r="E13" s="1" t="s">
        <v>356</v>
      </c>
      <c r="F13" s="1" t="str">
        <f t="shared" si="0"/>
        <v>datastore12_2</v>
      </c>
      <c r="G13" s="1" t="s">
        <v>500</v>
      </c>
      <c r="H13" s="1" t="str">
        <f t="shared" si="1"/>
        <v>192.168.10.112</v>
      </c>
      <c r="I13" s="1" t="str">
        <f t="shared" si="2"/>
        <v>VM Network_12</v>
      </c>
      <c r="J13" s="1" t="s">
        <v>246</v>
      </c>
      <c r="K13" s="1" t="s">
        <v>303</v>
      </c>
      <c r="L13" s="1">
        <v>4</v>
      </c>
      <c r="M13" s="1">
        <v>6</v>
      </c>
      <c r="U13" s="1">
        <v>4603</v>
      </c>
      <c r="V13" s="16" t="s">
        <v>284</v>
      </c>
    </row>
    <row r="14" spans="1:26" ht="16.5" customHeight="1">
      <c r="A14" s="1" t="b">
        <v>1</v>
      </c>
      <c r="B14" s="1">
        <v>12</v>
      </c>
      <c r="C14" s="1">
        <v>2</v>
      </c>
      <c r="D14" s="1" t="s">
        <v>470</v>
      </c>
      <c r="E14" s="1" t="s">
        <v>357</v>
      </c>
      <c r="F14" s="1" t="str">
        <f t="shared" si="0"/>
        <v>datastore12_2</v>
      </c>
      <c r="G14" s="1" t="s">
        <v>500</v>
      </c>
      <c r="H14" s="1" t="str">
        <f t="shared" si="1"/>
        <v>192.168.10.112</v>
      </c>
      <c r="I14" s="1" t="str">
        <f t="shared" si="2"/>
        <v>VM Network_12</v>
      </c>
      <c r="J14" s="1" t="s">
        <v>246</v>
      </c>
      <c r="K14" s="1" t="s">
        <v>303</v>
      </c>
      <c r="L14" s="1">
        <v>4</v>
      </c>
      <c r="M14" s="1">
        <v>6</v>
      </c>
      <c r="U14" s="1">
        <v>4603</v>
      </c>
      <c r="V14" s="16" t="s">
        <v>284</v>
      </c>
    </row>
    <row r="15" spans="1:26" ht="16.5" customHeight="1">
      <c r="A15" s="1" t="b">
        <v>1</v>
      </c>
      <c r="B15" s="1">
        <v>12</v>
      </c>
      <c r="C15" s="1">
        <v>2</v>
      </c>
      <c r="D15" s="1" t="s">
        <v>471</v>
      </c>
      <c r="E15" s="1" t="s">
        <v>358</v>
      </c>
      <c r="F15" s="1" t="str">
        <f t="shared" si="0"/>
        <v>datastore12_2</v>
      </c>
      <c r="G15" s="1" t="s">
        <v>500</v>
      </c>
      <c r="H15" s="1" t="str">
        <f t="shared" si="1"/>
        <v>192.168.10.112</v>
      </c>
      <c r="I15" s="1" t="str">
        <f t="shared" si="2"/>
        <v>VM Network_12</v>
      </c>
      <c r="J15" s="1" t="s">
        <v>246</v>
      </c>
      <c r="K15" s="1" t="s">
        <v>303</v>
      </c>
      <c r="L15" s="1">
        <v>4</v>
      </c>
      <c r="M15" s="1">
        <v>6</v>
      </c>
      <c r="U15" s="1">
        <v>4603</v>
      </c>
      <c r="V15" s="16" t="s">
        <v>284</v>
      </c>
    </row>
    <row r="16" spans="1:26" ht="16.5" customHeight="1">
      <c r="A16" s="1" t="b">
        <v>1</v>
      </c>
      <c r="B16" s="1">
        <v>12</v>
      </c>
      <c r="C16" s="1">
        <v>2</v>
      </c>
      <c r="D16" s="1" t="s">
        <v>472</v>
      </c>
      <c r="E16" s="1" t="s">
        <v>359</v>
      </c>
      <c r="F16" s="1" t="str">
        <f t="shared" si="0"/>
        <v>datastore12_2</v>
      </c>
      <c r="G16" s="1" t="s">
        <v>500</v>
      </c>
      <c r="H16" s="1" t="str">
        <f t="shared" si="1"/>
        <v>192.168.10.112</v>
      </c>
      <c r="I16" s="1" t="str">
        <f t="shared" si="2"/>
        <v>VM Network_12</v>
      </c>
      <c r="J16" s="1" t="s">
        <v>246</v>
      </c>
      <c r="K16" s="1" t="s">
        <v>303</v>
      </c>
      <c r="L16" s="1">
        <v>4</v>
      </c>
      <c r="M16" s="1">
        <v>6</v>
      </c>
      <c r="U16" s="1">
        <v>4603</v>
      </c>
      <c r="V16" s="16" t="s">
        <v>284</v>
      </c>
    </row>
    <row r="17" spans="1:22" ht="16.5" customHeight="1">
      <c r="A17" s="1" t="b">
        <v>1</v>
      </c>
      <c r="B17" s="1">
        <v>11</v>
      </c>
      <c r="C17" s="1">
        <v>2</v>
      </c>
      <c r="D17" s="1" t="s">
        <v>473</v>
      </c>
      <c r="E17" s="1" t="s">
        <v>360</v>
      </c>
      <c r="F17" s="1" t="str">
        <f t="shared" si="0"/>
        <v>datastore11_2</v>
      </c>
      <c r="G17" s="1" t="s">
        <v>501</v>
      </c>
      <c r="H17" s="1" t="str">
        <f t="shared" si="1"/>
        <v>192.168.10.111</v>
      </c>
      <c r="I17" s="1" t="str">
        <f t="shared" si="2"/>
        <v>VM Network_11</v>
      </c>
      <c r="J17" s="1" t="s">
        <v>246</v>
      </c>
      <c r="K17" s="1" t="s">
        <v>303</v>
      </c>
      <c r="L17" s="1">
        <v>4</v>
      </c>
      <c r="M17" s="1">
        <v>6</v>
      </c>
      <c r="U17" s="1">
        <v>4603</v>
      </c>
      <c r="V17" s="16" t="s">
        <v>284</v>
      </c>
    </row>
    <row r="18" spans="1:22" ht="16.5" customHeight="1">
      <c r="A18" s="1" t="b">
        <v>1</v>
      </c>
      <c r="B18" s="1">
        <v>11</v>
      </c>
      <c r="C18" s="1">
        <v>2</v>
      </c>
      <c r="D18" s="1" t="s">
        <v>474</v>
      </c>
      <c r="E18" s="1" t="s">
        <v>361</v>
      </c>
      <c r="F18" s="1" t="str">
        <f t="shared" si="0"/>
        <v>datastore11_2</v>
      </c>
      <c r="G18" s="1" t="s">
        <v>501</v>
      </c>
      <c r="H18" s="1" t="str">
        <f t="shared" si="1"/>
        <v>192.168.10.111</v>
      </c>
      <c r="I18" s="1" t="str">
        <f t="shared" si="2"/>
        <v>VM Network_11</v>
      </c>
      <c r="J18" s="1" t="s">
        <v>246</v>
      </c>
      <c r="K18" s="1" t="s">
        <v>303</v>
      </c>
      <c r="L18" s="1">
        <v>4</v>
      </c>
      <c r="M18" s="1">
        <v>6</v>
      </c>
      <c r="U18" s="1">
        <v>4603</v>
      </c>
      <c r="V18" s="16" t="s">
        <v>284</v>
      </c>
    </row>
    <row r="19" spans="1:22" ht="16.5" customHeight="1">
      <c r="A19" s="1" t="b">
        <v>1</v>
      </c>
      <c r="B19" s="1">
        <v>11</v>
      </c>
      <c r="C19" s="1">
        <v>2</v>
      </c>
      <c r="D19" s="1" t="s">
        <v>475</v>
      </c>
      <c r="E19" s="1" t="s">
        <v>362</v>
      </c>
      <c r="F19" s="1" t="str">
        <f t="shared" si="0"/>
        <v>datastore11_2</v>
      </c>
      <c r="G19" s="1" t="s">
        <v>501</v>
      </c>
      <c r="H19" s="1" t="str">
        <f t="shared" si="1"/>
        <v>192.168.10.111</v>
      </c>
      <c r="I19" s="1" t="str">
        <f t="shared" si="2"/>
        <v>VM Network_11</v>
      </c>
      <c r="J19" s="1" t="s">
        <v>246</v>
      </c>
      <c r="K19" s="1" t="s">
        <v>303</v>
      </c>
      <c r="L19" s="1">
        <v>4</v>
      </c>
      <c r="M19" s="1">
        <v>6</v>
      </c>
      <c r="U19" s="1">
        <v>4603</v>
      </c>
      <c r="V19" s="16" t="s">
        <v>284</v>
      </c>
    </row>
    <row r="20" spans="1:22" ht="16.5" customHeight="1">
      <c r="A20" s="1" t="b">
        <v>1</v>
      </c>
      <c r="B20" s="1">
        <v>11</v>
      </c>
      <c r="C20" s="1">
        <v>2</v>
      </c>
      <c r="D20" s="1" t="s">
        <v>476</v>
      </c>
      <c r="E20" s="1" t="s">
        <v>363</v>
      </c>
      <c r="F20" s="1" t="str">
        <f t="shared" si="0"/>
        <v>datastore11_2</v>
      </c>
      <c r="G20" s="1" t="s">
        <v>501</v>
      </c>
      <c r="H20" s="1" t="str">
        <f t="shared" si="1"/>
        <v>192.168.10.111</v>
      </c>
      <c r="I20" s="1" t="str">
        <f t="shared" si="2"/>
        <v>VM Network_11</v>
      </c>
      <c r="J20" s="1" t="s">
        <v>246</v>
      </c>
      <c r="K20" s="1" t="s">
        <v>303</v>
      </c>
      <c r="L20" s="1">
        <v>4</v>
      </c>
      <c r="M20" s="1">
        <v>6</v>
      </c>
      <c r="U20" s="1">
        <v>4603</v>
      </c>
      <c r="V20" s="16" t="s">
        <v>284</v>
      </c>
    </row>
    <row r="21" spans="1:22" ht="16.5" customHeight="1">
      <c r="A21" s="1" t="b">
        <v>1</v>
      </c>
      <c r="B21" s="1">
        <v>11</v>
      </c>
      <c r="C21" s="1">
        <v>2</v>
      </c>
      <c r="D21" s="1" t="s">
        <v>477</v>
      </c>
      <c r="E21" s="1" t="s">
        <v>364</v>
      </c>
      <c r="F21" s="1" t="str">
        <f t="shared" si="0"/>
        <v>datastore11_2</v>
      </c>
      <c r="G21" s="1" t="s">
        <v>501</v>
      </c>
      <c r="H21" s="1" t="str">
        <f t="shared" si="1"/>
        <v>192.168.10.111</v>
      </c>
      <c r="I21" s="1" t="str">
        <f t="shared" si="2"/>
        <v>VM Network_11</v>
      </c>
      <c r="J21" s="1" t="s">
        <v>246</v>
      </c>
      <c r="K21" s="1" t="s">
        <v>303</v>
      </c>
      <c r="L21" s="1">
        <v>4</v>
      </c>
      <c r="M21" s="1">
        <v>6</v>
      </c>
      <c r="U21" s="1">
        <v>4603</v>
      </c>
      <c r="V21" s="19" t="s">
        <v>284</v>
      </c>
    </row>
    <row r="22" spans="1:22" ht="16.5" customHeight="1">
      <c r="A22" s="1" t="b">
        <v>1</v>
      </c>
      <c r="B22" s="1">
        <v>12</v>
      </c>
      <c r="C22" s="1">
        <v>2</v>
      </c>
      <c r="D22" s="1" t="s">
        <v>478</v>
      </c>
      <c r="E22" s="1" t="s">
        <v>365</v>
      </c>
      <c r="F22" s="1" t="str">
        <f t="shared" si="0"/>
        <v>datastore12_2</v>
      </c>
      <c r="G22" s="1" t="s">
        <v>500</v>
      </c>
      <c r="H22" s="1" t="str">
        <f t="shared" si="1"/>
        <v>192.168.10.112</v>
      </c>
      <c r="I22" s="1" t="str">
        <f t="shared" si="2"/>
        <v>VM Network_12</v>
      </c>
      <c r="J22" s="1" t="s">
        <v>246</v>
      </c>
      <c r="K22" s="1" t="s">
        <v>303</v>
      </c>
      <c r="L22" s="1">
        <v>4</v>
      </c>
      <c r="M22" s="1">
        <v>6</v>
      </c>
      <c r="U22" s="1">
        <v>4603</v>
      </c>
      <c r="V22" s="19" t="s">
        <v>285</v>
      </c>
    </row>
    <row r="23" spans="1:22" ht="16.5" customHeight="1">
      <c r="A23" s="1" t="b">
        <v>1</v>
      </c>
      <c r="B23" s="1">
        <v>12</v>
      </c>
      <c r="C23" s="1">
        <v>2</v>
      </c>
      <c r="D23" s="1" t="s">
        <v>479</v>
      </c>
      <c r="E23" s="1" t="s">
        <v>366</v>
      </c>
      <c r="F23" s="1" t="str">
        <f t="shared" si="0"/>
        <v>datastore12_2</v>
      </c>
      <c r="G23" s="1" t="s">
        <v>500</v>
      </c>
      <c r="H23" s="1" t="str">
        <f t="shared" si="1"/>
        <v>192.168.10.112</v>
      </c>
      <c r="I23" s="1" t="str">
        <f t="shared" si="2"/>
        <v>VM Network_12</v>
      </c>
      <c r="J23" s="1" t="s">
        <v>246</v>
      </c>
      <c r="K23" s="1" t="s">
        <v>303</v>
      </c>
      <c r="L23" s="1">
        <v>4</v>
      </c>
      <c r="M23" s="1">
        <v>6</v>
      </c>
      <c r="U23" s="1">
        <v>4603</v>
      </c>
      <c r="V23" s="19" t="s">
        <v>285</v>
      </c>
    </row>
    <row r="24" spans="1:22" ht="16.5" customHeight="1">
      <c r="A24" s="1" t="b">
        <v>1</v>
      </c>
      <c r="B24" s="1">
        <v>12</v>
      </c>
      <c r="C24" s="1">
        <v>2</v>
      </c>
      <c r="D24" s="1" t="s">
        <v>480</v>
      </c>
      <c r="E24" s="1" t="s">
        <v>367</v>
      </c>
      <c r="F24" s="1" t="str">
        <f t="shared" si="0"/>
        <v>datastore12_2</v>
      </c>
      <c r="G24" s="1" t="s">
        <v>500</v>
      </c>
      <c r="H24" s="1" t="str">
        <f t="shared" si="1"/>
        <v>192.168.10.112</v>
      </c>
      <c r="I24" s="1" t="str">
        <f t="shared" si="2"/>
        <v>VM Network_12</v>
      </c>
      <c r="J24" s="1" t="s">
        <v>246</v>
      </c>
      <c r="K24" s="1" t="s">
        <v>303</v>
      </c>
      <c r="L24" s="1">
        <v>4</v>
      </c>
      <c r="M24" s="1">
        <v>6</v>
      </c>
      <c r="U24" s="1">
        <v>4603</v>
      </c>
      <c r="V24" s="19" t="s">
        <v>285</v>
      </c>
    </row>
    <row r="25" spans="1:22" ht="16.5" customHeight="1">
      <c r="A25" s="1" t="b">
        <v>1</v>
      </c>
      <c r="B25" s="1">
        <v>12</v>
      </c>
      <c r="C25" s="1">
        <v>2</v>
      </c>
      <c r="D25" s="1" t="s">
        <v>481</v>
      </c>
      <c r="E25" s="1" t="s">
        <v>368</v>
      </c>
      <c r="F25" s="1" t="str">
        <f t="shared" si="0"/>
        <v>datastore12_2</v>
      </c>
      <c r="G25" s="1" t="s">
        <v>500</v>
      </c>
      <c r="H25" s="1" t="str">
        <f t="shared" si="1"/>
        <v>192.168.10.112</v>
      </c>
      <c r="I25" s="1" t="str">
        <f t="shared" si="2"/>
        <v>VM Network_12</v>
      </c>
      <c r="J25" s="1" t="s">
        <v>246</v>
      </c>
      <c r="K25" s="1" t="s">
        <v>303</v>
      </c>
      <c r="L25" s="1">
        <v>4</v>
      </c>
      <c r="M25" s="1">
        <v>6</v>
      </c>
      <c r="U25" s="1">
        <v>4603</v>
      </c>
      <c r="V25" s="19" t="s">
        <v>285</v>
      </c>
    </row>
    <row r="26" spans="1:22" ht="16.5" customHeight="1">
      <c r="A26" s="1" t="b">
        <v>1</v>
      </c>
      <c r="B26" s="1">
        <v>12</v>
      </c>
      <c r="C26" s="1">
        <v>2</v>
      </c>
      <c r="D26" s="1" t="s">
        <v>482</v>
      </c>
      <c r="E26" s="1" t="s">
        <v>369</v>
      </c>
      <c r="F26" s="1" t="str">
        <f t="shared" si="0"/>
        <v>datastore12_2</v>
      </c>
      <c r="G26" s="1" t="s">
        <v>500</v>
      </c>
      <c r="H26" s="1" t="str">
        <f t="shared" si="1"/>
        <v>192.168.10.112</v>
      </c>
      <c r="I26" s="1" t="str">
        <f t="shared" si="2"/>
        <v>VM Network_12</v>
      </c>
      <c r="J26" s="1" t="s">
        <v>246</v>
      </c>
      <c r="K26" s="1" t="s">
        <v>303</v>
      </c>
      <c r="L26" s="1">
        <v>4</v>
      </c>
      <c r="M26" s="1">
        <v>6</v>
      </c>
      <c r="U26" s="1">
        <v>4603</v>
      </c>
      <c r="V26" s="19" t="s">
        <v>285</v>
      </c>
    </row>
    <row r="27" spans="1:22" ht="16.5" customHeight="1">
      <c r="A27" s="1" t="b">
        <v>1</v>
      </c>
      <c r="B27" s="1">
        <v>11</v>
      </c>
      <c r="C27" s="1">
        <v>2</v>
      </c>
      <c r="D27" s="1" t="s">
        <v>483</v>
      </c>
      <c r="E27" s="1" t="s">
        <v>370</v>
      </c>
      <c r="F27" s="1" t="str">
        <f t="shared" si="0"/>
        <v>datastore11_2</v>
      </c>
      <c r="G27" s="1" t="s">
        <v>501</v>
      </c>
      <c r="H27" s="1" t="str">
        <f t="shared" si="1"/>
        <v>192.168.10.111</v>
      </c>
      <c r="I27" s="1" t="str">
        <f t="shared" si="2"/>
        <v>VM Network_11</v>
      </c>
      <c r="J27" s="1" t="s">
        <v>246</v>
      </c>
      <c r="K27" s="1" t="s">
        <v>303</v>
      </c>
      <c r="L27" s="1">
        <v>4</v>
      </c>
      <c r="M27" s="1">
        <v>6</v>
      </c>
      <c r="U27" s="1">
        <v>4603</v>
      </c>
      <c r="V27" s="19" t="s">
        <v>285</v>
      </c>
    </row>
    <row r="28" spans="1:22" ht="16.5" customHeight="1">
      <c r="A28" s="1" t="b">
        <v>1</v>
      </c>
      <c r="B28" s="1">
        <v>11</v>
      </c>
      <c r="C28" s="1">
        <v>2</v>
      </c>
      <c r="D28" s="1" t="s">
        <v>484</v>
      </c>
      <c r="E28" s="1" t="s">
        <v>371</v>
      </c>
      <c r="F28" s="1" t="str">
        <f t="shared" si="0"/>
        <v>datastore11_2</v>
      </c>
      <c r="G28" s="1" t="s">
        <v>501</v>
      </c>
      <c r="H28" s="1" t="str">
        <f t="shared" si="1"/>
        <v>192.168.10.111</v>
      </c>
      <c r="I28" s="1" t="str">
        <f t="shared" si="2"/>
        <v>VM Network_11</v>
      </c>
      <c r="J28" s="1" t="s">
        <v>246</v>
      </c>
      <c r="K28" s="1" t="s">
        <v>303</v>
      </c>
      <c r="L28" s="1">
        <v>4</v>
      </c>
      <c r="M28" s="1">
        <v>6</v>
      </c>
      <c r="U28" s="1">
        <v>4603</v>
      </c>
      <c r="V28" s="19" t="s">
        <v>285</v>
      </c>
    </row>
    <row r="29" spans="1:22" ht="16.5" customHeight="1">
      <c r="A29" s="1" t="b">
        <v>1</v>
      </c>
      <c r="B29" s="1">
        <v>11</v>
      </c>
      <c r="C29" s="1">
        <v>2</v>
      </c>
      <c r="D29" s="1" t="s">
        <v>485</v>
      </c>
      <c r="E29" s="1" t="s">
        <v>372</v>
      </c>
      <c r="F29" s="1" t="str">
        <f t="shared" si="0"/>
        <v>datastore11_2</v>
      </c>
      <c r="G29" s="1" t="s">
        <v>501</v>
      </c>
      <c r="H29" s="1" t="str">
        <f t="shared" si="1"/>
        <v>192.168.10.111</v>
      </c>
      <c r="I29" s="1" t="str">
        <f t="shared" si="2"/>
        <v>VM Network_11</v>
      </c>
      <c r="J29" s="1" t="s">
        <v>246</v>
      </c>
      <c r="K29" s="1" t="s">
        <v>303</v>
      </c>
      <c r="L29" s="1">
        <v>4</v>
      </c>
      <c r="M29" s="1">
        <v>6</v>
      </c>
      <c r="U29" s="1">
        <v>4603</v>
      </c>
      <c r="V29" s="19" t="s">
        <v>285</v>
      </c>
    </row>
    <row r="30" spans="1:22" ht="16.5" customHeight="1">
      <c r="A30" s="1" t="b">
        <v>1</v>
      </c>
      <c r="B30" s="1">
        <v>11</v>
      </c>
      <c r="C30" s="1">
        <v>2</v>
      </c>
      <c r="D30" s="1" t="s">
        <v>486</v>
      </c>
      <c r="E30" s="1" t="s">
        <v>373</v>
      </c>
      <c r="F30" s="1" t="str">
        <f t="shared" si="0"/>
        <v>datastore11_2</v>
      </c>
      <c r="G30" s="1" t="s">
        <v>501</v>
      </c>
      <c r="H30" s="1" t="str">
        <f t="shared" si="1"/>
        <v>192.168.10.111</v>
      </c>
      <c r="I30" s="1" t="str">
        <f t="shared" si="2"/>
        <v>VM Network_11</v>
      </c>
      <c r="J30" s="1" t="s">
        <v>246</v>
      </c>
      <c r="K30" s="1" t="s">
        <v>303</v>
      </c>
      <c r="L30" s="1">
        <v>4</v>
      </c>
      <c r="M30" s="1">
        <v>6</v>
      </c>
      <c r="U30" s="1">
        <v>4603</v>
      </c>
      <c r="V30" s="19" t="s">
        <v>285</v>
      </c>
    </row>
    <row r="31" spans="1:22" ht="16.5" customHeight="1">
      <c r="A31" s="1" t="b">
        <v>1</v>
      </c>
      <c r="B31" s="1">
        <v>11</v>
      </c>
      <c r="C31" s="1">
        <v>2</v>
      </c>
      <c r="D31" s="1" t="s">
        <v>487</v>
      </c>
      <c r="E31" s="1" t="s">
        <v>374</v>
      </c>
      <c r="F31" s="1" t="str">
        <f t="shared" si="0"/>
        <v>datastore11_2</v>
      </c>
      <c r="G31" s="1" t="s">
        <v>501</v>
      </c>
      <c r="H31" s="1" t="str">
        <f t="shared" si="1"/>
        <v>192.168.10.111</v>
      </c>
      <c r="I31" s="1" t="str">
        <f t="shared" si="2"/>
        <v>VM Network_11</v>
      </c>
      <c r="J31" s="1" t="s">
        <v>246</v>
      </c>
      <c r="K31" s="1" t="s">
        <v>303</v>
      </c>
      <c r="L31" s="1">
        <v>4</v>
      </c>
      <c r="M31" s="1">
        <v>6</v>
      </c>
      <c r="U31" s="1">
        <v>4603</v>
      </c>
      <c r="V31" s="19" t="s">
        <v>285</v>
      </c>
    </row>
    <row r="32" spans="1:22" ht="16.5" customHeight="1">
      <c r="A32" s="1" t="b">
        <v>1</v>
      </c>
      <c r="B32" s="1">
        <v>12</v>
      </c>
      <c r="C32" s="1">
        <v>2</v>
      </c>
      <c r="D32" s="1" t="s">
        <v>488</v>
      </c>
      <c r="E32" s="1" t="s">
        <v>375</v>
      </c>
      <c r="F32" s="1" t="str">
        <f t="shared" si="0"/>
        <v>datastore12_2</v>
      </c>
      <c r="G32" s="1" t="s">
        <v>500</v>
      </c>
      <c r="H32" s="1" t="str">
        <f t="shared" si="1"/>
        <v>192.168.10.112</v>
      </c>
      <c r="I32" s="1" t="str">
        <f t="shared" si="2"/>
        <v>VM Network_12</v>
      </c>
      <c r="J32" s="1" t="s">
        <v>246</v>
      </c>
      <c r="K32" s="1" t="s">
        <v>303</v>
      </c>
      <c r="L32" s="1">
        <v>4</v>
      </c>
      <c r="M32" s="1">
        <v>6</v>
      </c>
      <c r="U32" s="1">
        <v>4603</v>
      </c>
      <c r="V32" s="16" t="s">
        <v>385</v>
      </c>
    </row>
    <row r="33" spans="1:22" ht="16.5" customHeight="1">
      <c r="A33" s="1" t="b">
        <v>1</v>
      </c>
      <c r="B33" s="1">
        <v>12</v>
      </c>
      <c r="C33" s="1">
        <v>2</v>
      </c>
      <c r="D33" s="1" t="s">
        <v>489</v>
      </c>
      <c r="E33" s="1" t="s">
        <v>376</v>
      </c>
      <c r="F33" s="1" t="str">
        <f t="shared" si="0"/>
        <v>datastore12_2</v>
      </c>
      <c r="G33" s="1" t="s">
        <v>500</v>
      </c>
      <c r="H33" s="1" t="str">
        <f t="shared" si="1"/>
        <v>192.168.10.112</v>
      </c>
      <c r="I33" s="1" t="str">
        <f t="shared" si="2"/>
        <v>VM Network_12</v>
      </c>
      <c r="J33" s="1" t="s">
        <v>246</v>
      </c>
      <c r="K33" s="1" t="s">
        <v>303</v>
      </c>
      <c r="L33" s="1">
        <v>4</v>
      </c>
      <c r="M33" s="1">
        <v>6</v>
      </c>
      <c r="U33" s="1">
        <v>4603</v>
      </c>
      <c r="V33" s="16" t="s">
        <v>385</v>
      </c>
    </row>
    <row r="34" spans="1:22" ht="16.5" customHeight="1">
      <c r="A34" s="1" t="b">
        <v>1</v>
      </c>
      <c r="B34" s="1">
        <v>12</v>
      </c>
      <c r="C34" s="1">
        <v>2</v>
      </c>
      <c r="D34" s="1" t="s">
        <v>490</v>
      </c>
      <c r="E34" s="1" t="s">
        <v>377</v>
      </c>
      <c r="F34" s="1" t="str">
        <f t="shared" si="0"/>
        <v>datastore12_2</v>
      </c>
      <c r="G34" s="1" t="s">
        <v>500</v>
      </c>
      <c r="H34" s="1" t="str">
        <f t="shared" si="1"/>
        <v>192.168.10.112</v>
      </c>
      <c r="I34" s="1" t="str">
        <f t="shared" si="2"/>
        <v>VM Network_12</v>
      </c>
      <c r="J34" s="1" t="s">
        <v>246</v>
      </c>
      <c r="K34" s="1" t="s">
        <v>303</v>
      </c>
      <c r="L34" s="1">
        <v>4</v>
      </c>
      <c r="M34" s="1">
        <v>6</v>
      </c>
      <c r="U34" s="1">
        <v>4603</v>
      </c>
      <c r="V34" s="16" t="s">
        <v>385</v>
      </c>
    </row>
    <row r="35" spans="1:22" ht="16.5" customHeight="1">
      <c r="A35" s="1" t="b">
        <v>1</v>
      </c>
      <c r="B35" s="1">
        <v>12</v>
      </c>
      <c r="C35" s="1">
        <v>2</v>
      </c>
      <c r="D35" s="1" t="s">
        <v>491</v>
      </c>
      <c r="E35" s="1" t="s">
        <v>378</v>
      </c>
      <c r="F35" s="1" t="str">
        <f t="shared" si="0"/>
        <v>datastore12_2</v>
      </c>
      <c r="G35" s="1" t="s">
        <v>500</v>
      </c>
      <c r="H35" s="1" t="str">
        <f t="shared" si="1"/>
        <v>192.168.10.112</v>
      </c>
      <c r="I35" s="1" t="str">
        <f t="shared" si="2"/>
        <v>VM Network_12</v>
      </c>
      <c r="J35" s="1" t="s">
        <v>246</v>
      </c>
      <c r="K35" s="1" t="s">
        <v>303</v>
      </c>
      <c r="L35" s="1">
        <v>4</v>
      </c>
      <c r="M35" s="1">
        <v>6</v>
      </c>
      <c r="U35" s="1">
        <v>4603</v>
      </c>
      <c r="V35" s="16" t="s">
        <v>385</v>
      </c>
    </row>
    <row r="36" spans="1:22" ht="16.5" customHeight="1">
      <c r="A36" s="1" t="b">
        <v>1</v>
      </c>
      <c r="B36" s="1">
        <v>12</v>
      </c>
      <c r="C36" s="1">
        <v>2</v>
      </c>
      <c r="D36" s="1" t="s">
        <v>492</v>
      </c>
      <c r="E36" s="1" t="s">
        <v>379</v>
      </c>
      <c r="F36" s="1" t="str">
        <f t="shared" si="0"/>
        <v>datastore12_2</v>
      </c>
      <c r="G36" s="1" t="s">
        <v>500</v>
      </c>
      <c r="H36" s="1" t="str">
        <f t="shared" si="1"/>
        <v>192.168.10.112</v>
      </c>
      <c r="I36" s="1" t="str">
        <f t="shared" si="2"/>
        <v>VM Network_12</v>
      </c>
      <c r="J36" s="1" t="s">
        <v>246</v>
      </c>
      <c r="K36" s="1" t="s">
        <v>303</v>
      </c>
      <c r="L36" s="1">
        <v>4</v>
      </c>
      <c r="M36" s="1">
        <v>6</v>
      </c>
      <c r="U36" s="1">
        <v>4603</v>
      </c>
      <c r="V36" s="16" t="s">
        <v>385</v>
      </c>
    </row>
    <row r="37" spans="1:22" ht="16.5" customHeight="1">
      <c r="A37" s="1" t="b">
        <v>1</v>
      </c>
      <c r="B37" s="1">
        <v>11</v>
      </c>
      <c r="C37" s="1">
        <v>2</v>
      </c>
      <c r="D37" s="1" t="s">
        <v>493</v>
      </c>
      <c r="E37" s="1" t="s">
        <v>380</v>
      </c>
      <c r="F37" s="1" t="str">
        <f t="shared" si="0"/>
        <v>datastore11_2</v>
      </c>
      <c r="G37" s="1" t="s">
        <v>501</v>
      </c>
      <c r="H37" s="1" t="str">
        <f t="shared" si="1"/>
        <v>192.168.10.111</v>
      </c>
      <c r="I37" s="1" t="str">
        <f t="shared" si="2"/>
        <v>VM Network_11</v>
      </c>
      <c r="J37" s="1" t="s">
        <v>246</v>
      </c>
      <c r="K37" s="1" t="s">
        <v>303</v>
      </c>
      <c r="L37" s="1">
        <v>4</v>
      </c>
      <c r="M37" s="1">
        <v>6</v>
      </c>
      <c r="U37" s="1">
        <v>4603</v>
      </c>
      <c r="V37" s="16" t="s">
        <v>385</v>
      </c>
    </row>
    <row r="38" spans="1:22" ht="16.5" customHeight="1">
      <c r="A38" s="1" t="b">
        <v>1</v>
      </c>
      <c r="B38" s="1">
        <v>11</v>
      </c>
      <c r="C38" s="1">
        <v>2</v>
      </c>
      <c r="D38" s="1" t="s">
        <v>494</v>
      </c>
      <c r="E38" s="1" t="s">
        <v>381</v>
      </c>
      <c r="F38" s="1" t="str">
        <f t="shared" si="0"/>
        <v>datastore11_2</v>
      </c>
      <c r="G38" s="1" t="s">
        <v>501</v>
      </c>
      <c r="H38" s="1" t="str">
        <f t="shared" si="1"/>
        <v>192.168.10.111</v>
      </c>
      <c r="I38" s="1" t="str">
        <f t="shared" si="2"/>
        <v>VM Network_11</v>
      </c>
      <c r="J38" s="1" t="s">
        <v>246</v>
      </c>
      <c r="K38" s="1" t="s">
        <v>303</v>
      </c>
      <c r="L38" s="1">
        <v>4</v>
      </c>
      <c r="M38" s="1">
        <v>6</v>
      </c>
      <c r="U38" s="1">
        <v>4603</v>
      </c>
      <c r="V38" s="16" t="s">
        <v>385</v>
      </c>
    </row>
    <row r="39" spans="1:22" ht="16.5" customHeight="1">
      <c r="A39" s="1" t="b">
        <v>1</v>
      </c>
      <c r="B39" s="1">
        <v>11</v>
      </c>
      <c r="C39" s="1">
        <v>2</v>
      </c>
      <c r="D39" s="1" t="s">
        <v>495</v>
      </c>
      <c r="E39" s="1" t="s">
        <v>382</v>
      </c>
      <c r="F39" s="1" t="str">
        <f t="shared" si="0"/>
        <v>datastore11_2</v>
      </c>
      <c r="G39" s="1" t="s">
        <v>501</v>
      </c>
      <c r="H39" s="1" t="str">
        <f t="shared" si="1"/>
        <v>192.168.10.111</v>
      </c>
      <c r="I39" s="1" t="str">
        <f t="shared" si="2"/>
        <v>VM Network_11</v>
      </c>
      <c r="J39" s="1" t="s">
        <v>246</v>
      </c>
      <c r="K39" s="1" t="s">
        <v>303</v>
      </c>
      <c r="L39" s="1">
        <v>4</v>
      </c>
      <c r="M39" s="1">
        <v>6</v>
      </c>
      <c r="U39" s="1">
        <v>4603</v>
      </c>
      <c r="V39" s="16" t="s">
        <v>385</v>
      </c>
    </row>
    <row r="40" spans="1:22" ht="16.5" customHeight="1">
      <c r="A40" s="1" t="b">
        <v>1</v>
      </c>
      <c r="B40" s="1">
        <v>11</v>
      </c>
      <c r="C40" s="1">
        <v>2</v>
      </c>
      <c r="D40" s="1" t="s">
        <v>496</v>
      </c>
      <c r="E40" s="1" t="s">
        <v>383</v>
      </c>
      <c r="F40" s="1" t="str">
        <f t="shared" si="0"/>
        <v>datastore11_2</v>
      </c>
      <c r="G40" s="1" t="s">
        <v>501</v>
      </c>
      <c r="H40" s="1" t="str">
        <f t="shared" si="1"/>
        <v>192.168.10.111</v>
      </c>
      <c r="I40" s="1" t="str">
        <f t="shared" si="2"/>
        <v>VM Network_11</v>
      </c>
      <c r="J40" s="1" t="s">
        <v>246</v>
      </c>
      <c r="K40" s="1" t="s">
        <v>303</v>
      </c>
      <c r="L40" s="1">
        <v>4</v>
      </c>
      <c r="M40" s="1">
        <v>6</v>
      </c>
      <c r="U40" s="1">
        <v>4603</v>
      </c>
      <c r="V40" s="16" t="s">
        <v>385</v>
      </c>
    </row>
    <row r="41" spans="1:22" ht="16.5" customHeight="1">
      <c r="A41" s="1" t="b">
        <v>1</v>
      </c>
      <c r="B41" s="1">
        <v>11</v>
      </c>
      <c r="C41" s="1">
        <v>2</v>
      </c>
      <c r="D41" s="1" t="s">
        <v>497</v>
      </c>
      <c r="E41" s="1" t="s">
        <v>384</v>
      </c>
      <c r="F41" s="1" t="str">
        <f t="shared" si="0"/>
        <v>datastore11_2</v>
      </c>
      <c r="G41" s="1" t="s">
        <v>501</v>
      </c>
      <c r="H41" s="1" t="str">
        <f t="shared" si="1"/>
        <v>192.168.10.111</v>
      </c>
      <c r="I41" s="1" t="str">
        <f t="shared" si="2"/>
        <v>VM Network_11</v>
      </c>
      <c r="J41" s="1" t="s">
        <v>246</v>
      </c>
      <c r="K41" s="1" t="s">
        <v>303</v>
      </c>
      <c r="L41" s="1">
        <v>4</v>
      </c>
      <c r="M41">
        <v>6</v>
      </c>
      <c r="U41" s="1">
        <v>4603</v>
      </c>
      <c r="V41" s="16" t="s">
        <v>385</v>
      </c>
    </row>
    <row r="42" spans="1:22" ht="16.5" customHeight="1">
      <c r="D42" s="1"/>
    </row>
    <row r="43" spans="1:22" ht="16.5" customHeight="1"/>
    <row r="44" spans="1:22" ht="16.5" customHeight="1"/>
    <row r="45" spans="1:22" ht="16.5" customHeight="1"/>
    <row r="46" spans="1:22" ht="16.5" customHeight="1"/>
    <row r="47" spans="1:22" ht="16.5" customHeight="1"/>
    <row r="48" spans="1:22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</sheetData>
  <phoneticPr fontId="5" type="noConversion"/>
  <pageMargins left="0.7" right="0.7" top="0.75" bottom="0.75" header="0" footer="0"/>
  <pageSetup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4E5F4-BC1E-4D60-9B62-E7CB41D599D5}">
  <dimension ref="A1:Z973"/>
  <sheetViews>
    <sheetView tabSelected="1" workbookViewId="0">
      <selection activeCell="AA1" sqref="A1:AA9"/>
    </sheetView>
  </sheetViews>
  <sheetFormatPr defaultColWidth="12.625" defaultRowHeight="15" customHeight="1"/>
  <cols>
    <col min="1" max="1" width="5.75" bestFit="1" customWidth="1"/>
    <col min="2" max="2" width="8.375" bestFit="1" customWidth="1"/>
    <col min="3" max="3" width="11.25" bestFit="1" customWidth="1"/>
    <col min="4" max="4" width="22" bestFit="1" customWidth="1"/>
    <col min="5" max="5" width="12.875" bestFit="1" customWidth="1"/>
    <col min="6" max="6" width="9.75" bestFit="1" customWidth="1"/>
    <col min="7" max="7" width="8.625" bestFit="1" customWidth="1"/>
    <col min="8" max="8" width="12.875" bestFit="1" customWidth="1"/>
    <col min="9" max="9" width="13.375" bestFit="1" customWidth="1"/>
    <col min="10" max="10" width="9.125" bestFit="1" customWidth="1"/>
    <col min="11" max="11" width="4.25" bestFit="1" customWidth="1"/>
    <col min="12" max="12" width="5.5" bestFit="1" customWidth="1"/>
    <col min="13" max="13" width="11" bestFit="1" customWidth="1"/>
    <col min="14" max="14" width="13.875" bestFit="1" customWidth="1"/>
    <col min="15" max="16" width="13.875" customWidth="1"/>
    <col min="17" max="17" width="11" bestFit="1" customWidth="1"/>
    <col min="18" max="18" width="13.875" customWidth="1"/>
    <col min="19" max="19" width="8.875" bestFit="1" customWidth="1"/>
    <col min="20" max="21" width="8.875" customWidth="1"/>
    <col min="22" max="22" width="9.125" bestFit="1" customWidth="1"/>
    <col min="23" max="23" width="18.875" customWidth="1"/>
    <col min="24" max="30" width="7.625" customWidth="1"/>
  </cols>
  <sheetData>
    <row r="1" spans="1:26" ht="16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344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175</v>
      </c>
      <c r="Q1" s="1" t="s">
        <v>176</v>
      </c>
      <c r="R1" s="1" t="s">
        <v>14</v>
      </c>
      <c r="S1" s="1" t="s">
        <v>264</v>
      </c>
      <c r="T1" s="1" t="s">
        <v>16</v>
      </c>
      <c r="U1" s="1" t="s">
        <v>281</v>
      </c>
      <c r="V1" s="1" t="s">
        <v>282</v>
      </c>
      <c r="W1" t="s">
        <v>294</v>
      </c>
      <c r="X1" t="s">
        <v>295</v>
      </c>
      <c r="Y1" s="1" t="s">
        <v>53</v>
      </c>
      <c r="Z1" s="1" t="s">
        <v>57</v>
      </c>
    </row>
    <row r="2" spans="1:26" ht="16.5" customHeight="1">
      <c r="A2" s="1" t="b">
        <v>1</v>
      </c>
      <c r="B2" s="1">
        <v>2</v>
      </c>
      <c r="C2" s="1"/>
      <c r="D2" s="1" t="s">
        <v>286</v>
      </c>
      <c r="E2" s="1" t="s">
        <v>994</v>
      </c>
      <c r="F2" s="1" t="str">
        <f t="shared" ref="F2:F9" si="0">_xlfn.CONCAT("datastore",B2,IF(NOT(ISBLANK(C2)),_xlfn.CONCAT("_",C2),""))</f>
        <v>datastore2</v>
      </c>
      <c r="G2" s="1"/>
      <c r="H2" s="1" t="str">
        <f>_xlfn.CONCAT("192.168.10.1",B2)</f>
        <v>192.168.10.12</v>
      </c>
      <c r="I2" s="1" t="str">
        <f t="shared" ref="I2:I9" si="1">_xlfn.CONCAT("VM Network_", B2)</f>
        <v>VM Network_2</v>
      </c>
      <c r="J2" s="1" t="s">
        <v>562</v>
      </c>
      <c r="L2" s="1">
        <v>2</v>
      </c>
      <c r="M2" s="1">
        <v>4</v>
      </c>
      <c r="N2" s="1"/>
      <c r="O2" s="1"/>
      <c r="P2" s="1"/>
      <c r="Q2" s="1"/>
      <c r="R2" s="1"/>
      <c r="S2" s="1"/>
      <c r="U2" s="1">
        <v>9800</v>
      </c>
      <c r="V2" s="16" t="s">
        <v>283</v>
      </c>
      <c r="W2" s="1"/>
      <c r="Y2" s="19" t="s">
        <v>556</v>
      </c>
    </row>
    <row r="3" spans="1:26" ht="16.5" customHeight="1">
      <c r="A3" s="1" t="b">
        <v>1</v>
      </c>
      <c r="B3" s="1">
        <v>2</v>
      </c>
      <c r="C3" s="1"/>
      <c r="D3" s="1" t="s">
        <v>287</v>
      </c>
      <c r="E3" s="1" t="s">
        <v>995</v>
      </c>
      <c r="F3" s="1" t="str">
        <f t="shared" si="0"/>
        <v>datastore2</v>
      </c>
      <c r="G3" s="1"/>
      <c r="H3" s="1" t="str">
        <f>_xlfn.CONCAT("192.168.10.1",B3)</f>
        <v>192.168.10.12</v>
      </c>
      <c r="I3" s="1" t="str">
        <f t="shared" si="1"/>
        <v>VM Network_2</v>
      </c>
      <c r="J3" s="1" t="s">
        <v>562</v>
      </c>
      <c r="L3" s="1">
        <v>2</v>
      </c>
      <c r="M3" s="1">
        <v>4</v>
      </c>
      <c r="N3" s="1"/>
      <c r="O3" s="1"/>
      <c r="P3" s="1"/>
      <c r="Q3" s="1"/>
      <c r="R3" s="1"/>
      <c r="S3" s="1"/>
      <c r="U3" s="1">
        <v>9800</v>
      </c>
      <c r="V3" s="16" t="s">
        <v>284</v>
      </c>
    </row>
    <row r="4" spans="1:26" ht="16.5" customHeight="1">
      <c r="A4" s="1" t="b">
        <v>1</v>
      </c>
      <c r="B4" s="1">
        <v>2</v>
      </c>
      <c r="C4" s="1"/>
      <c r="D4" s="1" t="s">
        <v>288</v>
      </c>
      <c r="E4" s="1" t="s">
        <v>996</v>
      </c>
      <c r="F4" s="1" t="str">
        <f t="shared" si="0"/>
        <v>datastore2</v>
      </c>
      <c r="G4" s="1"/>
      <c r="H4" s="1" t="str">
        <f>_xlfn.CONCAT("192.168.10.1",B4)</f>
        <v>192.168.10.12</v>
      </c>
      <c r="I4" s="1" t="str">
        <f t="shared" si="1"/>
        <v>VM Network_2</v>
      </c>
      <c r="J4" s="1" t="s">
        <v>562</v>
      </c>
      <c r="L4" s="1">
        <v>2</v>
      </c>
      <c r="M4" s="1">
        <v>4</v>
      </c>
      <c r="N4" s="1"/>
      <c r="O4" s="1"/>
      <c r="P4" s="1"/>
      <c r="Q4" s="1"/>
      <c r="R4" s="1"/>
      <c r="S4" s="1"/>
      <c r="U4" s="1">
        <v>9800</v>
      </c>
      <c r="V4" s="19" t="s">
        <v>285</v>
      </c>
    </row>
    <row r="5" spans="1:26" ht="16.5" customHeight="1">
      <c r="A5" s="1" t="b">
        <v>1</v>
      </c>
      <c r="B5" s="1">
        <v>2</v>
      </c>
      <c r="C5" s="1"/>
      <c r="D5" s="1" t="s">
        <v>555</v>
      </c>
      <c r="E5" s="1" t="s">
        <v>997</v>
      </c>
      <c r="F5" s="1" t="str">
        <f t="shared" si="0"/>
        <v>datastore2</v>
      </c>
      <c r="G5" s="1"/>
      <c r="H5" s="1" t="str">
        <f>_xlfn.CONCAT("192.168.10.1",B5)</f>
        <v>192.168.10.12</v>
      </c>
      <c r="I5" s="1" t="str">
        <f t="shared" si="1"/>
        <v>VM Network_2</v>
      </c>
      <c r="J5" s="1" t="s">
        <v>562</v>
      </c>
      <c r="L5" s="1">
        <v>2</v>
      </c>
      <c r="M5" s="1">
        <v>4</v>
      </c>
      <c r="N5" s="1"/>
      <c r="O5" s="1"/>
      <c r="P5" s="1"/>
      <c r="Q5" s="1"/>
      <c r="R5" s="1"/>
      <c r="S5" s="1"/>
      <c r="U5" s="1">
        <v>9800</v>
      </c>
      <c r="V5" s="19" t="s">
        <v>385</v>
      </c>
    </row>
    <row r="6" spans="1:26" ht="16.5" customHeight="1">
      <c r="A6" s="1" t="b">
        <v>1</v>
      </c>
      <c r="B6" s="1">
        <v>2</v>
      </c>
      <c r="C6" s="1"/>
      <c r="D6" s="1" t="s">
        <v>558</v>
      </c>
      <c r="E6" s="1" t="s">
        <v>998</v>
      </c>
      <c r="F6" s="1" t="str">
        <f t="shared" si="0"/>
        <v>datastore2</v>
      </c>
      <c r="G6" s="1"/>
      <c r="H6" s="1" t="str">
        <f>_xlfn.CONCAT("192.168.10.10",B6)</f>
        <v>192.168.10.102</v>
      </c>
      <c r="I6" s="1" t="str">
        <f t="shared" si="1"/>
        <v>VM Network_2</v>
      </c>
      <c r="J6" s="1" t="s">
        <v>562</v>
      </c>
      <c r="L6" s="1">
        <v>2</v>
      </c>
      <c r="M6" s="1">
        <v>4</v>
      </c>
      <c r="N6" s="1"/>
      <c r="O6" s="1"/>
      <c r="P6" s="1"/>
      <c r="Q6" s="1"/>
      <c r="R6" s="1"/>
      <c r="S6" s="1"/>
      <c r="U6" s="1">
        <v>9800</v>
      </c>
      <c r="V6" s="16" t="s">
        <v>283</v>
      </c>
      <c r="W6" s="1"/>
      <c r="Y6" s="16" t="s">
        <v>557</v>
      </c>
    </row>
    <row r="7" spans="1:26" ht="16.5" customHeight="1">
      <c r="A7" s="1" t="b">
        <v>1</v>
      </c>
      <c r="B7" s="1">
        <v>2</v>
      </c>
      <c r="C7" s="1"/>
      <c r="D7" s="1" t="s">
        <v>559</v>
      </c>
      <c r="E7" s="1" t="s">
        <v>999</v>
      </c>
      <c r="F7" s="1" t="str">
        <f t="shared" si="0"/>
        <v>datastore2</v>
      </c>
      <c r="G7" s="1"/>
      <c r="H7" s="1" t="str">
        <f t="shared" ref="H7:H9" si="2">_xlfn.CONCAT("192.168.10.10",B7)</f>
        <v>192.168.10.102</v>
      </c>
      <c r="I7" s="1" t="str">
        <f t="shared" si="1"/>
        <v>VM Network_2</v>
      </c>
      <c r="J7" s="1" t="s">
        <v>562</v>
      </c>
      <c r="L7" s="1">
        <v>2</v>
      </c>
      <c r="M7" s="1">
        <v>4</v>
      </c>
      <c r="N7" s="1"/>
      <c r="O7" s="1"/>
      <c r="P7" s="1"/>
      <c r="Q7" s="1"/>
      <c r="R7" s="1"/>
      <c r="S7" s="1"/>
      <c r="U7" s="1">
        <v>9800</v>
      </c>
      <c r="V7" s="16" t="s">
        <v>284</v>
      </c>
    </row>
    <row r="8" spans="1:26" ht="16.5" customHeight="1">
      <c r="A8" s="1" t="b">
        <v>1</v>
      </c>
      <c r="B8" s="1">
        <v>2</v>
      </c>
      <c r="C8" s="1"/>
      <c r="D8" s="1" t="s">
        <v>560</v>
      </c>
      <c r="E8" s="1" t="s">
        <v>1000</v>
      </c>
      <c r="F8" s="1" t="str">
        <f t="shared" si="0"/>
        <v>datastore2</v>
      </c>
      <c r="G8" s="1"/>
      <c r="H8" s="1" t="str">
        <f t="shared" si="2"/>
        <v>192.168.10.102</v>
      </c>
      <c r="I8" s="1" t="str">
        <f t="shared" si="1"/>
        <v>VM Network_2</v>
      </c>
      <c r="J8" s="1" t="s">
        <v>562</v>
      </c>
      <c r="L8" s="1">
        <v>2</v>
      </c>
      <c r="M8" s="1">
        <v>4</v>
      </c>
      <c r="N8" s="1"/>
      <c r="O8" s="1"/>
      <c r="P8" s="1"/>
      <c r="Q8" s="1"/>
      <c r="R8" s="1"/>
      <c r="S8" s="1"/>
      <c r="U8" s="1">
        <v>9800</v>
      </c>
      <c r="V8" s="19" t="s">
        <v>285</v>
      </c>
    </row>
    <row r="9" spans="1:26" ht="16.5" customHeight="1">
      <c r="A9" s="1" t="b">
        <v>1</v>
      </c>
      <c r="B9" s="1">
        <v>2</v>
      </c>
      <c r="C9" s="1"/>
      <c r="D9" s="1" t="s">
        <v>561</v>
      </c>
      <c r="E9" s="1" t="s">
        <v>1001</v>
      </c>
      <c r="F9" s="1" t="str">
        <f t="shared" si="0"/>
        <v>datastore2</v>
      </c>
      <c r="G9" s="1"/>
      <c r="H9" s="1" t="str">
        <f t="shared" si="2"/>
        <v>192.168.10.102</v>
      </c>
      <c r="I9" s="1" t="str">
        <f t="shared" si="1"/>
        <v>VM Network_2</v>
      </c>
      <c r="J9" s="1" t="s">
        <v>562</v>
      </c>
      <c r="L9" s="1">
        <v>2</v>
      </c>
      <c r="M9" s="1">
        <v>4</v>
      </c>
      <c r="N9" s="1"/>
      <c r="O9" s="1"/>
      <c r="P9" s="1"/>
      <c r="Q9" s="1"/>
      <c r="R9" s="1"/>
      <c r="S9" s="1"/>
      <c r="U9" s="1">
        <v>9800</v>
      </c>
      <c r="V9" s="19" t="s">
        <v>385</v>
      </c>
    </row>
    <row r="10" spans="1:26" ht="16.5" customHeight="1"/>
    <row r="11" spans="1:26" ht="16.5" customHeight="1"/>
    <row r="12" spans="1:26" ht="16.5" customHeight="1"/>
    <row r="13" spans="1:26" ht="16.5" customHeight="1"/>
    <row r="14" spans="1:26" ht="16.5" customHeight="1"/>
    <row r="15" spans="1:26" ht="16.5" customHeight="1"/>
    <row r="16" spans="1:26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</sheetData>
  <phoneticPr fontId="5" type="noConversion"/>
  <pageMargins left="0.7" right="0.7" top="0.75" bottom="0.75" header="0" footer="0"/>
  <pageSetup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1000"/>
  <sheetViews>
    <sheetView workbookViewId="0">
      <selection activeCell="H15" sqref="H15"/>
    </sheetView>
  </sheetViews>
  <sheetFormatPr defaultColWidth="12.625" defaultRowHeight="15" customHeight="1"/>
  <cols>
    <col min="1" max="1" width="5.375" customWidth="1"/>
    <col min="2" max="2" width="7.625" customWidth="1"/>
    <col min="3" max="3" width="10.75" customWidth="1"/>
    <col min="4" max="4" width="7.875" customWidth="1"/>
    <col min="5" max="5" width="11.25" customWidth="1"/>
    <col min="6" max="6" width="10.875" customWidth="1"/>
    <col min="7" max="7" width="10.75" customWidth="1"/>
    <col min="8" max="8" width="11.25" customWidth="1"/>
    <col min="9" max="9" width="12.625" customWidth="1"/>
    <col min="10" max="10" width="9.25" customWidth="1"/>
    <col min="11" max="11" width="4" customWidth="1"/>
    <col min="12" max="12" width="5" customWidth="1"/>
    <col min="13" max="14" width="13.25" customWidth="1"/>
    <col min="15" max="15" width="8.5" customWidth="1"/>
    <col min="16" max="26" width="7.625" customWidth="1"/>
  </cols>
  <sheetData>
    <row r="1" spans="1:15" ht="16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14</v>
      </c>
      <c r="O1" s="1" t="s">
        <v>16</v>
      </c>
    </row>
    <row r="2" spans="1:15" ht="16.5" customHeight="1">
      <c r="A2" s="1" t="b">
        <v>1</v>
      </c>
      <c r="B2" s="1">
        <v>3</v>
      </c>
      <c r="C2" s="1">
        <v>1</v>
      </c>
      <c r="D2" s="1" t="s">
        <v>99</v>
      </c>
      <c r="E2" s="1" t="s">
        <v>100</v>
      </c>
      <c r="F2" s="1" t="str">
        <f>_xlfn.CONCAT("datastore",B2,IF(NOT(ISBLANK(C2)),_xlfn.CONCAT("_",C2),""))</f>
        <v>datastore3_1</v>
      </c>
      <c r="G2" s="1" t="s">
        <v>19</v>
      </c>
      <c r="H2" s="1" t="str">
        <f>_xlfn.CONCAT("192.168.0.10",B2)</f>
        <v>192.168.0.103</v>
      </c>
      <c r="I2" s="1" t="str">
        <f>_xlfn.CONCAT("VM Network_", B2)</f>
        <v>VM Network_3</v>
      </c>
      <c r="J2" s="1" t="s">
        <v>20</v>
      </c>
      <c r="K2" s="1">
        <v>1</v>
      </c>
      <c r="L2" s="1">
        <v>4</v>
      </c>
      <c r="M2" s="1" t="s">
        <v>22</v>
      </c>
      <c r="N2" s="1" t="s">
        <v>24</v>
      </c>
      <c r="O2" s="1" t="str">
        <f>_xlfn.CONCAT("public_", B2)</f>
        <v>public_3</v>
      </c>
    </row>
    <row r="3" spans="1:15" ht="16.5" customHeight="1">
      <c r="A3" s="1" t="b">
        <v>1</v>
      </c>
      <c r="B3" s="1">
        <v>3</v>
      </c>
      <c r="C3" s="1">
        <v>1</v>
      </c>
      <c r="D3" s="1" t="s">
        <v>101</v>
      </c>
      <c r="E3" s="1" t="s">
        <v>102</v>
      </c>
      <c r="F3" s="1" t="str">
        <f t="shared" ref="F3:F12" si="0">_xlfn.CONCAT("datastore",B3,IF(NOT(ISBLANK(C3)),_xlfn.CONCAT("_",C3),""))</f>
        <v>datastore3_1</v>
      </c>
      <c r="G3" s="1" t="s">
        <v>19</v>
      </c>
      <c r="H3" s="1" t="str">
        <f t="shared" ref="H3:H12" si="1">_xlfn.CONCAT("192.168.0.10",B3)</f>
        <v>192.168.0.103</v>
      </c>
      <c r="I3" s="1" t="str">
        <f t="shared" ref="I3:I12" si="2">_xlfn.CONCAT("VM Network_", B3)</f>
        <v>VM Network_3</v>
      </c>
      <c r="J3" s="1" t="s">
        <v>20</v>
      </c>
      <c r="K3" s="1">
        <v>1</v>
      </c>
      <c r="L3" s="1">
        <v>4</v>
      </c>
      <c r="M3" s="1" t="s">
        <v>28</v>
      </c>
      <c r="N3" s="1" t="s">
        <v>24</v>
      </c>
      <c r="O3" s="1" t="str">
        <f t="shared" ref="O3:O12" si="3">_xlfn.CONCAT("public_", B3)</f>
        <v>public_3</v>
      </c>
    </row>
    <row r="4" spans="1:15" ht="16.5" customHeight="1">
      <c r="A4" s="1" t="b">
        <v>1</v>
      </c>
      <c r="B4" s="1">
        <v>3</v>
      </c>
      <c r="C4" s="1">
        <v>1</v>
      </c>
      <c r="D4" s="1" t="s">
        <v>103</v>
      </c>
      <c r="E4" s="1" t="s">
        <v>104</v>
      </c>
      <c r="F4" s="1" t="str">
        <f t="shared" si="0"/>
        <v>datastore3_1</v>
      </c>
      <c r="G4" s="1" t="s">
        <v>19</v>
      </c>
      <c r="H4" s="1" t="str">
        <f t="shared" si="1"/>
        <v>192.168.0.103</v>
      </c>
      <c r="I4" s="1" t="str">
        <f t="shared" si="2"/>
        <v>VM Network_3</v>
      </c>
      <c r="J4" s="1" t="s">
        <v>20</v>
      </c>
      <c r="K4" s="1">
        <v>1</v>
      </c>
      <c r="L4" s="1">
        <v>4</v>
      </c>
      <c r="M4" s="1" t="s">
        <v>32</v>
      </c>
      <c r="N4" s="1" t="s">
        <v>24</v>
      </c>
      <c r="O4" s="1" t="str">
        <f t="shared" si="3"/>
        <v>public_3</v>
      </c>
    </row>
    <row r="5" spans="1:15" ht="16.5" customHeight="1">
      <c r="A5" s="1" t="b">
        <v>1</v>
      </c>
      <c r="B5" s="1">
        <v>3</v>
      </c>
      <c r="C5" s="1">
        <v>1</v>
      </c>
      <c r="D5" s="1" t="s">
        <v>105</v>
      </c>
      <c r="E5" s="1" t="s">
        <v>106</v>
      </c>
      <c r="F5" s="1" t="str">
        <f t="shared" si="0"/>
        <v>datastore3_1</v>
      </c>
      <c r="G5" s="1" t="s">
        <v>19</v>
      </c>
      <c r="H5" s="1" t="str">
        <f t="shared" si="1"/>
        <v>192.168.0.103</v>
      </c>
      <c r="I5" s="1" t="str">
        <f t="shared" si="2"/>
        <v>VM Network_3</v>
      </c>
      <c r="J5" s="1" t="s">
        <v>20</v>
      </c>
      <c r="K5" s="1">
        <v>1</v>
      </c>
      <c r="L5" s="1">
        <v>4</v>
      </c>
      <c r="M5" s="1" t="s">
        <v>36</v>
      </c>
      <c r="N5" s="1" t="s">
        <v>24</v>
      </c>
      <c r="O5" s="1" t="str">
        <f t="shared" si="3"/>
        <v>public_3</v>
      </c>
    </row>
    <row r="6" spans="1:15" ht="16.5" customHeight="1">
      <c r="A6" s="1" t="b">
        <v>1</v>
      </c>
      <c r="B6" s="1">
        <v>3</v>
      </c>
      <c r="C6" s="1">
        <v>1</v>
      </c>
      <c r="D6" s="1" t="s">
        <v>107</v>
      </c>
      <c r="E6" s="1" t="s">
        <v>108</v>
      </c>
      <c r="F6" s="1" t="str">
        <f t="shared" si="0"/>
        <v>datastore3_1</v>
      </c>
      <c r="G6" s="1" t="s">
        <v>19</v>
      </c>
      <c r="H6" s="1" t="str">
        <f t="shared" si="1"/>
        <v>192.168.0.103</v>
      </c>
      <c r="I6" s="1" t="str">
        <f t="shared" si="2"/>
        <v>VM Network_3</v>
      </c>
      <c r="J6" s="1" t="s">
        <v>20</v>
      </c>
      <c r="K6" s="1">
        <v>1</v>
      </c>
      <c r="L6" s="1">
        <v>4</v>
      </c>
      <c r="M6" s="1" t="s">
        <v>40</v>
      </c>
      <c r="N6" s="1" t="s">
        <v>24</v>
      </c>
      <c r="O6" s="1" t="str">
        <f t="shared" si="3"/>
        <v>public_3</v>
      </c>
    </row>
    <row r="7" spans="1:15" ht="16.5" customHeight="1">
      <c r="A7" s="1" t="b">
        <v>1</v>
      </c>
      <c r="B7" s="1">
        <v>3</v>
      </c>
      <c r="C7" s="1">
        <v>1</v>
      </c>
      <c r="D7" s="1" t="s">
        <v>109</v>
      </c>
      <c r="E7" s="1" t="s">
        <v>110</v>
      </c>
      <c r="F7" s="1" t="str">
        <f t="shared" si="0"/>
        <v>datastore3_1</v>
      </c>
      <c r="G7" s="1" t="s">
        <v>19</v>
      </c>
      <c r="H7" s="1" t="str">
        <f t="shared" si="1"/>
        <v>192.168.0.103</v>
      </c>
      <c r="I7" s="1" t="str">
        <f t="shared" si="2"/>
        <v>VM Network_3</v>
      </c>
      <c r="J7" s="1" t="s">
        <v>20</v>
      </c>
      <c r="K7" s="1">
        <v>1</v>
      </c>
      <c r="L7" s="1">
        <v>4</v>
      </c>
      <c r="M7" s="1" t="s">
        <v>44</v>
      </c>
      <c r="N7" s="1" t="s">
        <v>24</v>
      </c>
      <c r="O7" s="1" t="str">
        <f t="shared" si="3"/>
        <v>public_3</v>
      </c>
    </row>
    <row r="8" spans="1:15" ht="16.5" customHeight="1">
      <c r="A8" s="1" t="b">
        <v>1</v>
      </c>
      <c r="B8" s="1">
        <v>3</v>
      </c>
      <c r="C8" s="1">
        <v>1</v>
      </c>
      <c r="D8" s="1" t="s">
        <v>111</v>
      </c>
      <c r="E8" s="1" t="s">
        <v>112</v>
      </c>
      <c r="F8" s="1" t="str">
        <f t="shared" si="0"/>
        <v>datastore3_1</v>
      </c>
      <c r="G8" s="1" t="s">
        <v>19</v>
      </c>
      <c r="H8" s="1" t="str">
        <f t="shared" si="1"/>
        <v>192.168.0.103</v>
      </c>
      <c r="I8" s="1" t="str">
        <f t="shared" si="2"/>
        <v>VM Network_3</v>
      </c>
      <c r="J8" s="1" t="s">
        <v>20</v>
      </c>
      <c r="K8" s="1">
        <v>1</v>
      </c>
      <c r="L8" s="1">
        <v>4</v>
      </c>
      <c r="M8" s="1" t="s">
        <v>48</v>
      </c>
      <c r="N8" s="1" t="s">
        <v>24</v>
      </c>
      <c r="O8" s="1" t="str">
        <f t="shared" si="3"/>
        <v>public_3</v>
      </c>
    </row>
    <row r="9" spans="1:15" ht="16.5" customHeight="1">
      <c r="A9" s="1" t="b">
        <v>1</v>
      </c>
      <c r="B9" s="1">
        <v>3</v>
      </c>
      <c r="C9" s="1">
        <v>1</v>
      </c>
      <c r="D9" s="1" t="s">
        <v>113</v>
      </c>
      <c r="E9" s="1" t="s">
        <v>114</v>
      </c>
      <c r="F9" s="1" t="str">
        <f t="shared" si="0"/>
        <v>datastore3_1</v>
      </c>
      <c r="G9" s="1" t="s">
        <v>19</v>
      </c>
      <c r="H9" s="1" t="str">
        <f t="shared" si="1"/>
        <v>192.168.0.103</v>
      </c>
      <c r="I9" s="1" t="str">
        <f t="shared" si="2"/>
        <v>VM Network_3</v>
      </c>
      <c r="J9" s="1" t="s">
        <v>20</v>
      </c>
      <c r="K9" s="1">
        <v>1</v>
      </c>
      <c r="L9" s="1">
        <v>4</v>
      </c>
      <c r="M9" s="1" t="s">
        <v>52</v>
      </c>
      <c r="N9" s="1" t="s">
        <v>24</v>
      </c>
      <c r="O9" s="1" t="str">
        <f t="shared" si="3"/>
        <v>public_3</v>
      </c>
    </row>
    <row r="10" spans="1:15" ht="16.5" customHeight="1">
      <c r="A10" s="1" t="b">
        <v>1</v>
      </c>
      <c r="B10" s="1">
        <v>3</v>
      </c>
      <c r="C10" s="1">
        <v>2</v>
      </c>
      <c r="D10" s="1" t="s">
        <v>115</v>
      </c>
      <c r="E10" s="1" t="s">
        <v>116</v>
      </c>
      <c r="F10" s="1" t="str">
        <f t="shared" si="0"/>
        <v>datastore3_2</v>
      </c>
      <c r="G10" s="1" t="s">
        <v>19</v>
      </c>
      <c r="H10" s="1" t="str">
        <f t="shared" si="1"/>
        <v>192.168.0.103</v>
      </c>
      <c r="I10" s="1" t="str">
        <f t="shared" si="2"/>
        <v>VM Network_3</v>
      </c>
      <c r="J10" s="1" t="s">
        <v>20</v>
      </c>
      <c r="K10" s="1">
        <v>1</v>
      </c>
      <c r="L10" s="1">
        <v>4</v>
      </c>
      <c r="M10" s="1" t="s">
        <v>117</v>
      </c>
      <c r="N10" s="1">
        <f>ipinfo!C10</f>
        <v>0</v>
      </c>
      <c r="O10" s="1" t="str">
        <f t="shared" si="3"/>
        <v>public_3</v>
      </c>
    </row>
    <row r="11" spans="1:15" ht="16.5" customHeight="1">
      <c r="A11" s="1" t="b">
        <v>1</v>
      </c>
      <c r="B11" s="1">
        <v>3</v>
      </c>
      <c r="C11" s="1">
        <v>2</v>
      </c>
      <c r="D11" s="1" t="s">
        <v>118</v>
      </c>
      <c r="E11" s="1" t="s">
        <v>119</v>
      </c>
      <c r="F11" s="1" t="str">
        <f t="shared" si="0"/>
        <v>datastore3_2</v>
      </c>
      <c r="G11" s="1" t="s">
        <v>19</v>
      </c>
      <c r="H11" s="1" t="str">
        <f t="shared" si="1"/>
        <v>192.168.0.103</v>
      </c>
      <c r="I11" s="1" t="str">
        <f t="shared" si="2"/>
        <v>VM Network_3</v>
      </c>
      <c r="J11" s="1" t="s">
        <v>20</v>
      </c>
      <c r="K11" s="1">
        <v>1</v>
      </c>
      <c r="L11" s="1">
        <v>4</v>
      </c>
      <c r="M11" s="1" t="s">
        <v>120</v>
      </c>
      <c r="N11" s="1">
        <f>ipinfo!C10</f>
        <v>0</v>
      </c>
      <c r="O11" s="1" t="str">
        <f t="shared" si="3"/>
        <v>public_3</v>
      </c>
    </row>
    <row r="12" spans="1:15" ht="16.5" customHeight="1">
      <c r="A12" s="1" t="b">
        <v>1</v>
      </c>
      <c r="B12" s="1">
        <v>3</v>
      </c>
      <c r="C12" s="1">
        <v>2</v>
      </c>
      <c r="D12" s="1" t="s">
        <v>121</v>
      </c>
      <c r="E12" s="1" t="s">
        <v>122</v>
      </c>
      <c r="F12" s="1" t="str">
        <f t="shared" si="0"/>
        <v>datastore3_2</v>
      </c>
      <c r="G12" s="1" t="s">
        <v>19</v>
      </c>
      <c r="H12" s="1" t="str">
        <f t="shared" si="1"/>
        <v>192.168.0.103</v>
      </c>
      <c r="I12" s="1" t="str">
        <f t="shared" si="2"/>
        <v>VM Network_3</v>
      </c>
      <c r="J12" s="1" t="s">
        <v>20</v>
      </c>
      <c r="K12" s="1">
        <v>1</v>
      </c>
      <c r="L12" s="1">
        <v>4</v>
      </c>
      <c r="M12" s="1" t="s">
        <v>123</v>
      </c>
      <c r="N12" s="1">
        <f>ipinfo!C10</f>
        <v>0</v>
      </c>
      <c r="O12" s="1" t="str">
        <f t="shared" si="3"/>
        <v>public_3</v>
      </c>
    </row>
    <row r="13" spans="1:15" ht="16.5" customHeight="1"/>
    <row r="14" spans="1:15" ht="16.5" customHeight="1"/>
    <row r="15" spans="1:15" ht="16.5" customHeight="1"/>
    <row r="16" spans="1:15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honeticPr fontId="5" type="noConversion"/>
  <pageMargins left="0.7" right="0.7" top="0.75" bottom="0.75" header="0" footer="0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1000"/>
  <sheetViews>
    <sheetView workbookViewId="0">
      <selection activeCell="H13" sqref="H13"/>
    </sheetView>
  </sheetViews>
  <sheetFormatPr defaultColWidth="12.625" defaultRowHeight="15" customHeight="1"/>
  <cols>
    <col min="1" max="4" width="13.25" customWidth="1"/>
    <col min="5" max="26" width="7.625" customWidth="1"/>
  </cols>
  <sheetData>
    <row r="1" spans="1:12" ht="16.5" customHeight="1" thickBot="1">
      <c r="A1" s="3" t="s">
        <v>124</v>
      </c>
      <c r="B1" s="3" t="s">
        <v>125</v>
      </c>
      <c r="C1" s="3" t="s">
        <v>126</v>
      </c>
      <c r="D1" s="3" t="s">
        <v>127</v>
      </c>
    </row>
    <row r="2" spans="1:12" ht="16.5" customHeight="1">
      <c r="A2" s="3" t="s">
        <v>128</v>
      </c>
      <c r="B2" s="3" t="s">
        <v>129</v>
      </c>
      <c r="C2" s="3" t="s">
        <v>24</v>
      </c>
      <c r="D2" s="17" t="s">
        <v>178</v>
      </c>
      <c r="H2" s="5" t="s">
        <v>135</v>
      </c>
      <c r="J2" s="8" t="s">
        <v>141</v>
      </c>
      <c r="K2" s="9"/>
      <c r="L2" s="10"/>
    </row>
    <row r="3" spans="1:12" ht="16.5" customHeight="1">
      <c r="A3" s="4" t="s">
        <v>131</v>
      </c>
      <c r="B3" s="4" t="s">
        <v>132</v>
      </c>
      <c r="C3" s="4" t="s">
        <v>56</v>
      </c>
      <c r="D3" s="4" t="s">
        <v>133</v>
      </c>
      <c r="J3" s="11"/>
      <c r="K3" s="12"/>
      <c r="L3" s="13"/>
    </row>
    <row r="4" spans="1:12" ht="16.5" customHeight="1">
      <c r="J4" s="11"/>
      <c r="K4" s="12"/>
      <c r="L4" s="13"/>
    </row>
    <row r="5" spans="1:12" ht="16.5" customHeight="1">
      <c r="J5" s="11"/>
      <c r="K5" s="12"/>
      <c r="L5" s="13"/>
    </row>
    <row r="6" spans="1:12" ht="16.5" customHeight="1">
      <c r="D6" s="6" t="s">
        <v>136</v>
      </c>
      <c r="H6" s="7" t="s">
        <v>138</v>
      </c>
      <c r="J6" s="21" t="s">
        <v>140</v>
      </c>
      <c r="K6" s="12"/>
      <c r="L6" s="13"/>
    </row>
    <row r="7" spans="1:12" ht="16.5" customHeight="1">
      <c r="J7" s="22"/>
      <c r="K7" s="12"/>
      <c r="L7" s="13"/>
    </row>
    <row r="8" spans="1:12" ht="16.5" customHeight="1">
      <c r="J8" s="22"/>
      <c r="K8" s="12"/>
      <c r="L8" s="13"/>
    </row>
    <row r="9" spans="1:12" ht="16.5" customHeight="1" thickBot="1">
      <c r="D9" s="6" t="s">
        <v>137</v>
      </c>
      <c r="H9" s="7" t="s">
        <v>139</v>
      </c>
      <c r="J9" s="23"/>
      <c r="K9" s="14"/>
      <c r="L9" s="15"/>
    </row>
    <row r="10" spans="1:12" ht="16.5" customHeight="1"/>
    <row r="11" spans="1:12" ht="16.5" customHeight="1"/>
    <row r="12" spans="1:12" ht="16.5" customHeight="1"/>
    <row r="13" spans="1:12" ht="16.5" customHeight="1"/>
    <row r="14" spans="1:12" ht="16.5" customHeight="1"/>
    <row r="15" spans="1:12" ht="16.5" customHeight="1"/>
    <row r="16" spans="1:12" ht="16.5" customHeight="1">
      <c r="K16" s="1" t="s">
        <v>134</v>
      </c>
    </row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mergeCells count="1">
    <mergeCell ref="J6:J9"/>
  </mergeCells>
  <phoneticPr fontId="5" type="noConversion"/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4F47E-AFA2-4045-9B5B-82A71AC042E2}">
  <dimension ref="A1:Z31"/>
  <sheetViews>
    <sheetView workbookViewId="0">
      <selection activeCell="J1" sqref="J1:J31"/>
    </sheetView>
  </sheetViews>
  <sheetFormatPr defaultColWidth="12.625" defaultRowHeight="15" customHeight="1"/>
  <cols>
    <col min="1" max="1" width="5.75" bestFit="1" customWidth="1"/>
    <col min="2" max="2" width="8.375" bestFit="1" customWidth="1"/>
    <col min="3" max="3" width="11.25" bestFit="1" customWidth="1"/>
    <col min="4" max="4" width="27.75" bestFit="1" customWidth="1"/>
    <col min="5" max="5" width="11" bestFit="1" customWidth="1"/>
    <col min="6" max="6" width="12.625" bestFit="1" customWidth="1"/>
    <col min="7" max="7" width="27.75" bestFit="1" customWidth="1"/>
    <col min="8" max="8" width="11.875" bestFit="1" customWidth="1"/>
    <col min="9" max="9" width="16.25" bestFit="1" customWidth="1"/>
    <col min="10" max="10" width="11.875" bestFit="1" customWidth="1"/>
    <col min="11" max="11" width="16.125" customWidth="1"/>
    <col min="12" max="12" width="5.5" bestFit="1" customWidth="1"/>
    <col min="13" max="13" width="11" bestFit="1" customWidth="1"/>
    <col min="14" max="14" width="13.875" bestFit="1" customWidth="1"/>
    <col min="15" max="16" width="13.875" customWidth="1"/>
    <col min="17" max="17" width="11" bestFit="1" customWidth="1"/>
    <col min="18" max="18" width="13.875" customWidth="1"/>
    <col min="19" max="19" width="8.875" bestFit="1" customWidth="1"/>
    <col min="20" max="21" width="8.875" customWidth="1"/>
    <col min="22" max="23" width="10.125" bestFit="1" customWidth="1"/>
    <col min="24" max="24" width="9.125" bestFit="1" customWidth="1"/>
    <col min="25" max="25" width="18.875" customWidth="1"/>
    <col min="26" max="28" width="7.625" customWidth="1"/>
  </cols>
  <sheetData>
    <row r="1" spans="1:26" ht="16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344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175</v>
      </c>
      <c r="Q1" s="1" t="s">
        <v>176</v>
      </c>
      <c r="R1" s="1" t="s">
        <v>14</v>
      </c>
      <c r="S1" s="1" t="s">
        <v>264</v>
      </c>
      <c r="T1" s="1" t="s">
        <v>16</v>
      </c>
      <c r="U1" s="1" t="s">
        <v>281</v>
      </c>
      <c r="V1" s="1" t="s">
        <v>282</v>
      </c>
      <c r="W1" t="s">
        <v>294</v>
      </c>
      <c r="X1" t="s">
        <v>295</v>
      </c>
      <c r="Y1" s="1" t="s">
        <v>53</v>
      </c>
      <c r="Z1" s="1" t="s">
        <v>57</v>
      </c>
    </row>
    <row r="2" spans="1:26" ht="16.5" customHeight="1">
      <c r="A2" s="1" t="b">
        <v>1</v>
      </c>
      <c r="B2" s="1">
        <v>8</v>
      </c>
      <c r="C2" s="1"/>
      <c r="D2" s="20" t="s">
        <v>866</v>
      </c>
      <c r="E2" s="1" t="s">
        <v>896</v>
      </c>
      <c r="F2" s="1" t="str">
        <f>_xlfn.CONCAT("datastore",B2,IF(NOT(ISBLANK(C2)),_xlfn.CONCAT("_",C2),""))</f>
        <v>datastore8</v>
      </c>
      <c r="G2" s="20" t="s">
        <v>866</v>
      </c>
      <c r="H2" s="1" t="str">
        <f>_xlfn.CONCAT("192.168.10.10",B2)</f>
        <v>192.168.10.108</v>
      </c>
      <c r="I2" s="1" t="str">
        <f>_xlfn.CONCAT("VM Network_",B2,IF(NOT(ISBLANK(C2)),_xlfn.CONCAT("_",C2),""))</f>
        <v>VM Network_8</v>
      </c>
      <c r="J2" s="1" t="s">
        <v>602</v>
      </c>
      <c r="K2" s="1" t="s">
        <v>562</v>
      </c>
      <c r="L2" s="1">
        <v>2</v>
      </c>
      <c r="M2" s="1">
        <v>4</v>
      </c>
      <c r="N2" s="1"/>
      <c r="O2" s="1"/>
      <c r="P2" s="1"/>
      <c r="Q2" s="1"/>
      <c r="R2" s="1"/>
      <c r="S2" s="1"/>
      <c r="T2" s="1"/>
      <c r="U2" s="1">
        <v>4603</v>
      </c>
      <c r="V2" s="16" t="s">
        <v>283</v>
      </c>
      <c r="W2" s="16"/>
      <c r="X2" s="16"/>
      <c r="Y2" s="1"/>
      <c r="Z2" s="16" t="s">
        <v>267</v>
      </c>
    </row>
    <row r="3" spans="1:26" ht="16.5" customHeight="1">
      <c r="A3" s="1" t="b">
        <v>1</v>
      </c>
      <c r="B3" s="1">
        <v>8</v>
      </c>
      <c r="C3" s="1"/>
      <c r="D3" s="20" t="s">
        <v>867</v>
      </c>
      <c r="E3" s="1" t="s">
        <v>897</v>
      </c>
      <c r="F3" s="1" t="str">
        <f t="shared" ref="F3:F31" si="0">_xlfn.CONCAT("datastore",B3,IF(NOT(ISBLANK(C3)),_xlfn.CONCAT("_",C3),""))</f>
        <v>datastore8</v>
      </c>
      <c r="G3" s="20" t="s">
        <v>866</v>
      </c>
      <c r="H3" s="1" t="str">
        <f t="shared" ref="H3:H31" si="1">_xlfn.CONCAT("192.168.10.10",B3)</f>
        <v>192.168.10.108</v>
      </c>
      <c r="I3" s="1" t="str">
        <f t="shared" ref="I3:I31" si="2">_xlfn.CONCAT("VM Network_",B3,IF(NOT(ISBLANK(C3)),_xlfn.CONCAT("_",C3),""))</f>
        <v>VM Network_8</v>
      </c>
      <c r="J3" s="1" t="s">
        <v>602</v>
      </c>
      <c r="K3" s="1" t="s">
        <v>562</v>
      </c>
      <c r="L3" s="1">
        <v>2</v>
      </c>
      <c r="M3" s="1">
        <v>4</v>
      </c>
      <c r="N3" s="1"/>
      <c r="O3" s="1"/>
      <c r="P3" s="1"/>
      <c r="Q3" s="1"/>
      <c r="R3" s="1"/>
      <c r="S3" s="1"/>
      <c r="T3" s="1"/>
      <c r="U3" s="1">
        <v>4603</v>
      </c>
      <c r="V3" s="16" t="s">
        <v>283</v>
      </c>
      <c r="W3" s="16"/>
      <c r="X3" s="16"/>
    </row>
    <row r="4" spans="1:26" ht="16.5" customHeight="1">
      <c r="A4" s="1" t="b">
        <v>1</v>
      </c>
      <c r="B4" s="1">
        <v>8</v>
      </c>
      <c r="C4" s="1"/>
      <c r="D4" s="20" t="s">
        <v>868</v>
      </c>
      <c r="E4" s="1" t="s">
        <v>898</v>
      </c>
      <c r="F4" s="1" t="str">
        <f t="shared" si="0"/>
        <v>datastore8</v>
      </c>
      <c r="G4" s="20" t="s">
        <v>866</v>
      </c>
      <c r="H4" s="1" t="str">
        <f t="shared" si="1"/>
        <v>192.168.10.108</v>
      </c>
      <c r="I4" s="1" t="str">
        <f t="shared" si="2"/>
        <v>VM Network_8</v>
      </c>
      <c r="J4" s="1" t="s">
        <v>602</v>
      </c>
      <c r="K4" s="1" t="s">
        <v>562</v>
      </c>
      <c r="L4" s="1">
        <v>2</v>
      </c>
      <c r="M4" s="1">
        <v>4</v>
      </c>
      <c r="N4" s="1"/>
      <c r="O4" s="1"/>
      <c r="P4" s="1"/>
      <c r="Q4" s="1"/>
      <c r="R4" s="1"/>
      <c r="S4" s="1"/>
      <c r="T4" s="1"/>
      <c r="U4" s="1">
        <v>4603</v>
      </c>
      <c r="V4" s="16" t="s">
        <v>283</v>
      </c>
      <c r="W4" s="19"/>
      <c r="X4" s="19"/>
    </row>
    <row r="5" spans="1:26" ht="16.5" customHeight="1">
      <c r="A5" s="1" t="b">
        <v>1</v>
      </c>
      <c r="B5" s="1">
        <v>8</v>
      </c>
      <c r="C5" s="1"/>
      <c r="D5" s="20" t="s">
        <v>869</v>
      </c>
      <c r="E5" s="1" t="s">
        <v>899</v>
      </c>
      <c r="F5" s="1" t="str">
        <f t="shared" si="0"/>
        <v>datastore8</v>
      </c>
      <c r="G5" s="20" t="s">
        <v>866</v>
      </c>
      <c r="H5" s="1" t="str">
        <f t="shared" si="1"/>
        <v>192.168.10.108</v>
      </c>
      <c r="I5" s="1" t="str">
        <f t="shared" si="2"/>
        <v>VM Network_8</v>
      </c>
      <c r="J5" s="1" t="s">
        <v>602</v>
      </c>
      <c r="K5" s="1" t="s">
        <v>562</v>
      </c>
      <c r="L5" s="1">
        <v>2</v>
      </c>
      <c r="M5" s="1">
        <v>4</v>
      </c>
      <c r="U5" s="1">
        <v>4603</v>
      </c>
      <c r="V5" s="16" t="s">
        <v>283</v>
      </c>
    </row>
    <row r="6" spans="1:26" ht="16.5" customHeight="1">
      <c r="A6" s="1" t="b">
        <v>1</v>
      </c>
      <c r="B6" s="1">
        <v>8</v>
      </c>
      <c r="C6" s="1"/>
      <c r="D6" s="20" t="s">
        <v>870</v>
      </c>
      <c r="E6" s="1" t="s">
        <v>900</v>
      </c>
      <c r="F6" s="1" t="str">
        <f t="shared" si="0"/>
        <v>datastore8</v>
      </c>
      <c r="G6" s="20" t="s">
        <v>866</v>
      </c>
      <c r="H6" s="1" t="str">
        <f t="shared" si="1"/>
        <v>192.168.10.108</v>
      </c>
      <c r="I6" s="1" t="str">
        <f t="shared" si="2"/>
        <v>VM Network_8</v>
      </c>
      <c r="J6" s="1" t="s">
        <v>602</v>
      </c>
      <c r="K6" s="1" t="s">
        <v>562</v>
      </c>
      <c r="L6" s="1">
        <v>2</v>
      </c>
      <c r="M6" s="1">
        <v>4</v>
      </c>
      <c r="U6" s="1">
        <v>4603</v>
      </c>
      <c r="V6" s="16" t="s">
        <v>283</v>
      </c>
    </row>
    <row r="7" spans="1:26" ht="16.5" customHeight="1">
      <c r="A7" s="1" t="b">
        <v>1</v>
      </c>
      <c r="B7" s="1">
        <v>8</v>
      </c>
      <c r="C7" s="1"/>
      <c r="D7" s="20" t="s">
        <v>871</v>
      </c>
      <c r="E7" s="1" t="s">
        <v>901</v>
      </c>
      <c r="F7" s="1" t="str">
        <f t="shared" si="0"/>
        <v>datastore8</v>
      </c>
      <c r="G7" s="20" t="s">
        <v>866</v>
      </c>
      <c r="H7" s="1" t="str">
        <f t="shared" si="1"/>
        <v>192.168.10.108</v>
      </c>
      <c r="I7" s="1" t="str">
        <f t="shared" si="2"/>
        <v>VM Network_8</v>
      </c>
      <c r="J7" s="1" t="s">
        <v>602</v>
      </c>
      <c r="K7" s="1" t="s">
        <v>562</v>
      </c>
      <c r="L7" s="1">
        <v>2</v>
      </c>
      <c r="M7" s="1">
        <v>4</v>
      </c>
      <c r="U7" s="1">
        <v>4603</v>
      </c>
      <c r="V7" s="16" t="s">
        <v>283</v>
      </c>
    </row>
    <row r="8" spans="1:26" ht="16.5" customHeight="1">
      <c r="A8" s="1" t="b">
        <v>1</v>
      </c>
      <c r="B8" s="1">
        <v>8</v>
      </c>
      <c r="C8" s="1"/>
      <c r="D8" s="20" t="s">
        <v>872</v>
      </c>
      <c r="E8" s="1" t="s">
        <v>902</v>
      </c>
      <c r="F8" s="1" t="str">
        <f t="shared" si="0"/>
        <v>datastore8</v>
      </c>
      <c r="G8" s="20" t="s">
        <v>866</v>
      </c>
      <c r="H8" s="1" t="str">
        <f t="shared" si="1"/>
        <v>192.168.10.108</v>
      </c>
      <c r="I8" s="1" t="str">
        <f t="shared" si="2"/>
        <v>VM Network_8</v>
      </c>
      <c r="J8" s="1" t="s">
        <v>602</v>
      </c>
      <c r="K8" s="1" t="s">
        <v>562</v>
      </c>
      <c r="L8" s="1">
        <v>2</v>
      </c>
      <c r="M8" s="1">
        <v>4</v>
      </c>
      <c r="U8" s="1">
        <v>4603</v>
      </c>
      <c r="V8" s="16" t="s">
        <v>283</v>
      </c>
    </row>
    <row r="9" spans="1:26" ht="16.5" customHeight="1">
      <c r="A9" s="1" t="b">
        <v>1</v>
      </c>
      <c r="B9" s="1">
        <v>8</v>
      </c>
      <c r="C9" s="1"/>
      <c r="D9" s="20" t="s">
        <v>873</v>
      </c>
      <c r="E9" s="1" t="s">
        <v>903</v>
      </c>
      <c r="F9" s="1" t="str">
        <f t="shared" si="0"/>
        <v>datastore8</v>
      </c>
      <c r="G9" s="20" t="s">
        <v>866</v>
      </c>
      <c r="H9" s="1" t="str">
        <f t="shared" si="1"/>
        <v>192.168.10.108</v>
      </c>
      <c r="I9" s="1" t="str">
        <f t="shared" si="2"/>
        <v>VM Network_8</v>
      </c>
      <c r="J9" s="1" t="s">
        <v>602</v>
      </c>
      <c r="K9" s="1" t="s">
        <v>562</v>
      </c>
      <c r="L9" s="1">
        <v>2</v>
      </c>
      <c r="M9" s="1">
        <v>4</v>
      </c>
      <c r="U9" s="1">
        <v>4603</v>
      </c>
      <c r="V9" s="16" t="s">
        <v>283</v>
      </c>
    </row>
    <row r="10" spans="1:26" ht="16.5" customHeight="1">
      <c r="A10" s="1" t="b">
        <v>1</v>
      </c>
      <c r="B10" s="1">
        <v>8</v>
      </c>
      <c r="C10" s="1"/>
      <c r="D10" s="20" t="s">
        <v>874</v>
      </c>
      <c r="E10" s="1" t="s">
        <v>904</v>
      </c>
      <c r="F10" s="1" t="str">
        <f t="shared" si="0"/>
        <v>datastore8</v>
      </c>
      <c r="G10" s="20" t="s">
        <v>866</v>
      </c>
      <c r="H10" s="1" t="str">
        <f t="shared" si="1"/>
        <v>192.168.10.108</v>
      </c>
      <c r="I10" s="1" t="str">
        <f t="shared" si="2"/>
        <v>VM Network_8</v>
      </c>
      <c r="J10" s="1" t="s">
        <v>602</v>
      </c>
      <c r="K10" s="1" t="s">
        <v>562</v>
      </c>
      <c r="L10" s="1">
        <v>2</v>
      </c>
      <c r="M10" s="1">
        <v>4</v>
      </c>
      <c r="U10" s="1">
        <v>4603</v>
      </c>
      <c r="V10" s="16" t="s">
        <v>283</v>
      </c>
    </row>
    <row r="11" spans="1:26" ht="16.5" customHeight="1">
      <c r="A11" s="1" t="b">
        <v>1</v>
      </c>
      <c r="B11" s="1">
        <v>8</v>
      </c>
      <c r="C11" s="1"/>
      <c r="D11" s="20" t="s">
        <v>875</v>
      </c>
      <c r="E11" s="1" t="s">
        <v>905</v>
      </c>
      <c r="F11" s="1" t="str">
        <f t="shared" si="0"/>
        <v>datastore8</v>
      </c>
      <c r="G11" s="20" t="s">
        <v>866</v>
      </c>
      <c r="H11" s="1" t="str">
        <f t="shared" si="1"/>
        <v>192.168.10.108</v>
      </c>
      <c r="I11" s="1" t="str">
        <f t="shared" si="2"/>
        <v>VM Network_8</v>
      </c>
      <c r="J11" s="1" t="s">
        <v>602</v>
      </c>
      <c r="K11" s="1" t="s">
        <v>562</v>
      </c>
      <c r="L11" s="1">
        <v>2</v>
      </c>
      <c r="M11" s="1">
        <v>4</v>
      </c>
      <c r="U11" s="1">
        <v>4603</v>
      </c>
      <c r="V11" s="16" t="s">
        <v>283</v>
      </c>
    </row>
    <row r="12" spans="1:26" ht="16.5" customHeight="1">
      <c r="A12" s="1" t="b">
        <v>1</v>
      </c>
      <c r="B12" s="1">
        <v>8</v>
      </c>
      <c r="C12" s="1"/>
      <c r="D12" s="20" t="s">
        <v>876</v>
      </c>
      <c r="E12" s="1" t="s">
        <v>906</v>
      </c>
      <c r="F12" s="1" t="str">
        <f t="shared" si="0"/>
        <v>datastore8</v>
      </c>
      <c r="G12" s="20" t="s">
        <v>866</v>
      </c>
      <c r="H12" s="1" t="str">
        <f t="shared" si="1"/>
        <v>192.168.10.108</v>
      </c>
      <c r="I12" s="1" t="str">
        <f t="shared" si="2"/>
        <v>VM Network_8</v>
      </c>
      <c r="J12" s="1" t="s">
        <v>602</v>
      </c>
      <c r="K12" s="1" t="s">
        <v>562</v>
      </c>
      <c r="L12" s="1">
        <v>2</v>
      </c>
      <c r="M12" s="1">
        <v>4</v>
      </c>
      <c r="U12" s="1">
        <v>4603</v>
      </c>
      <c r="V12" s="16" t="s">
        <v>283</v>
      </c>
    </row>
    <row r="13" spans="1:26" ht="16.5" customHeight="1">
      <c r="A13" s="1" t="b">
        <v>1</v>
      </c>
      <c r="B13" s="1">
        <v>8</v>
      </c>
      <c r="C13" s="1"/>
      <c r="D13" s="20" t="s">
        <v>877</v>
      </c>
      <c r="E13" s="1" t="s">
        <v>907</v>
      </c>
      <c r="F13" s="1" t="str">
        <f t="shared" si="0"/>
        <v>datastore8</v>
      </c>
      <c r="G13" s="20" t="s">
        <v>866</v>
      </c>
      <c r="H13" s="1" t="str">
        <f t="shared" si="1"/>
        <v>192.168.10.108</v>
      </c>
      <c r="I13" s="1" t="str">
        <f t="shared" si="2"/>
        <v>VM Network_8</v>
      </c>
      <c r="J13" s="1" t="s">
        <v>602</v>
      </c>
      <c r="K13" s="1" t="s">
        <v>562</v>
      </c>
      <c r="L13" s="1">
        <v>2</v>
      </c>
      <c r="M13" s="1">
        <v>4</v>
      </c>
      <c r="U13" s="1">
        <v>4603</v>
      </c>
      <c r="V13" s="16" t="s">
        <v>283</v>
      </c>
    </row>
    <row r="14" spans="1:26" ht="16.5" customHeight="1">
      <c r="A14" s="1" t="b">
        <v>1</v>
      </c>
      <c r="B14" s="1">
        <v>8</v>
      </c>
      <c r="C14" s="1"/>
      <c r="D14" s="20" t="s">
        <v>878</v>
      </c>
      <c r="E14" s="1" t="s">
        <v>908</v>
      </c>
      <c r="F14" s="1" t="str">
        <f t="shared" si="0"/>
        <v>datastore8</v>
      </c>
      <c r="G14" s="20" t="s">
        <v>866</v>
      </c>
      <c r="H14" s="1" t="str">
        <f t="shared" si="1"/>
        <v>192.168.10.108</v>
      </c>
      <c r="I14" s="1" t="str">
        <f t="shared" si="2"/>
        <v>VM Network_8</v>
      </c>
      <c r="J14" s="1" t="s">
        <v>602</v>
      </c>
      <c r="K14" s="1" t="s">
        <v>562</v>
      </c>
      <c r="L14" s="1">
        <v>2</v>
      </c>
      <c r="M14" s="1">
        <v>4</v>
      </c>
      <c r="U14" s="1">
        <v>4603</v>
      </c>
      <c r="V14" s="16" t="s">
        <v>283</v>
      </c>
    </row>
    <row r="15" spans="1:26" ht="16.5" customHeight="1">
      <c r="A15" s="1" t="b">
        <v>1</v>
      </c>
      <c r="B15" s="1">
        <v>8</v>
      </c>
      <c r="C15" s="1"/>
      <c r="D15" s="20" t="s">
        <v>879</v>
      </c>
      <c r="E15" s="1" t="s">
        <v>909</v>
      </c>
      <c r="F15" s="1" t="str">
        <f t="shared" si="0"/>
        <v>datastore8</v>
      </c>
      <c r="G15" s="20" t="s">
        <v>866</v>
      </c>
      <c r="H15" s="1" t="str">
        <f t="shared" si="1"/>
        <v>192.168.10.108</v>
      </c>
      <c r="I15" s="1" t="str">
        <f t="shared" si="2"/>
        <v>VM Network_8</v>
      </c>
      <c r="J15" s="1" t="s">
        <v>602</v>
      </c>
      <c r="K15" s="1" t="s">
        <v>562</v>
      </c>
      <c r="L15" s="1">
        <v>2</v>
      </c>
      <c r="M15" s="1">
        <v>4</v>
      </c>
      <c r="U15" s="1">
        <v>4603</v>
      </c>
      <c r="V15" s="16" t="s">
        <v>283</v>
      </c>
    </row>
    <row r="16" spans="1:26" ht="16.5" customHeight="1">
      <c r="A16" s="1" t="b">
        <v>1</v>
      </c>
      <c r="B16" s="1">
        <v>8</v>
      </c>
      <c r="C16" s="1"/>
      <c r="D16" s="20" t="s">
        <v>880</v>
      </c>
      <c r="E16" s="1" t="s">
        <v>910</v>
      </c>
      <c r="F16" s="1" t="str">
        <f t="shared" si="0"/>
        <v>datastore8</v>
      </c>
      <c r="G16" s="20" t="s">
        <v>866</v>
      </c>
      <c r="H16" s="1" t="str">
        <f t="shared" si="1"/>
        <v>192.168.10.108</v>
      </c>
      <c r="I16" s="1" t="str">
        <f t="shared" si="2"/>
        <v>VM Network_8</v>
      </c>
      <c r="J16" s="1" t="s">
        <v>602</v>
      </c>
      <c r="K16" s="1" t="s">
        <v>562</v>
      </c>
      <c r="L16" s="1">
        <v>2</v>
      </c>
      <c r="M16" s="1">
        <v>4</v>
      </c>
      <c r="U16" s="1">
        <v>4603</v>
      </c>
      <c r="V16" s="16" t="s">
        <v>283</v>
      </c>
    </row>
    <row r="17" spans="1:22" ht="16.5" customHeight="1">
      <c r="A17" s="1" t="b">
        <v>1</v>
      </c>
      <c r="B17" s="1">
        <v>8</v>
      </c>
      <c r="C17" s="1"/>
      <c r="D17" s="20" t="s">
        <v>881</v>
      </c>
      <c r="E17" s="1" t="s">
        <v>911</v>
      </c>
      <c r="F17" s="1" t="str">
        <f t="shared" si="0"/>
        <v>datastore8</v>
      </c>
      <c r="G17" s="20" t="s">
        <v>866</v>
      </c>
      <c r="H17" s="1" t="str">
        <f t="shared" si="1"/>
        <v>192.168.10.108</v>
      </c>
      <c r="I17" s="1" t="str">
        <f t="shared" si="2"/>
        <v>VM Network_8</v>
      </c>
      <c r="J17" s="1" t="s">
        <v>602</v>
      </c>
      <c r="K17" s="1" t="s">
        <v>562</v>
      </c>
      <c r="L17" s="1">
        <v>2</v>
      </c>
      <c r="M17" s="1">
        <v>4</v>
      </c>
      <c r="U17" s="1">
        <v>4603</v>
      </c>
      <c r="V17" s="16" t="s">
        <v>283</v>
      </c>
    </row>
    <row r="18" spans="1:22" ht="16.5" customHeight="1">
      <c r="A18" s="1" t="b">
        <v>1</v>
      </c>
      <c r="B18" s="1">
        <v>8</v>
      </c>
      <c r="C18" s="1"/>
      <c r="D18" s="20" t="s">
        <v>882</v>
      </c>
      <c r="E18" s="1" t="s">
        <v>912</v>
      </c>
      <c r="F18" s="1" t="str">
        <f t="shared" si="0"/>
        <v>datastore8</v>
      </c>
      <c r="G18" s="20" t="s">
        <v>866</v>
      </c>
      <c r="H18" s="1" t="str">
        <f t="shared" si="1"/>
        <v>192.168.10.108</v>
      </c>
      <c r="I18" s="1" t="str">
        <f t="shared" si="2"/>
        <v>VM Network_8</v>
      </c>
      <c r="J18" s="1" t="s">
        <v>602</v>
      </c>
      <c r="K18" s="1" t="s">
        <v>562</v>
      </c>
      <c r="L18" s="1">
        <v>2</v>
      </c>
      <c r="M18" s="1">
        <v>4</v>
      </c>
      <c r="U18" s="1">
        <v>4603</v>
      </c>
      <c r="V18" s="16" t="s">
        <v>283</v>
      </c>
    </row>
    <row r="19" spans="1:22" ht="16.5" customHeight="1">
      <c r="A19" s="1" t="b">
        <v>1</v>
      </c>
      <c r="B19" s="1">
        <v>8</v>
      </c>
      <c r="C19" s="1"/>
      <c r="D19" s="20" t="s">
        <v>883</v>
      </c>
      <c r="E19" s="1" t="s">
        <v>913</v>
      </c>
      <c r="F19" s="1" t="str">
        <f t="shared" si="0"/>
        <v>datastore8</v>
      </c>
      <c r="G19" s="20" t="s">
        <v>866</v>
      </c>
      <c r="H19" s="1" t="str">
        <f t="shared" si="1"/>
        <v>192.168.10.108</v>
      </c>
      <c r="I19" s="1" t="str">
        <f t="shared" si="2"/>
        <v>VM Network_8</v>
      </c>
      <c r="J19" s="1" t="s">
        <v>602</v>
      </c>
      <c r="K19" s="1" t="s">
        <v>562</v>
      </c>
      <c r="L19" s="1">
        <v>2</v>
      </c>
      <c r="M19" s="1">
        <v>4</v>
      </c>
      <c r="U19" s="1">
        <v>4603</v>
      </c>
      <c r="V19" s="16" t="s">
        <v>283</v>
      </c>
    </row>
    <row r="20" spans="1:22" ht="16.5" customHeight="1">
      <c r="A20" s="1" t="b">
        <v>1</v>
      </c>
      <c r="B20" s="1">
        <v>8</v>
      </c>
      <c r="C20" s="1"/>
      <c r="D20" s="20" t="s">
        <v>884</v>
      </c>
      <c r="E20" s="1" t="s">
        <v>914</v>
      </c>
      <c r="F20" s="1" t="str">
        <f t="shared" si="0"/>
        <v>datastore8</v>
      </c>
      <c r="G20" s="20" t="s">
        <v>866</v>
      </c>
      <c r="H20" s="1" t="str">
        <f t="shared" si="1"/>
        <v>192.168.10.108</v>
      </c>
      <c r="I20" s="1" t="str">
        <f t="shared" si="2"/>
        <v>VM Network_8</v>
      </c>
      <c r="J20" s="1" t="s">
        <v>602</v>
      </c>
      <c r="K20" s="1" t="s">
        <v>562</v>
      </c>
      <c r="L20" s="1">
        <v>2</v>
      </c>
      <c r="M20" s="1">
        <v>4</v>
      </c>
      <c r="U20" s="1">
        <v>4603</v>
      </c>
      <c r="V20" s="16" t="s">
        <v>283</v>
      </c>
    </row>
    <row r="21" spans="1:22" ht="16.5" customHeight="1">
      <c r="A21" s="1" t="b">
        <v>1</v>
      </c>
      <c r="B21" s="1">
        <v>8</v>
      </c>
      <c r="C21" s="1"/>
      <c r="D21" s="20" t="s">
        <v>885</v>
      </c>
      <c r="E21" s="1" t="s">
        <v>915</v>
      </c>
      <c r="F21" s="1" t="str">
        <f t="shared" si="0"/>
        <v>datastore8</v>
      </c>
      <c r="G21" s="20" t="s">
        <v>866</v>
      </c>
      <c r="H21" s="1" t="str">
        <f t="shared" si="1"/>
        <v>192.168.10.108</v>
      </c>
      <c r="I21" s="1" t="str">
        <f t="shared" si="2"/>
        <v>VM Network_8</v>
      </c>
      <c r="J21" s="1" t="s">
        <v>602</v>
      </c>
      <c r="K21" s="1" t="s">
        <v>562</v>
      </c>
      <c r="L21" s="1">
        <v>2</v>
      </c>
      <c r="M21" s="1">
        <v>4</v>
      </c>
      <c r="U21" s="1">
        <v>4603</v>
      </c>
      <c r="V21" s="16" t="s">
        <v>283</v>
      </c>
    </row>
    <row r="22" spans="1:22" ht="16.5" customHeight="1">
      <c r="A22" s="1" t="b">
        <v>1</v>
      </c>
      <c r="B22" s="1">
        <v>8</v>
      </c>
      <c r="C22" s="1"/>
      <c r="D22" s="20" t="s">
        <v>886</v>
      </c>
      <c r="E22" s="1" t="s">
        <v>916</v>
      </c>
      <c r="F22" s="1" t="str">
        <f t="shared" si="0"/>
        <v>datastore8</v>
      </c>
      <c r="G22" s="20" t="s">
        <v>866</v>
      </c>
      <c r="H22" s="1" t="str">
        <f t="shared" si="1"/>
        <v>192.168.10.108</v>
      </c>
      <c r="I22" s="1" t="str">
        <f t="shared" si="2"/>
        <v>VM Network_8</v>
      </c>
      <c r="J22" s="1" t="s">
        <v>602</v>
      </c>
      <c r="K22" s="1" t="s">
        <v>562</v>
      </c>
      <c r="L22" s="1">
        <v>2</v>
      </c>
      <c r="M22" s="1">
        <v>4</v>
      </c>
      <c r="U22" s="1">
        <v>4603</v>
      </c>
      <c r="V22" s="16" t="s">
        <v>283</v>
      </c>
    </row>
    <row r="23" spans="1:22" ht="16.5" customHeight="1">
      <c r="A23" s="1" t="b">
        <v>1</v>
      </c>
      <c r="B23" s="1">
        <v>8</v>
      </c>
      <c r="C23" s="1"/>
      <c r="D23" s="20" t="s">
        <v>887</v>
      </c>
      <c r="E23" s="1" t="s">
        <v>917</v>
      </c>
      <c r="F23" s="1" t="str">
        <f t="shared" si="0"/>
        <v>datastore8</v>
      </c>
      <c r="G23" s="20" t="s">
        <v>866</v>
      </c>
      <c r="H23" s="1" t="str">
        <f t="shared" si="1"/>
        <v>192.168.10.108</v>
      </c>
      <c r="I23" s="1" t="str">
        <f t="shared" si="2"/>
        <v>VM Network_8</v>
      </c>
      <c r="J23" s="1" t="s">
        <v>602</v>
      </c>
      <c r="K23" s="1" t="s">
        <v>562</v>
      </c>
      <c r="L23" s="1">
        <v>2</v>
      </c>
      <c r="M23" s="1">
        <v>4</v>
      </c>
      <c r="U23" s="1">
        <v>4603</v>
      </c>
      <c r="V23" s="16" t="s">
        <v>283</v>
      </c>
    </row>
    <row r="24" spans="1:22" ht="16.5" customHeight="1">
      <c r="A24" s="1" t="b">
        <v>1</v>
      </c>
      <c r="B24" s="1">
        <v>8</v>
      </c>
      <c r="C24" s="1"/>
      <c r="D24" s="20" t="s">
        <v>888</v>
      </c>
      <c r="E24" s="1" t="s">
        <v>918</v>
      </c>
      <c r="F24" s="1" t="str">
        <f t="shared" si="0"/>
        <v>datastore8</v>
      </c>
      <c r="G24" s="20" t="s">
        <v>866</v>
      </c>
      <c r="H24" s="1" t="str">
        <f t="shared" si="1"/>
        <v>192.168.10.108</v>
      </c>
      <c r="I24" s="1" t="str">
        <f t="shared" si="2"/>
        <v>VM Network_8</v>
      </c>
      <c r="J24" s="1" t="s">
        <v>602</v>
      </c>
      <c r="K24" s="1" t="s">
        <v>562</v>
      </c>
      <c r="L24" s="1">
        <v>2</v>
      </c>
      <c r="M24" s="1">
        <v>4</v>
      </c>
      <c r="U24" s="1">
        <v>4603</v>
      </c>
      <c r="V24" s="16" t="s">
        <v>283</v>
      </c>
    </row>
    <row r="25" spans="1:22" ht="16.5" customHeight="1">
      <c r="A25" s="1" t="b">
        <v>1</v>
      </c>
      <c r="B25" s="1">
        <v>8</v>
      </c>
      <c r="C25" s="1"/>
      <c r="D25" s="20" t="s">
        <v>889</v>
      </c>
      <c r="E25" s="1" t="s">
        <v>919</v>
      </c>
      <c r="F25" s="1" t="str">
        <f t="shared" si="0"/>
        <v>datastore8</v>
      </c>
      <c r="G25" s="20" t="s">
        <v>866</v>
      </c>
      <c r="H25" s="1" t="str">
        <f t="shared" si="1"/>
        <v>192.168.10.108</v>
      </c>
      <c r="I25" s="1" t="str">
        <f t="shared" si="2"/>
        <v>VM Network_8</v>
      </c>
      <c r="J25" s="1" t="s">
        <v>602</v>
      </c>
      <c r="K25" s="1" t="s">
        <v>562</v>
      </c>
      <c r="L25" s="1">
        <v>2</v>
      </c>
      <c r="M25" s="1">
        <v>4</v>
      </c>
      <c r="U25" s="1">
        <v>4603</v>
      </c>
      <c r="V25" s="16" t="s">
        <v>283</v>
      </c>
    </row>
    <row r="26" spans="1:22" ht="16.5" customHeight="1">
      <c r="A26" s="1" t="b">
        <v>1</v>
      </c>
      <c r="B26" s="1">
        <v>8</v>
      </c>
      <c r="C26" s="1"/>
      <c r="D26" s="20" t="s">
        <v>890</v>
      </c>
      <c r="E26" s="1" t="s">
        <v>920</v>
      </c>
      <c r="F26" s="1" t="str">
        <f t="shared" si="0"/>
        <v>datastore8</v>
      </c>
      <c r="G26" s="20" t="s">
        <v>866</v>
      </c>
      <c r="H26" s="1" t="str">
        <f t="shared" si="1"/>
        <v>192.168.10.108</v>
      </c>
      <c r="I26" s="1" t="str">
        <f t="shared" si="2"/>
        <v>VM Network_8</v>
      </c>
      <c r="J26" s="1" t="s">
        <v>602</v>
      </c>
      <c r="K26" s="1" t="s">
        <v>562</v>
      </c>
      <c r="L26" s="1">
        <v>2</v>
      </c>
      <c r="M26" s="1">
        <v>4</v>
      </c>
      <c r="U26" s="1">
        <v>4603</v>
      </c>
      <c r="V26" s="16" t="s">
        <v>283</v>
      </c>
    </row>
    <row r="27" spans="1:22" ht="16.5" customHeight="1">
      <c r="A27" s="1" t="b">
        <v>1</v>
      </c>
      <c r="B27" s="1">
        <v>8</v>
      </c>
      <c r="C27" s="1"/>
      <c r="D27" s="20" t="s">
        <v>891</v>
      </c>
      <c r="E27" s="1" t="s">
        <v>921</v>
      </c>
      <c r="F27" s="1" t="str">
        <f t="shared" si="0"/>
        <v>datastore8</v>
      </c>
      <c r="G27" s="20" t="s">
        <v>866</v>
      </c>
      <c r="H27" s="1" t="str">
        <f t="shared" si="1"/>
        <v>192.168.10.108</v>
      </c>
      <c r="I27" s="1" t="str">
        <f t="shared" si="2"/>
        <v>VM Network_8</v>
      </c>
      <c r="J27" s="1" t="s">
        <v>602</v>
      </c>
      <c r="K27" s="1" t="s">
        <v>562</v>
      </c>
      <c r="L27" s="1">
        <v>2</v>
      </c>
      <c r="M27" s="1">
        <v>4</v>
      </c>
      <c r="U27" s="1">
        <v>4603</v>
      </c>
      <c r="V27" s="16" t="s">
        <v>283</v>
      </c>
    </row>
    <row r="28" spans="1:22" ht="16.5" customHeight="1">
      <c r="A28" s="1" t="b">
        <v>1</v>
      </c>
      <c r="B28" s="1">
        <v>8</v>
      </c>
      <c r="C28" s="1"/>
      <c r="D28" s="20" t="s">
        <v>892</v>
      </c>
      <c r="E28" s="1" t="s">
        <v>922</v>
      </c>
      <c r="F28" s="1" t="str">
        <f t="shared" si="0"/>
        <v>datastore8</v>
      </c>
      <c r="G28" s="20" t="s">
        <v>866</v>
      </c>
      <c r="H28" s="1" t="str">
        <f t="shared" si="1"/>
        <v>192.168.10.108</v>
      </c>
      <c r="I28" s="1" t="str">
        <f t="shared" si="2"/>
        <v>VM Network_8</v>
      </c>
      <c r="J28" s="1" t="s">
        <v>602</v>
      </c>
      <c r="K28" s="1" t="s">
        <v>562</v>
      </c>
      <c r="L28" s="1">
        <v>2</v>
      </c>
      <c r="M28" s="1">
        <v>4</v>
      </c>
      <c r="U28" s="1">
        <v>4603</v>
      </c>
      <c r="V28" s="16" t="s">
        <v>283</v>
      </c>
    </row>
    <row r="29" spans="1:22" ht="16.5" customHeight="1">
      <c r="A29" s="1" t="b">
        <v>1</v>
      </c>
      <c r="B29" s="1">
        <v>8</v>
      </c>
      <c r="C29" s="1"/>
      <c r="D29" s="20" t="s">
        <v>893</v>
      </c>
      <c r="E29" s="1" t="s">
        <v>923</v>
      </c>
      <c r="F29" s="1" t="str">
        <f t="shared" si="0"/>
        <v>datastore8</v>
      </c>
      <c r="G29" s="20" t="s">
        <v>866</v>
      </c>
      <c r="H29" s="1" t="str">
        <f t="shared" si="1"/>
        <v>192.168.10.108</v>
      </c>
      <c r="I29" s="1" t="str">
        <f t="shared" si="2"/>
        <v>VM Network_8</v>
      </c>
      <c r="J29" s="1" t="s">
        <v>602</v>
      </c>
      <c r="K29" s="1" t="s">
        <v>562</v>
      </c>
      <c r="L29" s="1">
        <v>2</v>
      </c>
      <c r="M29" s="1">
        <v>4</v>
      </c>
      <c r="U29" s="1">
        <v>4603</v>
      </c>
      <c r="V29" s="16" t="s">
        <v>283</v>
      </c>
    </row>
    <row r="30" spans="1:22" ht="16.5" customHeight="1">
      <c r="A30" s="1" t="b">
        <v>1</v>
      </c>
      <c r="B30" s="1">
        <v>8</v>
      </c>
      <c r="C30" s="1"/>
      <c r="D30" s="20" t="s">
        <v>894</v>
      </c>
      <c r="E30" s="1" t="s">
        <v>924</v>
      </c>
      <c r="F30" s="1" t="str">
        <f t="shared" si="0"/>
        <v>datastore8</v>
      </c>
      <c r="G30" s="20" t="s">
        <v>866</v>
      </c>
      <c r="H30" s="1" t="str">
        <f t="shared" si="1"/>
        <v>192.168.10.108</v>
      </c>
      <c r="I30" s="1" t="str">
        <f t="shared" si="2"/>
        <v>VM Network_8</v>
      </c>
      <c r="J30" s="1" t="s">
        <v>602</v>
      </c>
      <c r="K30" s="1" t="s">
        <v>562</v>
      </c>
      <c r="L30" s="1">
        <v>2</v>
      </c>
      <c r="M30" s="1">
        <v>4</v>
      </c>
      <c r="U30" s="1">
        <v>4603</v>
      </c>
      <c r="V30" s="16" t="s">
        <v>284</v>
      </c>
    </row>
    <row r="31" spans="1:22" ht="16.5" customHeight="1">
      <c r="A31" s="1" t="b">
        <v>1</v>
      </c>
      <c r="B31" s="1">
        <v>8</v>
      </c>
      <c r="C31" s="1"/>
      <c r="D31" s="20" t="s">
        <v>895</v>
      </c>
      <c r="E31" s="1" t="s">
        <v>925</v>
      </c>
      <c r="F31" s="1" t="str">
        <f t="shared" si="0"/>
        <v>datastore8</v>
      </c>
      <c r="G31" s="20" t="s">
        <v>866</v>
      </c>
      <c r="H31" s="1" t="str">
        <f t="shared" si="1"/>
        <v>192.168.10.108</v>
      </c>
      <c r="I31" s="1" t="str">
        <f t="shared" si="2"/>
        <v>VM Network_8</v>
      </c>
      <c r="J31" s="1" t="s">
        <v>602</v>
      </c>
      <c r="K31" s="1" t="s">
        <v>562</v>
      </c>
      <c r="L31" s="1">
        <v>2</v>
      </c>
      <c r="M31" s="1">
        <v>4</v>
      </c>
      <c r="U31" s="1">
        <v>4603</v>
      </c>
      <c r="V31" s="16" t="s">
        <v>284</v>
      </c>
    </row>
  </sheetData>
  <phoneticPr fontId="5" type="noConversion"/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70"/>
  <sheetViews>
    <sheetView topLeftCell="B1" workbookViewId="0">
      <selection activeCell="F46" sqref="F46"/>
    </sheetView>
  </sheetViews>
  <sheetFormatPr defaultColWidth="12.625" defaultRowHeight="15" customHeight="1"/>
  <cols>
    <col min="1" max="1" width="7.25" bestFit="1" customWidth="1"/>
    <col min="2" max="2" width="8.375" bestFit="1" customWidth="1"/>
    <col min="3" max="3" width="11.25" bestFit="1" customWidth="1"/>
    <col min="4" max="4" width="33.625" customWidth="1"/>
    <col min="5" max="5" width="12.25" bestFit="1" customWidth="1"/>
    <col min="6" max="6" width="13.5" bestFit="1" customWidth="1"/>
    <col min="7" max="7" width="18.5" customWidth="1"/>
    <col min="8" max="8" width="14.375" bestFit="1" customWidth="1"/>
    <col min="9" max="9" width="16.75" bestFit="1" customWidth="1"/>
    <col min="10" max="10" width="16.75" customWidth="1"/>
    <col min="11" max="11" width="11.125" bestFit="1" customWidth="1"/>
    <col min="12" max="12" width="4.25" bestFit="1" customWidth="1"/>
    <col min="13" max="13" width="5.5" bestFit="1" customWidth="1"/>
    <col min="14" max="14" width="10" bestFit="1" customWidth="1"/>
    <col min="15" max="15" width="12.875" bestFit="1" customWidth="1"/>
    <col min="16" max="16" width="11" bestFit="1" customWidth="1"/>
    <col min="17" max="17" width="15.125" bestFit="1" customWidth="1"/>
    <col min="18" max="18" width="10" bestFit="1" customWidth="1"/>
    <col min="19" max="19" width="12.875" bestFit="1" customWidth="1"/>
    <col min="20" max="20" width="8.875" bestFit="1" customWidth="1"/>
    <col min="21" max="21" width="7.625" customWidth="1"/>
    <col min="22" max="22" width="23.125" customWidth="1"/>
    <col min="23" max="29" width="7.625" customWidth="1"/>
  </cols>
  <sheetData>
    <row r="1" spans="1:26" ht="16.5" customHeight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1" t="s">
        <v>344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926</v>
      </c>
      <c r="Q1" t="s">
        <v>927</v>
      </c>
      <c r="R1" t="s">
        <v>14</v>
      </c>
      <c r="S1" t="s">
        <v>15</v>
      </c>
      <c r="T1" t="s">
        <v>16</v>
      </c>
      <c r="U1" t="s">
        <v>928</v>
      </c>
      <c r="V1" t="s">
        <v>929</v>
      </c>
      <c r="W1" t="s">
        <v>294</v>
      </c>
      <c r="X1" t="s">
        <v>295</v>
      </c>
      <c r="Y1" t="s">
        <v>53</v>
      </c>
      <c r="Z1" t="s">
        <v>57</v>
      </c>
    </row>
    <row r="2" spans="1:26" ht="16.5" customHeight="1">
      <c r="A2" t="b">
        <v>0</v>
      </c>
      <c r="B2">
        <v>12</v>
      </c>
      <c r="C2">
        <v>1</v>
      </c>
      <c r="D2" t="s">
        <v>930</v>
      </c>
      <c r="E2" s="6" t="s">
        <v>962</v>
      </c>
      <c r="F2" s="6" t="s">
        <v>993</v>
      </c>
      <c r="G2" t="s">
        <v>932</v>
      </c>
      <c r="H2" s="6" t="str">
        <f>_xlfn.CONCAT("192.168.10.1",B2)</f>
        <v>192.168.10.112</v>
      </c>
      <c r="I2" s="6" t="s">
        <v>963</v>
      </c>
      <c r="J2" s="1" t="s">
        <v>602</v>
      </c>
      <c r="K2" s="6" t="s">
        <v>562</v>
      </c>
      <c r="L2">
        <v>2</v>
      </c>
      <c r="M2">
        <v>4</v>
      </c>
      <c r="U2">
        <v>4604</v>
      </c>
      <c r="V2" t="s">
        <v>933</v>
      </c>
    </row>
    <row r="3" spans="1:26" ht="16.5" customHeight="1">
      <c r="A3" t="b">
        <v>1</v>
      </c>
      <c r="B3">
        <v>12</v>
      </c>
      <c r="C3">
        <v>1</v>
      </c>
      <c r="D3" t="s">
        <v>386</v>
      </c>
      <c r="E3" s="6" t="s">
        <v>964</v>
      </c>
      <c r="F3" t="s">
        <v>931</v>
      </c>
      <c r="G3" t="s">
        <v>932</v>
      </c>
      <c r="H3" s="6" t="str">
        <f t="shared" ref="H3:H31" si="0">_xlfn.CONCAT("192.168.10.1",B3)</f>
        <v>192.168.10.112</v>
      </c>
      <c r="I3" s="6" t="s">
        <v>963</v>
      </c>
      <c r="J3" s="1" t="s">
        <v>602</v>
      </c>
      <c r="K3" s="6" t="s">
        <v>562</v>
      </c>
      <c r="L3">
        <v>2</v>
      </c>
      <c r="M3">
        <v>4</v>
      </c>
      <c r="U3">
        <v>4603</v>
      </c>
      <c r="V3" t="s">
        <v>933</v>
      </c>
    </row>
    <row r="4" spans="1:26" ht="16.5" customHeight="1">
      <c r="A4" t="b">
        <v>1</v>
      </c>
      <c r="B4">
        <v>12</v>
      </c>
      <c r="C4">
        <v>1</v>
      </c>
      <c r="D4" t="s">
        <v>934</v>
      </c>
      <c r="E4" s="6" t="s">
        <v>965</v>
      </c>
      <c r="F4" t="s">
        <v>931</v>
      </c>
      <c r="G4" t="s">
        <v>932</v>
      </c>
      <c r="H4" s="6" t="str">
        <f t="shared" si="0"/>
        <v>192.168.10.112</v>
      </c>
      <c r="I4" s="6" t="s">
        <v>963</v>
      </c>
      <c r="J4" s="1" t="s">
        <v>602</v>
      </c>
      <c r="K4" s="6" t="s">
        <v>562</v>
      </c>
      <c r="L4">
        <v>2</v>
      </c>
      <c r="M4">
        <v>4</v>
      </c>
      <c r="U4">
        <v>4603</v>
      </c>
      <c r="V4" t="s">
        <v>933</v>
      </c>
    </row>
    <row r="5" spans="1:26" ht="16.5" customHeight="1">
      <c r="A5" t="b">
        <v>1</v>
      </c>
      <c r="B5">
        <v>12</v>
      </c>
      <c r="C5">
        <v>1</v>
      </c>
      <c r="D5" t="s">
        <v>935</v>
      </c>
      <c r="E5" s="6" t="s">
        <v>966</v>
      </c>
      <c r="F5" t="s">
        <v>931</v>
      </c>
      <c r="G5" t="s">
        <v>932</v>
      </c>
      <c r="H5" s="6" t="str">
        <f t="shared" si="0"/>
        <v>192.168.10.112</v>
      </c>
      <c r="I5" s="6" t="s">
        <v>963</v>
      </c>
      <c r="J5" s="1" t="s">
        <v>602</v>
      </c>
      <c r="K5" s="6" t="s">
        <v>562</v>
      </c>
      <c r="L5">
        <v>2</v>
      </c>
      <c r="M5">
        <v>4</v>
      </c>
      <c r="U5">
        <v>4603</v>
      </c>
      <c r="V5" t="s">
        <v>933</v>
      </c>
    </row>
    <row r="6" spans="1:26" ht="16.5" customHeight="1">
      <c r="A6" t="b">
        <v>1</v>
      </c>
      <c r="B6">
        <v>12</v>
      </c>
      <c r="C6">
        <v>1</v>
      </c>
      <c r="D6" t="s">
        <v>936</v>
      </c>
      <c r="E6" s="6" t="s">
        <v>967</v>
      </c>
      <c r="F6" t="s">
        <v>931</v>
      </c>
      <c r="G6" t="s">
        <v>932</v>
      </c>
      <c r="H6" s="6" t="str">
        <f t="shared" si="0"/>
        <v>192.168.10.112</v>
      </c>
      <c r="I6" s="6" t="s">
        <v>963</v>
      </c>
      <c r="J6" s="1" t="s">
        <v>602</v>
      </c>
      <c r="K6" s="6" t="s">
        <v>562</v>
      </c>
      <c r="L6">
        <v>2</v>
      </c>
      <c r="M6">
        <v>4</v>
      </c>
      <c r="U6">
        <v>4603</v>
      </c>
      <c r="V6" t="s">
        <v>933</v>
      </c>
    </row>
    <row r="7" spans="1:26" ht="16.5" customHeight="1">
      <c r="A7" t="b">
        <v>1</v>
      </c>
      <c r="B7">
        <v>12</v>
      </c>
      <c r="C7">
        <v>1</v>
      </c>
      <c r="D7" t="s">
        <v>937</v>
      </c>
      <c r="E7" s="6" t="s">
        <v>968</v>
      </c>
      <c r="F7" t="s">
        <v>931</v>
      </c>
      <c r="G7" t="s">
        <v>932</v>
      </c>
      <c r="H7" s="6" t="str">
        <f t="shared" si="0"/>
        <v>192.168.10.112</v>
      </c>
      <c r="I7" s="6" t="s">
        <v>963</v>
      </c>
      <c r="J7" s="1" t="s">
        <v>602</v>
      </c>
      <c r="K7" s="6" t="s">
        <v>562</v>
      </c>
      <c r="L7">
        <v>2</v>
      </c>
      <c r="M7">
        <v>4</v>
      </c>
      <c r="U7">
        <v>4603</v>
      </c>
      <c r="V7" t="s">
        <v>933</v>
      </c>
    </row>
    <row r="8" spans="1:26" ht="16.5" customHeight="1">
      <c r="A8" t="b">
        <v>1</v>
      </c>
      <c r="B8">
        <v>12</v>
      </c>
      <c r="C8">
        <v>1</v>
      </c>
      <c r="D8" t="s">
        <v>938</v>
      </c>
      <c r="E8" s="6" t="s">
        <v>969</v>
      </c>
      <c r="F8" t="s">
        <v>931</v>
      </c>
      <c r="G8" t="s">
        <v>932</v>
      </c>
      <c r="H8" s="6" t="str">
        <f t="shared" si="0"/>
        <v>192.168.10.112</v>
      </c>
      <c r="I8" s="6" t="s">
        <v>963</v>
      </c>
      <c r="J8" s="1" t="s">
        <v>602</v>
      </c>
      <c r="K8" s="6" t="s">
        <v>562</v>
      </c>
      <c r="L8">
        <v>2</v>
      </c>
      <c r="M8">
        <v>4</v>
      </c>
      <c r="U8">
        <v>4603</v>
      </c>
      <c r="V8" t="s">
        <v>933</v>
      </c>
    </row>
    <row r="9" spans="1:26" ht="16.5" customHeight="1">
      <c r="A9" t="b">
        <v>1</v>
      </c>
      <c r="B9">
        <v>12</v>
      </c>
      <c r="C9">
        <v>1</v>
      </c>
      <c r="D9" t="s">
        <v>939</v>
      </c>
      <c r="E9" s="6" t="s">
        <v>970</v>
      </c>
      <c r="F9" t="s">
        <v>931</v>
      </c>
      <c r="G9" t="s">
        <v>932</v>
      </c>
      <c r="H9" s="6" t="str">
        <f t="shared" si="0"/>
        <v>192.168.10.112</v>
      </c>
      <c r="I9" s="6" t="s">
        <v>963</v>
      </c>
      <c r="J9" s="1" t="s">
        <v>602</v>
      </c>
      <c r="K9" s="6" t="s">
        <v>562</v>
      </c>
      <c r="L9">
        <v>2</v>
      </c>
      <c r="M9">
        <v>4</v>
      </c>
      <c r="U9">
        <v>4603</v>
      </c>
      <c r="V9" t="s">
        <v>933</v>
      </c>
    </row>
    <row r="10" spans="1:26" ht="16.5" customHeight="1">
      <c r="A10" t="b">
        <v>1</v>
      </c>
      <c r="B10">
        <v>12</v>
      </c>
      <c r="C10">
        <v>1</v>
      </c>
      <c r="D10" t="s">
        <v>940</v>
      </c>
      <c r="E10" s="6" t="s">
        <v>971</v>
      </c>
      <c r="F10" t="s">
        <v>931</v>
      </c>
      <c r="G10" t="s">
        <v>932</v>
      </c>
      <c r="H10" s="6" t="str">
        <f t="shared" si="0"/>
        <v>192.168.10.112</v>
      </c>
      <c r="I10" s="6" t="s">
        <v>963</v>
      </c>
      <c r="J10" s="1" t="s">
        <v>602</v>
      </c>
      <c r="K10" s="6" t="s">
        <v>562</v>
      </c>
      <c r="L10">
        <v>2</v>
      </c>
      <c r="M10">
        <v>4</v>
      </c>
      <c r="U10">
        <v>4603</v>
      </c>
      <c r="V10" t="s">
        <v>933</v>
      </c>
    </row>
    <row r="11" spans="1:26" ht="16.5" customHeight="1">
      <c r="A11" t="b">
        <v>1</v>
      </c>
      <c r="B11">
        <v>12</v>
      </c>
      <c r="C11">
        <v>1</v>
      </c>
      <c r="D11" t="s">
        <v>941</v>
      </c>
      <c r="E11" s="6" t="s">
        <v>972</v>
      </c>
      <c r="F11" t="s">
        <v>931</v>
      </c>
      <c r="G11" t="s">
        <v>932</v>
      </c>
      <c r="H11" s="6" t="str">
        <f t="shared" si="0"/>
        <v>192.168.10.112</v>
      </c>
      <c r="I11" s="6" t="s">
        <v>963</v>
      </c>
      <c r="J11" s="1" t="s">
        <v>602</v>
      </c>
      <c r="K11" s="6" t="s">
        <v>562</v>
      </c>
      <c r="L11">
        <v>2</v>
      </c>
      <c r="M11">
        <v>4</v>
      </c>
      <c r="U11">
        <v>4603</v>
      </c>
      <c r="V11" t="s">
        <v>933</v>
      </c>
    </row>
    <row r="12" spans="1:26" ht="16.5" customHeight="1">
      <c r="A12" t="b">
        <v>1</v>
      </c>
      <c r="B12">
        <v>12</v>
      </c>
      <c r="C12">
        <v>1</v>
      </c>
      <c r="D12" t="s">
        <v>942</v>
      </c>
      <c r="E12" s="6" t="s">
        <v>973</v>
      </c>
      <c r="F12" t="s">
        <v>931</v>
      </c>
      <c r="G12" t="s">
        <v>932</v>
      </c>
      <c r="H12" s="6" t="str">
        <f t="shared" si="0"/>
        <v>192.168.10.112</v>
      </c>
      <c r="I12" s="6" t="s">
        <v>963</v>
      </c>
      <c r="J12" s="1" t="s">
        <v>602</v>
      </c>
      <c r="K12" s="6" t="s">
        <v>562</v>
      </c>
      <c r="L12">
        <v>2</v>
      </c>
      <c r="M12">
        <v>4</v>
      </c>
      <c r="U12">
        <v>4603</v>
      </c>
      <c r="V12" t="s">
        <v>933</v>
      </c>
    </row>
    <row r="13" spans="1:26" ht="16.5" customHeight="1">
      <c r="A13" t="b">
        <v>1</v>
      </c>
      <c r="B13">
        <v>12</v>
      </c>
      <c r="C13">
        <v>1</v>
      </c>
      <c r="D13" t="s">
        <v>943</v>
      </c>
      <c r="E13" s="6" t="s">
        <v>974</v>
      </c>
      <c r="F13" t="s">
        <v>931</v>
      </c>
      <c r="G13" t="s">
        <v>932</v>
      </c>
      <c r="H13" s="6" t="str">
        <f t="shared" si="0"/>
        <v>192.168.10.112</v>
      </c>
      <c r="I13" s="6" t="s">
        <v>963</v>
      </c>
      <c r="J13" s="1" t="s">
        <v>602</v>
      </c>
      <c r="K13" s="6" t="s">
        <v>562</v>
      </c>
      <c r="L13">
        <v>2</v>
      </c>
      <c r="M13">
        <v>4</v>
      </c>
      <c r="U13">
        <v>4603</v>
      </c>
      <c r="V13" t="s">
        <v>933</v>
      </c>
    </row>
    <row r="14" spans="1:26" ht="16.5" customHeight="1">
      <c r="A14" t="b">
        <v>1</v>
      </c>
      <c r="B14">
        <v>12</v>
      </c>
      <c r="C14">
        <v>1</v>
      </c>
      <c r="D14" t="s">
        <v>944</v>
      </c>
      <c r="E14" s="6" t="s">
        <v>975</v>
      </c>
      <c r="F14" t="s">
        <v>931</v>
      </c>
      <c r="G14" t="s">
        <v>932</v>
      </c>
      <c r="H14" s="6" t="str">
        <f t="shared" si="0"/>
        <v>192.168.10.112</v>
      </c>
      <c r="I14" s="6" t="s">
        <v>963</v>
      </c>
      <c r="J14" s="1" t="s">
        <v>602</v>
      </c>
      <c r="K14" s="6" t="s">
        <v>562</v>
      </c>
      <c r="L14">
        <v>2</v>
      </c>
      <c r="M14">
        <v>4</v>
      </c>
      <c r="U14">
        <v>4603</v>
      </c>
      <c r="V14" t="s">
        <v>933</v>
      </c>
    </row>
    <row r="15" spans="1:26" ht="16.5" customHeight="1">
      <c r="A15" t="b">
        <v>1</v>
      </c>
      <c r="B15">
        <v>12</v>
      </c>
      <c r="C15">
        <v>1</v>
      </c>
      <c r="D15" t="s">
        <v>945</v>
      </c>
      <c r="E15" s="6" t="s">
        <v>976</v>
      </c>
      <c r="F15" t="s">
        <v>931</v>
      </c>
      <c r="G15" t="s">
        <v>932</v>
      </c>
      <c r="H15" s="6" t="str">
        <f t="shared" si="0"/>
        <v>192.168.10.112</v>
      </c>
      <c r="I15" s="6" t="s">
        <v>963</v>
      </c>
      <c r="J15" s="1" t="s">
        <v>602</v>
      </c>
      <c r="K15" s="6" t="s">
        <v>562</v>
      </c>
      <c r="L15">
        <v>2</v>
      </c>
      <c r="M15">
        <v>4</v>
      </c>
      <c r="U15">
        <v>4603</v>
      </c>
      <c r="V15" t="s">
        <v>933</v>
      </c>
    </row>
    <row r="16" spans="1:26" ht="16.5" customHeight="1">
      <c r="A16" t="b">
        <v>1</v>
      </c>
      <c r="B16">
        <v>12</v>
      </c>
      <c r="C16">
        <v>1</v>
      </c>
      <c r="D16" t="s">
        <v>946</v>
      </c>
      <c r="E16" s="6" t="s">
        <v>977</v>
      </c>
      <c r="F16" t="s">
        <v>931</v>
      </c>
      <c r="G16" t="s">
        <v>932</v>
      </c>
      <c r="H16" s="6" t="str">
        <f t="shared" si="0"/>
        <v>192.168.10.112</v>
      </c>
      <c r="I16" s="6" t="s">
        <v>963</v>
      </c>
      <c r="J16" s="1" t="s">
        <v>602</v>
      </c>
      <c r="K16" s="6" t="s">
        <v>562</v>
      </c>
      <c r="L16">
        <v>2</v>
      </c>
      <c r="M16">
        <v>4</v>
      </c>
      <c r="U16">
        <v>4603</v>
      </c>
      <c r="V16" t="s">
        <v>933</v>
      </c>
    </row>
    <row r="17" spans="1:22" ht="16.5" customHeight="1">
      <c r="A17" t="b">
        <v>1</v>
      </c>
      <c r="B17">
        <v>12</v>
      </c>
      <c r="C17">
        <v>1</v>
      </c>
      <c r="D17" t="s">
        <v>947</v>
      </c>
      <c r="E17" s="6" t="s">
        <v>978</v>
      </c>
      <c r="F17" t="s">
        <v>931</v>
      </c>
      <c r="G17" t="s">
        <v>932</v>
      </c>
      <c r="H17" s="6" t="str">
        <f t="shared" si="0"/>
        <v>192.168.10.112</v>
      </c>
      <c r="I17" s="6" t="s">
        <v>963</v>
      </c>
      <c r="J17" s="1" t="s">
        <v>602</v>
      </c>
      <c r="K17" s="6" t="s">
        <v>562</v>
      </c>
      <c r="L17">
        <v>2</v>
      </c>
      <c r="M17">
        <v>4</v>
      </c>
      <c r="U17">
        <v>4603</v>
      </c>
      <c r="V17" t="s">
        <v>933</v>
      </c>
    </row>
    <row r="18" spans="1:22" ht="16.5" customHeight="1">
      <c r="A18" t="b">
        <v>1</v>
      </c>
      <c r="B18">
        <v>12</v>
      </c>
      <c r="C18">
        <v>1</v>
      </c>
      <c r="D18" t="s">
        <v>948</v>
      </c>
      <c r="E18" s="6" t="s">
        <v>979</v>
      </c>
      <c r="F18" t="s">
        <v>931</v>
      </c>
      <c r="G18" t="s">
        <v>932</v>
      </c>
      <c r="H18" s="6" t="str">
        <f t="shared" si="0"/>
        <v>192.168.10.112</v>
      </c>
      <c r="I18" s="6" t="s">
        <v>963</v>
      </c>
      <c r="J18" s="1" t="s">
        <v>602</v>
      </c>
      <c r="K18" s="6" t="s">
        <v>562</v>
      </c>
      <c r="L18">
        <v>2</v>
      </c>
      <c r="M18">
        <v>4</v>
      </c>
      <c r="U18">
        <v>4603</v>
      </c>
      <c r="V18" t="s">
        <v>933</v>
      </c>
    </row>
    <row r="19" spans="1:22" ht="16.5" customHeight="1">
      <c r="A19" t="b">
        <v>1</v>
      </c>
      <c r="B19">
        <v>12</v>
      </c>
      <c r="C19">
        <v>1</v>
      </c>
      <c r="D19" t="s">
        <v>949</v>
      </c>
      <c r="E19" s="6" t="s">
        <v>980</v>
      </c>
      <c r="F19" t="s">
        <v>931</v>
      </c>
      <c r="G19" t="s">
        <v>932</v>
      </c>
      <c r="H19" s="6" t="str">
        <f t="shared" si="0"/>
        <v>192.168.10.112</v>
      </c>
      <c r="I19" s="6" t="s">
        <v>963</v>
      </c>
      <c r="J19" s="1" t="s">
        <v>602</v>
      </c>
      <c r="K19" s="6" t="s">
        <v>562</v>
      </c>
      <c r="L19">
        <v>2</v>
      </c>
      <c r="M19">
        <v>4</v>
      </c>
      <c r="U19">
        <v>4603</v>
      </c>
      <c r="V19" t="s">
        <v>933</v>
      </c>
    </row>
    <row r="20" spans="1:22" ht="16.5" customHeight="1">
      <c r="A20" t="b">
        <v>1</v>
      </c>
      <c r="B20">
        <v>12</v>
      </c>
      <c r="C20">
        <v>1</v>
      </c>
      <c r="D20" t="s">
        <v>950</v>
      </c>
      <c r="E20" s="6" t="s">
        <v>981</v>
      </c>
      <c r="F20" t="s">
        <v>931</v>
      </c>
      <c r="G20" t="s">
        <v>932</v>
      </c>
      <c r="H20" s="6" t="str">
        <f t="shared" si="0"/>
        <v>192.168.10.112</v>
      </c>
      <c r="I20" s="6" t="s">
        <v>963</v>
      </c>
      <c r="J20" s="1" t="s">
        <v>602</v>
      </c>
      <c r="K20" s="6" t="s">
        <v>562</v>
      </c>
      <c r="L20">
        <v>2</v>
      </c>
      <c r="M20">
        <v>4</v>
      </c>
      <c r="U20">
        <v>4603</v>
      </c>
      <c r="V20" t="s">
        <v>933</v>
      </c>
    </row>
    <row r="21" spans="1:22" ht="16.5" customHeight="1">
      <c r="A21" t="b">
        <v>1</v>
      </c>
      <c r="B21">
        <v>12</v>
      </c>
      <c r="C21">
        <v>1</v>
      </c>
      <c r="D21" t="s">
        <v>951</v>
      </c>
      <c r="E21" s="6" t="s">
        <v>982</v>
      </c>
      <c r="F21" t="s">
        <v>931</v>
      </c>
      <c r="G21" t="s">
        <v>932</v>
      </c>
      <c r="H21" s="6" t="str">
        <f t="shared" si="0"/>
        <v>192.168.10.112</v>
      </c>
      <c r="I21" s="6" t="s">
        <v>963</v>
      </c>
      <c r="J21" s="1" t="s">
        <v>602</v>
      </c>
      <c r="K21" s="6" t="s">
        <v>562</v>
      </c>
      <c r="L21">
        <v>2</v>
      </c>
      <c r="M21">
        <v>4</v>
      </c>
      <c r="U21">
        <v>4603</v>
      </c>
      <c r="V21" t="s">
        <v>933</v>
      </c>
    </row>
    <row r="22" spans="1:22" ht="16.5" customHeight="1">
      <c r="A22" t="b">
        <v>1</v>
      </c>
      <c r="B22">
        <v>12</v>
      </c>
      <c r="C22">
        <v>1</v>
      </c>
      <c r="D22" t="s">
        <v>952</v>
      </c>
      <c r="E22" s="6" t="s">
        <v>983</v>
      </c>
      <c r="F22" t="s">
        <v>931</v>
      </c>
      <c r="G22" t="s">
        <v>932</v>
      </c>
      <c r="H22" s="6" t="str">
        <f t="shared" si="0"/>
        <v>192.168.10.112</v>
      </c>
      <c r="I22" s="6" t="s">
        <v>963</v>
      </c>
      <c r="J22" s="1" t="s">
        <v>602</v>
      </c>
      <c r="K22" s="6" t="s">
        <v>562</v>
      </c>
      <c r="L22">
        <v>2</v>
      </c>
      <c r="M22">
        <v>4</v>
      </c>
      <c r="U22">
        <v>4603</v>
      </c>
      <c r="V22" t="s">
        <v>933</v>
      </c>
    </row>
    <row r="23" spans="1:22" ht="16.5" customHeight="1">
      <c r="A23" t="b">
        <v>1</v>
      </c>
      <c r="B23">
        <v>12</v>
      </c>
      <c r="C23">
        <v>1</v>
      </c>
      <c r="D23" t="s">
        <v>953</v>
      </c>
      <c r="E23" s="6" t="s">
        <v>984</v>
      </c>
      <c r="F23" t="s">
        <v>931</v>
      </c>
      <c r="G23" t="s">
        <v>932</v>
      </c>
      <c r="H23" s="6" t="str">
        <f t="shared" si="0"/>
        <v>192.168.10.112</v>
      </c>
      <c r="I23" s="6" t="s">
        <v>963</v>
      </c>
      <c r="J23" s="1" t="s">
        <v>602</v>
      </c>
      <c r="K23" s="6" t="s">
        <v>562</v>
      </c>
      <c r="L23">
        <v>2</v>
      </c>
      <c r="M23">
        <v>4</v>
      </c>
      <c r="U23">
        <v>4603</v>
      </c>
      <c r="V23" t="s">
        <v>933</v>
      </c>
    </row>
    <row r="24" spans="1:22" ht="16.5" customHeight="1">
      <c r="A24" t="b">
        <v>1</v>
      </c>
      <c r="B24">
        <v>12</v>
      </c>
      <c r="C24">
        <v>1</v>
      </c>
      <c r="D24" t="s">
        <v>954</v>
      </c>
      <c r="E24" s="6" t="s">
        <v>985</v>
      </c>
      <c r="F24" t="s">
        <v>931</v>
      </c>
      <c r="G24" t="s">
        <v>932</v>
      </c>
      <c r="H24" s="6" t="str">
        <f t="shared" si="0"/>
        <v>192.168.10.112</v>
      </c>
      <c r="I24" s="6" t="s">
        <v>963</v>
      </c>
      <c r="J24" s="1" t="s">
        <v>602</v>
      </c>
      <c r="K24" s="6" t="s">
        <v>562</v>
      </c>
      <c r="L24">
        <v>2</v>
      </c>
      <c r="M24">
        <v>4</v>
      </c>
      <c r="U24">
        <v>4603</v>
      </c>
      <c r="V24" t="s">
        <v>933</v>
      </c>
    </row>
    <row r="25" spans="1:22" ht="16.5" customHeight="1">
      <c r="A25" t="b">
        <v>1</v>
      </c>
      <c r="B25">
        <v>12</v>
      </c>
      <c r="C25">
        <v>1</v>
      </c>
      <c r="D25" t="s">
        <v>955</v>
      </c>
      <c r="E25" s="6" t="s">
        <v>986</v>
      </c>
      <c r="F25" t="s">
        <v>931</v>
      </c>
      <c r="G25" t="s">
        <v>932</v>
      </c>
      <c r="H25" s="6" t="str">
        <f t="shared" si="0"/>
        <v>192.168.10.112</v>
      </c>
      <c r="I25" s="6" t="s">
        <v>963</v>
      </c>
      <c r="J25" s="1" t="s">
        <v>602</v>
      </c>
      <c r="K25" s="6" t="s">
        <v>562</v>
      </c>
      <c r="L25">
        <v>2</v>
      </c>
      <c r="M25">
        <v>4</v>
      </c>
      <c r="U25">
        <v>4603</v>
      </c>
      <c r="V25" t="s">
        <v>933</v>
      </c>
    </row>
    <row r="26" spans="1:22" ht="16.5" customHeight="1">
      <c r="A26" t="b">
        <v>1</v>
      </c>
      <c r="B26">
        <v>12</v>
      </c>
      <c r="C26">
        <v>1</v>
      </c>
      <c r="D26" t="s">
        <v>956</v>
      </c>
      <c r="E26" s="6" t="s">
        <v>987</v>
      </c>
      <c r="F26" t="s">
        <v>931</v>
      </c>
      <c r="G26" t="s">
        <v>932</v>
      </c>
      <c r="H26" s="6" t="str">
        <f t="shared" si="0"/>
        <v>192.168.10.112</v>
      </c>
      <c r="I26" s="6" t="s">
        <v>963</v>
      </c>
      <c r="J26" s="1" t="s">
        <v>602</v>
      </c>
      <c r="K26" s="6" t="s">
        <v>562</v>
      </c>
      <c r="L26">
        <v>2</v>
      </c>
      <c r="M26">
        <v>4</v>
      </c>
      <c r="U26">
        <v>4603</v>
      </c>
      <c r="V26" t="s">
        <v>933</v>
      </c>
    </row>
    <row r="27" spans="1:22" ht="16.5" customHeight="1">
      <c r="A27" t="b">
        <v>1</v>
      </c>
      <c r="B27">
        <v>12</v>
      </c>
      <c r="C27">
        <v>1</v>
      </c>
      <c r="D27" t="s">
        <v>957</v>
      </c>
      <c r="E27" s="6" t="s">
        <v>988</v>
      </c>
      <c r="F27" t="s">
        <v>931</v>
      </c>
      <c r="G27" t="s">
        <v>932</v>
      </c>
      <c r="H27" s="6" t="str">
        <f t="shared" si="0"/>
        <v>192.168.10.112</v>
      </c>
      <c r="I27" s="6" t="s">
        <v>963</v>
      </c>
      <c r="J27" s="1" t="s">
        <v>602</v>
      </c>
      <c r="K27" s="6" t="s">
        <v>562</v>
      </c>
      <c r="L27">
        <v>2</v>
      </c>
      <c r="M27">
        <v>4</v>
      </c>
      <c r="U27">
        <v>4603</v>
      </c>
      <c r="V27" t="s">
        <v>933</v>
      </c>
    </row>
    <row r="28" spans="1:22" ht="16.5" customHeight="1">
      <c r="A28" t="b">
        <v>1</v>
      </c>
      <c r="B28">
        <v>12</v>
      </c>
      <c r="C28">
        <v>1</v>
      </c>
      <c r="D28" t="s">
        <v>958</v>
      </c>
      <c r="E28" s="6" t="s">
        <v>989</v>
      </c>
      <c r="F28" t="s">
        <v>931</v>
      </c>
      <c r="G28" t="s">
        <v>932</v>
      </c>
      <c r="H28" s="6" t="str">
        <f t="shared" si="0"/>
        <v>192.168.10.112</v>
      </c>
      <c r="I28" s="6" t="s">
        <v>963</v>
      </c>
      <c r="J28" s="1" t="s">
        <v>602</v>
      </c>
      <c r="K28" s="6" t="s">
        <v>562</v>
      </c>
      <c r="L28">
        <v>2</v>
      </c>
      <c r="M28">
        <v>4</v>
      </c>
      <c r="U28">
        <v>4603</v>
      </c>
      <c r="V28" t="s">
        <v>933</v>
      </c>
    </row>
    <row r="29" spans="1:22" ht="16.5" customHeight="1">
      <c r="A29" t="b">
        <v>1</v>
      </c>
      <c r="B29">
        <v>12</v>
      </c>
      <c r="C29">
        <v>1</v>
      </c>
      <c r="D29" t="s">
        <v>959</v>
      </c>
      <c r="E29" s="6" t="s">
        <v>990</v>
      </c>
      <c r="F29" t="s">
        <v>931</v>
      </c>
      <c r="G29" t="s">
        <v>932</v>
      </c>
      <c r="H29" s="6" t="str">
        <f t="shared" si="0"/>
        <v>192.168.10.112</v>
      </c>
      <c r="I29" s="6" t="s">
        <v>963</v>
      </c>
      <c r="J29" s="1" t="s">
        <v>602</v>
      </c>
      <c r="K29" s="6" t="s">
        <v>562</v>
      </c>
      <c r="L29">
        <v>2</v>
      </c>
      <c r="M29">
        <v>4</v>
      </c>
      <c r="U29">
        <v>4603</v>
      </c>
      <c r="V29" t="s">
        <v>933</v>
      </c>
    </row>
    <row r="30" spans="1:22" ht="16.5" customHeight="1">
      <c r="A30" t="b">
        <v>1</v>
      </c>
      <c r="B30">
        <v>12</v>
      </c>
      <c r="C30">
        <v>1</v>
      </c>
      <c r="D30" t="s">
        <v>960</v>
      </c>
      <c r="E30" s="6" t="s">
        <v>991</v>
      </c>
      <c r="F30" t="s">
        <v>931</v>
      </c>
      <c r="G30" t="s">
        <v>932</v>
      </c>
      <c r="H30" s="6" t="str">
        <f t="shared" si="0"/>
        <v>192.168.10.112</v>
      </c>
      <c r="I30" s="6" t="s">
        <v>963</v>
      </c>
      <c r="J30" s="1" t="s">
        <v>602</v>
      </c>
      <c r="K30" s="6" t="s">
        <v>562</v>
      </c>
      <c r="L30">
        <v>2</v>
      </c>
      <c r="M30">
        <v>4</v>
      </c>
      <c r="U30">
        <v>4603</v>
      </c>
      <c r="V30" t="s">
        <v>933</v>
      </c>
    </row>
    <row r="31" spans="1:22" ht="16.5" customHeight="1">
      <c r="A31" t="b">
        <v>1</v>
      </c>
      <c r="B31">
        <v>12</v>
      </c>
      <c r="C31">
        <v>1</v>
      </c>
      <c r="D31" t="s">
        <v>961</v>
      </c>
      <c r="E31" s="6" t="s">
        <v>992</v>
      </c>
      <c r="F31" t="s">
        <v>931</v>
      </c>
      <c r="G31" t="s">
        <v>932</v>
      </c>
      <c r="H31" s="6" t="str">
        <f t="shared" si="0"/>
        <v>192.168.10.112</v>
      </c>
      <c r="I31" s="6" t="s">
        <v>963</v>
      </c>
      <c r="J31" s="1" t="s">
        <v>602</v>
      </c>
      <c r="K31" s="6" t="s">
        <v>562</v>
      </c>
      <c r="L31">
        <v>2</v>
      </c>
      <c r="M31">
        <v>4</v>
      </c>
      <c r="U31">
        <v>4603</v>
      </c>
      <c r="V31" t="s">
        <v>933</v>
      </c>
    </row>
    <row r="32" spans="1:2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</sheetData>
  <phoneticPr fontId="5" type="noConversion"/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>
      <selection activeCell="I16" sqref="I16"/>
    </sheetView>
  </sheetViews>
  <sheetFormatPr defaultColWidth="12.625" defaultRowHeight="15" customHeight="1"/>
  <cols>
    <col min="1" max="1" width="5.75" bestFit="1" customWidth="1"/>
    <col min="2" max="2" width="8.375" bestFit="1" customWidth="1"/>
    <col min="3" max="3" width="11.25" bestFit="1" customWidth="1"/>
    <col min="4" max="4" width="22.5" bestFit="1" customWidth="1"/>
    <col min="5" max="5" width="11" bestFit="1" customWidth="1"/>
    <col min="6" max="6" width="12.625" bestFit="1" customWidth="1"/>
    <col min="7" max="7" width="12.75" bestFit="1" customWidth="1"/>
    <col min="8" max="8" width="14.375" bestFit="1" customWidth="1"/>
    <col min="9" max="9" width="16.75" bestFit="1" customWidth="1"/>
    <col min="10" max="10" width="16.75" customWidth="1"/>
    <col min="11" max="11" width="10" bestFit="1" customWidth="1"/>
    <col min="12" max="12" width="4.25" bestFit="1" customWidth="1"/>
    <col min="13" max="13" width="5.5" bestFit="1" customWidth="1"/>
    <col min="14" max="14" width="3.875" bestFit="1" customWidth="1"/>
    <col min="15" max="16" width="7.75" bestFit="1" customWidth="1"/>
    <col min="17" max="17" width="11.75" bestFit="1" customWidth="1"/>
    <col min="18" max="18" width="4.625" bestFit="1" customWidth="1"/>
    <col min="19" max="19" width="8.5" bestFit="1" customWidth="1"/>
    <col min="20" max="20" width="8.875" bestFit="1" customWidth="1"/>
    <col min="21" max="21" width="7.375" bestFit="1" customWidth="1"/>
    <col min="22" max="22" width="8.5" bestFit="1" customWidth="1"/>
    <col min="23" max="29" width="7.625" customWidth="1"/>
  </cols>
  <sheetData>
    <row r="1" spans="1:26" ht="16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344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175</v>
      </c>
      <c r="Q1" s="1" t="s">
        <v>176</v>
      </c>
      <c r="R1" s="1" t="s">
        <v>14</v>
      </c>
      <c r="S1" s="1" t="s">
        <v>264</v>
      </c>
      <c r="T1" s="1" t="s">
        <v>16</v>
      </c>
      <c r="U1" s="1" t="s">
        <v>281</v>
      </c>
      <c r="V1" s="1" t="s">
        <v>282</v>
      </c>
      <c r="W1" t="s">
        <v>294</v>
      </c>
      <c r="X1" t="s">
        <v>295</v>
      </c>
      <c r="Y1" s="1" t="s">
        <v>53</v>
      </c>
      <c r="Z1" s="1" t="s">
        <v>57</v>
      </c>
    </row>
    <row r="2" spans="1:26" ht="16.5" customHeight="1">
      <c r="A2" s="1" t="b">
        <v>1</v>
      </c>
      <c r="B2" s="1">
        <v>12</v>
      </c>
      <c r="C2" s="1">
        <v>1</v>
      </c>
      <c r="D2" s="1" t="s">
        <v>387</v>
      </c>
      <c r="E2" s="1" t="s">
        <v>58</v>
      </c>
      <c r="F2" s="1" t="str">
        <f>_xlfn.CONCAT("datastore",B2,IF(NOT(ISBLANK(C2)),_xlfn.CONCAT("_",C2),""))</f>
        <v>datastore12_1</v>
      </c>
      <c r="G2" s="1" t="s">
        <v>417</v>
      </c>
      <c r="H2" s="6" t="str">
        <f>_xlfn.CONCAT("192.168.10.1",B2)</f>
        <v>192.168.10.112</v>
      </c>
      <c r="I2" s="6" t="s">
        <v>963</v>
      </c>
      <c r="J2" s="1" t="s">
        <v>602</v>
      </c>
      <c r="K2" s="6" t="s">
        <v>562</v>
      </c>
      <c r="L2" s="1">
        <v>2</v>
      </c>
      <c r="M2" s="1">
        <v>4</v>
      </c>
      <c r="N2" s="1"/>
      <c r="O2" s="1"/>
      <c r="P2" s="1"/>
      <c r="Q2" s="4"/>
      <c r="R2" s="1"/>
      <c r="S2" s="1"/>
      <c r="T2" s="1"/>
      <c r="U2" s="1">
        <v>4604</v>
      </c>
      <c r="V2" s="16" t="s">
        <v>283</v>
      </c>
    </row>
    <row r="3" spans="1:26" ht="16.5" customHeight="1">
      <c r="A3" s="1" t="b">
        <v>1</v>
      </c>
      <c r="B3" s="1">
        <v>12</v>
      </c>
      <c r="C3" s="1">
        <v>1</v>
      </c>
      <c r="D3" s="1" t="s">
        <v>388</v>
      </c>
      <c r="E3" s="1" t="s">
        <v>59</v>
      </c>
      <c r="F3" s="1" t="str">
        <f t="shared" ref="F3:F31" si="0">_xlfn.CONCAT("datastore",B3,IF(NOT(ISBLANK(C3)),_xlfn.CONCAT("_",C3),""))</f>
        <v>datastore12_1</v>
      </c>
      <c r="G3" s="1" t="s">
        <v>417</v>
      </c>
      <c r="H3" s="6" t="str">
        <f t="shared" ref="H3:H31" si="1">_xlfn.CONCAT("192.168.10.1",B3)</f>
        <v>192.168.10.112</v>
      </c>
      <c r="I3" s="6" t="s">
        <v>963</v>
      </c>
      <c r="J3" s="1" t="s">
        <v>602</v>
      </c>
      <c r="K3" s="6" t="s">
        <v>562</v>
      </c>
      <c r="L3" s="1">
        <v>2</v>
      </c>
      <c r="M3" s="1">
        <v>4</v>
      </c>
      <c r="N3" s="1"/>
      <c r="O3" s="1"/>
      <c r="P3" s="1"/>
      <c r="Q3" s="4"/>
      <c r="R3" s="1"/>
      <c r="S3" s="1"/>
      <c r="T3" s="1"/>
      <c r="U3" s="1">
        <v>4603</v>
      </c>
      <c r="V3" s="16" t="s">
        <v>283</v>
      </c>
    </row>
    <row r="4" spans="1:26" ht="16.5" customHeight="1">
      <c r="A4" s="1" t="b">
        <v>1</v>
      </c>
      <c r="B4" s="1">
        <v>12</v>
      </c>
      <c r="C4" s="1">
        <v>1</v>
      </c>
      <c r="D4" s="1" t="s">
        <v>389</v>
      </c>
      <c r="E4" s="1" t="s">
        <v>60</v>
      </c>
      <c r="F4" s="1" t="str">
        <f t="shared" si="0"/>
        <v>datastore12_1</v>
      </c>
      <c r="G4" s="1" t="s">
        <v>417</v>
      </c>
      <c r="H4" s="6" t="str">
        <f t="shared" si="1"/>
        <v>192.168.10.112</v>
      </c>
      <c r="I4" s="6" t="s">
        <v>963</v>
      </c>
      <c r="J4" s="1" t="s">
        <v>602</v>
      </c>
      <c r="K4" s="6" t="s">
        <v>562</v>
      </c>
      <c r="L4" s="1">
        <v>2</v>
      </c>
      <c r="M4" s="1">
        <v>4</v>
      </c>
      <c r="N4" s="1"/>
      <c r="O4" s="1"/>
      <c r="P4" s="1"/>
      <c r="Q4" s="4"/>
      <c r="R4" s="1"/>
      <c r="S4" s="1"/>
      <c r="T4" s="1"/>
      <c r="U4" s="1">
        <v>4603</v>
      </c>
      <c r="V4" s="16" t="s">
        <v>283</v>
      </c>
    </row>
    <row r="5" spans="1:26" ht="16.5" customHeight="1">
      <c r="A5" s="1" t="b">
        <v>1</v>
      </c>
      <c r="B5" s="1">
        <v>12</v>
      </c>
      <c r="C5" s="1">
        <v>1</v>
      </c>
      <c r="D5" s="1" t="s">
        <v>390</v>
      </c>
      <c r="E5" s="1" t="s">
        <v>61</v>
      </c>
      <c r="F5" s="1" t="str">
        <f t="shared" si="0"/>
        <v>datastore12_1</v>
      </c>
      <c r="G5" s="1" t="s">
        <v>417</v>
      </c>
      <c r="H5" s="6" t="str">
        <f t="shared" si="1"/>
        <v>192.168.10.112</v>
      </c>
      <c r="I5" s="6" t="s">
        <v>963</v>
      </c>
      <c r="J5" s="1" t="s">
        <v>602</v>
      </c>
      <c r="K5" s="6" t="s">
        <v>562</v>
      </c>
      <c r="L5" s="1">
        <v>2</v>
      </c>
      <c r="M5" s="1">
        <v>4</v>
      </c>
      <c r="N5" s="1"/>
      <c r="O5" s="1"/>
      <c r="P5" s="1"/>
      <c r="Q5" s="4"/>
      <c r="R5" s="1"/>
      <c r="S5" s="1"/>
      <c r="T5" s="1"/>
      <c r="U5" s="1">
        <v>4603</v>
      </c>
      <c r="V5" s="16" t="s">
        <v>283</v>
      </c>
    </row>
    <row r="6" spans="1:26" ht="16.5" customHeight="1">
      <c r="A6" s="1" t="b">
        <v>1</v>
      </c>
      <c r="B6" s="1">
        <v>12</v>
      </c>
      <c r="C6" s="1">
        <v>1</v>
      </c>
      <c r="D6" s="1" t="s">
        <v>391</v>
      </c>
      <c r="E6" s="1" t="s">
        <v>62</v>
      </c>
      <c r="F6" s="1" t="str">
        <f t="shared" si="0"/>
        <v>datastore12_1</v>
      </c>
      <c r="G6" s="1" t="s">
        <v>417</v>
      </c>
      <c r="H6" s="6" t="str">
        <f t="shared" si="1"/>
        <v>192.168.10.112</v>
      </c>
      <c r="I6" s="6" t="s">
        <v>963</v>
      </c>
      <c r="J6" s="1" t="s">
        <v>602</v>
      </c>
      <c r="K6" s="6" t="s">
        <v>562</v>
      </c>
      <c r="L6" s="1">
        <v>2</v>
      </c>
      <c r="M6" s="1">
        <v>4</v>
      </c>
      <c r="N6" s="1"/>
      <c r="O6" s="1"/>
      <c r="P6" s="1"/>
      <c r="Q6" s="4"/>
      <c r="R6" s="1"/>
      <c r="S6" s="1"/>
      <c r="T6" s="1"/>
      <c r="U6" s="1">
        <v>4603</v>
      </c>
      <c r="V6" s="16" t="s">
        <v>283</v>
      </c>
    </row>
    <row r="7" spans="1:26" ht="16.5" customHeight="1">
      <c r="A7" s="1" t="b">
        <v>1</v>
      </c>
      <c r="B7" s="1">
        <v>12</v>
      </c>
      <c r="C7" s="1">
        <v>1</v>
      </c>
      <c r="D7" s="1" t="s">
        <v>392</v>
      </c>
      <c r="E7" s="1" t="s">
        <v>63</v>
      </c>
      <c r="F7" s="1" t="str">
        <f t="shared" si="0"/>
        <v>datastore12_1</v>
      </c>
      <c r="G7" s="1" t="s">
        <v>417</v>
      </c>
      <c r="H7" s="6" t="str">
        <f t="shared" si="1"/>
        <v>192.168.10.112</v>
      </c>
      <c r="I7" s="6" t="s">
        <v>963</v>
      </c>
      <c r="J7" s="1" t="s">
        <v>602</v>
      </c>
      <c r="K7" s="6" t="s">
        <v>562</v>
      </c>
      <c r="L7" s="1">
        <v>2</v>
      </c>
      <c r="M7" s="1">
        <v>4</v>
      </c>
      <c r="N7" s="1"/>
      <c r="O7" s="1"/>
      <c r="P7" s="1"/>
      <c r="Q7" s="4"/>
      <c r="R7" s="1"/>
      <c r="S7" s="1"/>
      <c r="T7" s="1"/>
      <c r="U7" s="1">
        <v>4603</v>
      </c>
      <c r="V7" s="16" t="s">
        <v>283</v>
      </c>
    </row>
    <row r="8" spans="1:26" ht="16.5" customHeight="1">
      <c r="A8" s="1" t="b">
        <v>1</v>
      </c>
      <c r="B8" s="1">
        <v>12</v>
      </c>
      <c r="C8" s="1">
        <v>1</v>
      </c>
      <c r="D8" s="1" t="s">
        <v>393</v>
      </c>
      <c r="E8" s="1" t="s">
        <v>64</v>
      </c>
      <c r="F8" s="1" t="str">
        <f t="shared" si="0"/>
        <v>datastore12_1</v>
      </c>
      <c r="G8" s="1" t="s">
        <v>417</v>
      </c>
      <c r="H8" s="6" t="str">
        <f t="shared" si="1"/>
        <v>192.168.10.112</v>
      </c>
      <c r="I8" s="6" t="s">
        <v>963</v>
      </c>
      <c r="J8" s="1" t="s">
        <v>602</v>
      </c>
      <c r="K8" s="6" t="s">
        <v>562</v>
      </c>
      <c r="L8" s="1">
        <v>2</v>
      </c>
      <c r="M8" s="1">
        <v>4</v>
      </c>
      <c r="N8" s="1"/>
      <c r="O8" s="1"/>
      <c r="P8" s="1"/>
      <c r="Q8" s="4"/>
      <c r="R8" s="1"/>
      <c r="S8" s="1"/>
      <c r="T8" s="1"/>
      <c r="U8" s="1">
        <v>4603</v>
      </c>
      <c r="V8" s="16" t="s">
        <v>283</v>
      </c>
    </row>
    <row r="9" spans="1:26" ht="16.5" customHeight="1">
      <c r="A9" s="1" t="b">
        <v>1</v>
      </c>
      <c r="B9" s="1">
        <v>12</v>
      </c>
      <c r="C9" s="1">
        <v>1</v>
      </c>
      <c r="D9" s="1" t="s">
        <v>394</v>
      </c>
      <c r="E9" s="1" t="s">
        <v>65</v>
      </c>
      <c r="F9" s="1" t="str">
        <f t="shared" si="0"/>
        <v>datastore12_1</v>
      </c>
      <c r="G9" s="1" t="s">
        <v>417</v>
      </c>
      <c r="H9" s="6" t="str">
        <f t="shared" si="1"/>
        <v>192.168.10.112</v>
      </c>
      <c r="I9" s="6" t="s">
        <v>963</v>
      </c>
      <c r="J9" s="1" t="s">
        <v>602</v>
      </c>
      <c r="K9" s="6" t="s">
        <v>562</v>
      </c>
      <c r="L9" s="1">
        <v>2</v>
      </c>
      <c r="M9" s="1">
        <v>4</v>
      </c>
      <c r="N9" s="1"/>
      <c r="O9" s="1"/>
      <c r="P9" s="1"/>
      <c r="Q9" s="4"/>
      <c r="R9" s="1"/>
      <c r="S9" s="1"/>
      <c r="T9" s="1"/>
      <c r="U9" s="1">
        <v>4603</v>
      </c>
      <c r="V9" s="16" t="s">
        <v>283</v>
      </c>
    </row>
    <row r="10" spans="1:26" ht="16.5" customHeight="1">
      <c r="A10" s="1" t="b">
        <v>1</v>
      </c>
      <c r="B10" s="1">
        <v>12</v>
      </c>
      <c r="C10" s="1">
        <v>1</v>
      </c>
      <c r="D10" s="1" t="s">
        <v>395</v>
      </c>
      <c r="E10" s="1" t="s">
        <v>66</v>
      </c>
      <c r="F10" s="1" t="str">
        <f t="shared" si="0"/>
        <v>datastore12_1</v>
      </c>
      <c r="G10" s="1" t="s">
        <v>417</v>
      </c>
      <c r="H10" s="6" t="str">
        <f t="shared" si="1"/>
        <v>192.168.10.112</v>
      </c>
      <c r="I10" s="6" t="s">
        <v>963</v>
      </c>
      <c r="J10" s="1" t="s">
        <v>602</v>
      </c>
      <c r="K10" s="6" t="s">
        <v>562</v>
      </c>
      <c r="L10" s="1">
        <v>2</v>
      </c>
      <c r="M10" s="1">
        <v>4</v>
      </c>
      <c r="N10" s="1"/>
      <c r="O10" s="1"/>
      <c r="P10" s="1"/>
      <c r="Q10" s="4"/>
      <c r="R10" s="1"/>
      <c r="S10" s="1"/>
      <c r="T10" s="1"/>
      <c r="U10" s="1">
        <v>4603</v>
      </c>
      <c r="V10" s="16" t="s">
        <v>283</v>
      </c>
    </row>
    <row r="11" spans="1:26" ht="16.5" customHeight="1">
      <c r="A11" s="1" t="b">
        <v>1</v>
      </c>
      <c r="B11" s="1">
        <v>12</v>
      </c>
      <c r="C11" s="1">
        <v>1</v>
      </c>
      <c r="D11" s="1" t="s">
        <v>396</v>
      </c>
      <c r="E11" s="1" t="s">
        <v>67</v>
      </c>
      <c r="F11" s="1" t="str">
        <f t="shared" si="0"/>
        <v>datastore12_1</v>
      </c>
      <c r="G11" s="1" t="s">
        <v>417</v>
      </c>
      <c r="H11" s="6" t="str">
        <f t="shared" si="1"/>
        <v>192.168.10.112</v>
      </c>
      <c r="I11" s="6" t="s">
        <v>963</v>
      </c>
      <c r="J11" s="1" t="s">
        <v>602</v>
      </c>
      <c r="K11" s="6" t="s">
        <v>562</v>
      </c>
      <c r="L11" s="1">
        <v>2</v>
      </c>
      <c r="M11" s="1">
        <v>4</v>
      </c>
      <c r="N11" s="1"/>
      <c r="O11" s="1"/>
      <c r="P11" s="1"/>
      <c r="Q11" s="4"/>
      <c r="R11" s="1"/>
      <c r="S11" s="1"/>
      <c r="T11" s="1"/>
      <c r="U11" s="1">
        <v>4603</v>
      </c>
      <c r="V11" s="16" t="s">
        <v>283</v>
      </c>
    </row>
    <row r="12" spans="1:26" ht="16.5" customHeight="1">
      <c r="A12" s="1" t="b">
        <v>1</v>
      </c>
      <c r="B12" s="1">
        <v>12</v>
      </c>
      <c r="C12" s="1">
        <v>1</v>
      </c>
      <c r="D12" s="1" t="s">
        <v>397</v>
      </c>
      <c r="E12" s="1" t="s">
        <v>68</v>
      </c>
      <c r="F12" s="1" t="str">
        <f t="shared" si="0"/>
        <v>datastore12_1</v>
      </c>
      <c r="G12" s="1" t="s">
        <v>417</v>
      </c>
      <c r="H12" s="6" t="str">
        <f t="shared" si="1"/>
        <v>192.168.10.112</v>
      </c>
      <c r="I12" s="6" t="s">
        <v>963</v>
      </c>
      <c r="J12" s="1" t="s">
        <v>602</v>
      </c>
      <c r="K12" s="6" t="s">
        <v>562</v>
      </c>
      <c r="L12" s="1">
        <v>2</v>
      </c>
      <c r="M12" s="1">
        <v>4</v>
      </c>
      <c r="N12" s="1"/>
      <c r="O12" s="1"/>
      <c r="P12" s="1"/>
      <c r="Q12" s="4"/>
      <c r="R12" s="1"/>
      <c r="S12" s="1"/>
      <c r="T12" s="1"/>
      <c r="U12" s="1">
        <v>4603</v>
      </c>
      <c r="V12" s="16" t="s">
        <v>283</v>
      </c>
    </row>
    <row r="13" spans="1:26" ht="16.5" customHeight="1">
      <c r="A13" s="1" t="b">
        <v>1</v>
      </c>
      <c r="B13" s="1">
        <v>12</v>
      </c>
      <c r="C13" s="1">
        <v>1</v>
      </c>
      <c r="D13" s="1" t="s">
        <v>398</v>
      </c>
      <c r="E13" s="1" t="s">
        <v>69</v>
      </c>
      <c r="F13" s="1" t="str">
        <f t="shared" si="0"/>
        <v>datastore12_1</v>
      </c>
      <c r="G13" s="1" t="s">
        <v>417</v>
      </c>
      <c r="H13" s="6" t="str">
        <f t="shared" si="1"/>
        <v>192.168.10.112</v>
      </c>
      <c r="I13" s="6" t="s">
        <v>963</v>
      </c>
      <c r="J13" s="1" t="s">
        <v>602</v>
      </c>
      <c r="K13" s="6" t="s">
        <v>562</v>
      </c>
      <c r="L13" s="1">
        <v>2</v>
      </c>
      <c r="M13" s="1">
        <v>4</v>
      </c>
      <c r="N13" s="1"/>
      <c r="O13" s="1"/>
      <c r="P13" s="1"/>
      <c r="Q13" s="4"/>
      <c r="R13" s="1"/>
      <c r="S13" s="1"/>
      <c r="T13" s="1"/>
      <c r="U13" s="1">
        <v>4603</v>
      </c>
      <c r="V13" s="16" t="s">
        <v>283</v>
      </c>
    </row>
    <row r="14" spans="1:26" ht="16.5" customHeight="1">
      <c r="A14" s="1" t="b">
        <v>1</v>
      </c>
      <c r="B14" s="1">
        <v>12</v>
      </c>
      <c r="C14" s="1">
        <v>1</v>
      </c>
      <c r="D14" s="1" t="s">
        <v>399</v>
      </c>
      <c r="E14" s="1" t="s">
        <v>70</v>
      </c>
      <c r="F14" s="1" t="str">
        <f t="shared" si="0"/>
        <v>datastore12_1</v>
      </c>
      <c r="G14" s="1" t="s">
        <v>417</v>
      </c>
      <c r="H14" s="6" t="str">
        <f t="shared" si="1"/>
        <v>192.168.10.112</v>
      </c>
      <c r="I14" s="6" t="s">
        <v>963</v>
      </c>
      <c r="J14" s="1" t="s">
        <v>602</v>
      </c>
      <c r="K14" s="6" t="s">
        <v>562</v>
      </c>
      <c r="L14" s="1">
        <v>2</v>
      </c>
      <c r="M14" s="1">
        <v>4</v>
      </c>
      <c r="N14" s="1"/>
      <c r="O14" s="1"/>
      <c r="P14" s="1"/>
      <c r="Q14" s="4"/>
      <c r="R14" s="1"/>
      <c r="S14" s="1"/>
      <c r="T14" s="1"/>
      <c r="U14" s="1">
        <v>4603</v>
      </c>
      <c r="V14" s="16" t="s">
        <v>283</v>
      </c>
    </row>
    <row r="15" spans="1:26" ht="16.5" customHeight="1">
      <c r="A15" s="1" t="b">
        <v>1</v>
      </c>
      <c r="B15" s="1">
        <v>12</v>
      </c>
      <c r="C15" s="1">
        <v>1</v>
      </c>
      <c r="D15" s="1" t="s">
        <v>400</v>
      </c>
      <c r="E15" s="1" t="s">
        <v>71</v>
      </c>
      <c r="F15" s="1" t="str">
        <f t="shared" si="0"/>
        <v>datastore12_1</v>
      </c>
      <c r="G15" s="1" t="s">
        <v>417</v>
      </c>
      <c r="H15" s="6" t="str">
        <f t="shared" si="1"/>
        <v>192.168.10.112</v>
      </c>
      <c r="I15" s="6" t="s">
        <v>963</v>
      </c>
      <c r="J15" s="1" t="s">
        <v>602</v>
      </c>
      <c r="K15" s="6" t="s">
        <v>562</v>
      </c>
      <c r="L15" s="1">
        <v>2</v>
      </c>
      <c r="M15" s="1">
        <v>4</v>
      </c>
      <c r="N15" s="1"/>
      <c r="O15" s="1"/>
      <c r="P15" s="1"/>
      <c r="Q15" s="4"/>
      <c r="R15" s="1"/>
      <c r="S15" s="1"/>
      <c r="T15" s="1"/>
      <c r="U15" s="1">
        <v>4603</v>
      </c>
      <c r="V15" s="16" t="s">
        <v>283</v>
      </c>
    </row>
    <row r="16" spans="1:26" ht="16.5" customHeight="1">
      <c r="A16" s="1" t="b">
        <v>1</v>
      </c>
      <c r="B16" s="1">
        <v>12</v>
      </c>
      <c r="C16" s="1">
        <v>1</v>
      </c>
      <c r="D16" s="1" t="s">
        <v>401</v>
      </c>
      <c r="E16" s="1" t="s">
        <v>72</v>
      </c>
      <c r="F16" s="1" t="str">
        <f t="shared" si="0"/>
        <v>datastore12_1</v>
      </c>
      <c r="G16" s="1" t="s">
        <v>417</v>
      </c>
      <c r="H16" s="6" t="str">
        <f t="shared" si="1"/>
        <v>192.168.10.112</v>
      </c>
      <c r="I16" s="6" t="s">
        <v>963</v>
      </c>
      <c r="J16" s="1" t="s">
        <v>602</v>
      </c>
      <c r="K16" s="6" t="s">
        <v>562</v>
      </c>
      <c r="L16" s="1">
        <v>2</v>
      </c>
      <c r="M16" s="1">
        <v>4</v>
      </c>
      <c r="N16" s="1"/>
      <c r="O16" s="1"/>
      <c r="P16" s="1"/>
      <c r="Q16" s="4"/>
      <c r="R16" s="1"/>
      <c r="S16" s="1"/>
      <c r="T16" s="1"/>
      <c r="U16" s="1">
        <v>4603</v>
      </c>
      <c r="V16" s="16" t="s">
        <v>283</v>
      </c>
    </row>
    <row r="17" spans="1:22" ht="16.5" customHeight="1">
      <c r="A17" s="1" t="b">
        <v>1</v>
      </c>
      <c r="B17" s="1">
        <v>12</v>
      </c>
      <c r="C17" s="1">
        <v>1</v>
      </c>
      <c r="D17" s="1" t="s">
        <v>402</v>
      </c>
      <c r="E17" s="1" t="s">
        <v>73</v>
      </c>
      <c r="F17" s="1" t="str">
        <f t="shared" si="0"/>
        <v>datastore12_1</v>
      </c>
      <c r="G17" s="1" t="s">
        <v>417</v>
      </c>
      <c r="H17" s="6" t="str">
        <f t="shared" si="1"/>
        <v>192.168.10.112</v>
      </c>
      <c r="I17" s="6" t="s">
        <v>963</v>
      </c>
      <c r="J17" s="1" t="s">
        <v>602</v>
      </c>
      <c r="K17" s="6" t="s">
        <v>562</v>
      </c>
      <c r="L17" s="1">
        <v>2</v>
      </c>
      <c r="M17" s="1">
        <v>4</v>
      </c>
      <c r="N17" s="1"/>
      <c r="O17" s="1"/>
      <c r="P17" s="1"/>
      <c r="Q17" s="4"/>
      <c r="R17" s="1"/>
      <c r="S17" s="1"/>
      <c r="T17" s="1"/>
      <c r="U17" s="1">
        <v>4603</v>
      </c>
      <c r="V17" s="16" t="s">
        <v>283</v>
      </c>
    </row>
    <row r="18" spans="1:22" ht="16.5" customHeight="1">
      <c r="A18" s="1" t="b">
        <v>1</v>
      </c>
      <c r="B18" s="1">
        <v>12</v>
      </c>
      <c r="C18" s="1">
        <v>1</v>
      </c>
      <c r="D18" s="1" t="s">
        <v>403</v>
      </c>
      <c r="E18" s="1" t="s">
        <v>74</v>
      </c>
      <c r="F18" s="1" t="str">
        <f t="shared" si="0"/>
        <v>datastore12_1</v>
      </c>
      <c r="G18" s="1" t="s">
        <v>417</v>
      </c>
      <c r="H18" s="6" t="str">
        <f t="shared" si="1"/>
        <v>192.168.10.112</v>
      </c>
      <c r="I18" s="6" t="s">
        <v>963</v>
      </c>
      <c r="J18" s="1" t="s">
        <v>602</v>
      </c>
      <c r="K18" s="6" t="s">
        <v>562</v>
      </c>
      <c r="L18" s="1">
        <v>2</v>
      </c>
      <c r="M18" s="1">
        <v>4</v>
      </c>
      <c r="N18" s="1"/>
      <c r="O18" s="1"/>
      <c r="P18" s="1"/>
      <c r="Q18" s="4"/>
      <c r="R18" s="1"/>
      <c r="S18" s="1"/>
      <c r="T18" s="1"/>
      <c r="U18" s="1">
        <v>4603</v>
      </c>
      <c r="V18" s="16" t="s">
        <v>283</v>
      </c>
    </row>
    <row r="19" spans="1:22" ht="16.5" customHeight="1">
      <c r="A19" s="1" t="b">
        <v>1</v>
      </c>
      <c r="B19" s="1">
        <v>12</v>
      </c>
      <c r="C19" s="1">
        <v>1</v>
      </c>
      <c r="D19" s="1" t="s">
        <v>404</v>
      </c>
      <c r="E19" s="1" t="s">
        <v>75</v>
      </c>
      <c r="F19" s="1" t="str">
        <f t="shared" si="0"/>
        <v>datastore12_1</v>
      </c>
      <c r="G19" s="1" t="s">
        <v>417</v>
      </c>
      <c r="H19" s="6" t="str">
        <f t="shared" si="1"/>
        <v>192.168.10.112</v>
      </c>
      <c r="I19" s="6" t="s">
        <v>963</v>
      </c>
      <c r="J19" s="1" t="s">
        <v>602</v>
      </c>
      <c r="K19" s="6" t="s">
        <v>562</v>
      </c>
      <c r="L19" s="1">
        <v>2</v>
      </c>
      <c r="M19" s="1">
        <v>4</v>
      </c>
      <c r="N19" s="1"/>
      <c r="O19" s="1"/>
      <c r="P19" s="1"/>
      <c r="Q19" s="4"/>
      <c r="R19" s="1"/>
      <c r="S19" s="1"/>
      <c r="T19" s="1"/>
      <c r="U19" s="1">
        <v>4603</v>
      </c>
      <c r="V19" s="16" t="s">
        <v>283</v>
      </c>
    </row>
    <row r="20" spans="1:22" ht="16.5" customHeight="1">
      <c r="A20" s="1" t="b">
        <v>1</v>
      </c>
      <c r="B20" s="1">
        <v>12</v>
      </c>
      <c r="C20" s="1">
        <v>1</v>
      </c>
      <c r="D20" s="1" t="s">
        <v>405</v>
      </c>
      <c r="E20" s="1" t="s">
        <v>76</v>
      </c>
      <c r="F20" s="1" t="str">
        <f t="shared" si="0"/>
        <v>datastore12_1</v>
      </c>
      <c r="G20" s="1" t="s">
        <v>417</v>
      </c>
      <c r="H20" s="6" t="str">
        <f t="shared" si="1"/>
        <v>192.168.10.112</v>
      </c>
      <c r="I20" s="6" t="s">
        <v>963</v>
      </c>
      <c r="J20" s="1" t="s">
        <v>602</v>
      </c>
      <c r="K20" s="6" t="s">
        <v>562</v>
      </c>
      <c r="L20" s="1">
        <v>2</v>
      </c>
      <c r="M20" s="1">
        <v>4</v>
      </c>
      <c r="N20" s="1"/>
      <c r="O20" s="1"/>
      <c r="P20" s="1"/>
      <c r="Q20" s="4"/>
      <c r="R20" s="1"/>
      <c r="S20" s="1"/>
      <c r="T20" s="1"/>
      <c r="U20" s="1">
        <v>4603</v>
      </c>
      <c r="V20" s="16" t="s">
        <v>283</v>
      </c>
    </row>
    <row r="21" spans="1:22" ht="16.5" customHeight="1">
      <c r="A21" s="1" t="b">
        <v>1</v>
      </c>
      <c r="B21" s="1">
        <v>12</v>
      </c>
      <c r="C21" s="1">
        <v>1</v>
      </c>
      <c r="D21" s="1" t="s">
        <v>406</v>
      </c>
      <c r="E21" s="1" t="s">
        <v>77</v>
      </c>
      <c r="F21" s="1" t="str">
        <f t="shared" si="0"/>
        <v>datastore12_1</v>
      </c>
      <c r="G21" s="1" t="s">
        <v>417</v>
      </c>
      <c r="H21" s="6" t="str">
        <f t="shared" si="1"/>
        <v>192.168.10.112</v>
      </c>
      <c r="I21" s="6" t="s">
        <v>963</v>
      </c>
      <c r="J21" s="1" t="s">
        <v>602</v>
      </c>
      <c r="K21" s="6" t="s">
        <v>562</v>
      </c>
      <c r="L21" s="1">
        <v>2</v>
      </c>
      <c r="M21" s="1">
        <v>4</v>
      </c>
      <c r="N21" s="1"/>
      <c r="O21" s="1"/>
      <c r="P21" s="1"/>
      <c r="Q21" s="4"/>
      <c r="R21" s="1"/>
      <c r="S21" s="1"/>
      <c r="T21" s="1"/>
      <c r="U21" s="1">
        <v>4603</v>
      </c>
      <c r="V21" s="16" t="s">
        <v>283</v>
      </c>
    </row>
    <row r="22" spans="1:22" ht="16.5" customHeight="1">
      <c r="A22" s="1" t="b">
        <v>1</v>
      </c>
      <c r="B22" s="1">
        <v>12</v>
      </c>
      <c r="C22" s="1">
        <v>1</v>
      </c>
      <c r="D22" s="1" t="s">
        <v>407</v>
      </c>
      <c r="E22" s="1" t="s">
        <v>78</v>
      </c>
      <c r="F22" s="1" t="str">
        <f t="shared" si="0"/>
        <v>datastore12_1</v>
      </c>
      <c r="G22" s="1" t="s">
        <v>417</v>
      </c>
      <c r="H22" s="6" t="str">
        <f t="shared" si="1"/>
        <v>192.168.10.112</v>
      </c>
      <c r="I22" s="6" t="s">
        <v>963</v>
      </c>
      <c r="J22" s="1" t="s">
        <v>602</v>
      </c>
      <c r="K22" s="6" t="s">
        <v>562</v>
      </c>
      <c r="L22" s="1">
        <v>2</v>
      </c>
      <c r="M22" s="1">
        <v>4</v>
      </c>
      <c r="N22" s="1"/>
      <c r="O22" s="1"/>
      <c r="P22" s="1"/>
      <c r="Q22" s="4"/>
      <c r="R22" s="1"/>
      <c r="S22" s="1"/>
      <c r="T22" s="1"/>
      <c r="U22" s="1">
        <v>4603</v>
      </c>
      <c r="V22" s="16" t="s">
        <v>283</v>
      </c>
    </row>
    <row r="23" spans="1:22" ht="16.5" customHeight="1">
      <c r="A23" s="1" t="b">
        <v>1</v>
      </c>
      <c r="B23" s="1">
        <v>12</v>
      </c>
      <c r="C23" s="1">
        <v>1</v>
      </c>
      <c r="D23" s="1" t="s">
        <v>408</v>
      </c>
      <c r="E23" s="1" t="s">
        <v>79</v>
      </c>
      <c r="F23" s="1" t="str">
        <f t="shared" si="0"/>
        <v>datastore12_1</v>
      </c>
      <c r="G23" s="1" t="s">
        <v>417</v>
      </c>
      <c r="H23" s="6" t="str">
        <f t="shared" si="1"/>
        <v>192.168.10.112</v>
      </c>
      <c r="I23" s="6" t="s">
        <v>963</v>
      </c>
      <c r="J23" s="1" t="s">
        <v>602</v>
      </c>
      <c r="K23" s="6" t="s">
        <v>562</v>
      </c>
      <c r="L23" s="1">
        <v>2</v>
      </c>
      <c r="M23" s="1">
        <v>4</v>
      </c>
      <c r="N23" s="1"/>
      <c r="O23" s="1"/>
      <c r="P23" s="1"/>
      <c r="Q23" s="4"/>
      <c r="R23" s="1"/>
      <c r="S23" s="1"/>
      <c r="T23" s="1"/>
      <c r="U23" s="1">
        <v>4603</v>
      </c>
      <c r="V23" s="16" t="s">
        <v>283</v>
      </c>
    </row>
    <row r="24" spans="1:22" ht="16.5" customHeight="1">
      <c r="A24" s="1" t="b">
        <v>1</v>
      </c>
      <c r="B24" s="1">
        <v>12</v>
      </c>
      <c r="C24" s="1">
        <v>1</v>
      </c>
      <c r="D24" s="1" t="s">
        <v>409</v>
      </c>
      <c r="E24" s="1" t="s">
        <v>80</v>
      </c>
      <c r="F24" s="1" t="str">
        <f t="shared" si="0"/>
        <v>datastore12_1</v>
      </c>
      <c r="G24" s="1" t="s">
        <v>417</v>
      </c>
      <c r="H24" s="6" t="str">
        <f t="shared" si="1"/>
        <v>192.168.10.112</v>
      </c>
      <c r="I24" s="6" t="s">
        <v>963</v>
      </c>
      <c r="J24" s="1" t="s">
        <v>602</v>
      </c>
      <c r="K24" s="6" t="s">
        <v>562</v>
      </c>
      <c r="L24" s="1">
        <v>2</v>
      </c>
      <c r="M24" s="1">
        <v>4</v>
      </c>
      <c r="N24" s="1"/>
      <c r="O24" s="1"/>
      <c r="P24" s="1"/>
      <c r="Q24" s="4"/>
      <c r="R24" s="1"/>
      <c r="S24" s="1"/>
      <c r="T24" s="1"/>
      <c r="U24" s="1">
        <v>4603</v>
      </c>
      <c r="V24" s="16" t="s">
        <v>283</v>
      </c>
    </row>
    <row r="25" spans="1:22" ht="16.5" customHeight="1">
      <c r="A25" s="1" t="b">
        <v>1</v>
      </c>
      <c r="B25" s="1">
        <v>12</v>
      </c>
      <c r="C25" s="1">
        <v>1</v>
      </c>
      <c r="D25" s="1" t="s">
        <v>410</v>
      </c>
      <c r="E25" s="1" t="s">
        <v>81</v>
      </c>
      <c r="F25" s="1" t="str">
        <f t="shared" si="0"/>
        <v>datastore12_1</v>
      </c>
      <c r="G25" s="1" t="s">
        <v>417</v>
      </c>
      <c r="H25" s="6" t="str">
        <f t="shared" si="1"/>
        <v>192.168.10.112</v>
      </c>
      <c r="I25" s="6" t="s">
        <v>963</v>
      </c>
      <c r="J25" s="1" t="s">
        <v>602</v>
      </c>
      <c r="K25" s="6" t="s">
        <v>562</v>
      </c>
      <c r="L25" s="1">
        <v>2</v>
      </c>
      <c r="M25" s="1">
        <v>4</v>
      </c>
      <c r="N25" s="1"/>
      <c r="O25" s="1"/>
      <c r="P25" s="1"/>
      <c r="Q25" s="4"/>
      <c r="R25" s="1"/>
      <c r="S25" s="1"/>
      <c r="T25" s="1"/>
      <c r="U25" s="1">
        <v>4603</v>
      </c>
      <c r="V25" s="16" t="s">
        <v>283</v>
      </c>
    </row>
    <row r="26" spans="1:22" ht="16.5" customHeight="1">
      <c r="A26" s="1" t="b">
        <v>1</v>
      </c>
      <c r="B26" s="1">
        <v>12</v>
      </c>
      <c r="C26" s="1">
        <v>1</v>
      </c>
      <c r="D26" s="1" t="s">
        <v>411</v>
      </c>
      <c r="E26" s="1" t="s">
        <v>82</v>
      </c>
      <c r="F26" s="1" t="str">
        <f t="shared" si="0"/>
        <v>datastore12_1</v>
      </c>
      <c r="G26" s="1" t="s">
        <v>417</v>
      </c>
      <c r="H26" s="6" t="str">
        <f t="shared" si="1"/>
        <v>192.168.10.112</v>
      </c>
      <c r="I26" s="6" t="s">
        <v>963</v>
      </c>
      <c r="J26" s="1" t="s">
        <v>602</v>
      </c>
      <c r="K26" s="6" t="s">
        <v>562</v>
      </c>
      <c r="L26" s="1">
        <v>2</v>
      </c>
      <c r="M26" s="1">
        <v>4</v>
      </c>
      <c r="N26" s="1"/>
      <c r="O26" s="1"/>
      <c r="P26" s="1"/>
      <c r="Q26" s="4"/>
      <c r="R26" s="1"/>
      <c r="S26" s="1"/>
      <c r="T26" s="1"/>
      <c r="U26" s="1">
        <v>4603</v>
      </c>
      <c r="V26" s="16" t="s">
        <v>283</v>
      </c>
    </row>
    <row r="27" spans="1:22" ht="16.5" customHeight="1">
      <c r="A27" s="1" t="b">
        <v>1</v>
      </c>
      <c r="B27" s="1">
        <v>12</v>
      </c>
      <c r="C27" s="1">
        <v>1</v>
      </c>
      <c r="D27" s="1" t="s">
        <v>412</v>
      </c>
      <c r="E27" s="1" t="s">
        <v>83</v>
      </c>
      <c r="F27" s="1" t="str">
        <f t="shared" si="0"/>
        <v>datastore12_1</v>
      </c>
      <c r="G27" s="1" t="s">
        <v>417</v>
      </c>
      <c r="H27" s="6" t="str">
        <f t="shared" si="1"/>
        <v>192.168.10.112</v>
      </c>
      <c r="I27" s="6" t="s">
        <v>963</v>
      </c>
      <c r="J27" s="1" t="s">
        <v>602</v>
      </c>
      <c r="K27" s="6" t="s">
        <v>562</v>
      </c>
      <c r="L27" s="1">
        <v>2</v>
      </c>
      <c r="M27" s="1">
        <v>4</v>
      </c>
      <c r="N27" s="1"/>
      <c r="O27" s="1"/>
      <c r="P27" s="1"/>
      <c r="Q27" s="4"/>
      <c r="R27" s="1"/>
      <c r="S27" s="1"/>
      <c r="T27" s="1"/>
      <c r="U27" s="1">
        <v>4603</v>
      </c>
      <c r="V27" s="16" t="s">
        <v>283</v>
      </c>
    </row>
    <row r="28" spans="1:22" ht="16.5" customHeight="1">
      <c r="A28" s="1" t="b">
        <v>1</v>
      </c>
      <c r="B28" s="1">
        <v>12</v>
      </c>
      <c r="C28" s="1">
        <v>1</v>
      </c>
      <c r="D28" s="1" t="s">
        <v>413</v>
      </c>
      <c r="E28" s="1" t="s">
        <v>84</v>
      </c>
      <c r="F28" s="1" t="str">
        <f t="shared" si="0"/>
        <v>datastore12_1</v>
      </c>
      <c r="G28" s="1" t="s">
        <v>417</v>
      </c>
      <c r="H28" s="6" t="str">
        <f t="shared" si="1"/>
        <v>192.168.10.112</v>
      </c>
      <c r="I28" s="6" t="s">
        <v>963</v>
      </c>
      <c r="J28" s="1" t="s">
        <v>602</v>
      </c>
      <c r="K28" s="6" t="s">
        <v>562</v>
      </c>
      <c r="L28" s="1">
        <v>2</v>
      </c>
      <c r="M28" s="1">
        <v>4</v>
      </c>
      <c r="N28" s="1"/>
      <c r="O28" s="1"/>
      <c r="P28" s="1"/>
      <c r="Q28" s="4"/>
      <c r="R28" s="1"/>
      <c r="S28" s="1"/>
      <c r="T28" s="1"/>
      <c r="U28" s="1">
        <v>4603</v>
      </c>
      <c r="V28" s="16" t="s">
        <v>283</v>
      </c>
    </row>
    <row r="29" spans="1:22" ht="16.5" customHeight="1">
      <c r="A29" s="1" t="b">
        <v>1</v>
      </c>
      <c r="B29" s="1">
        <v>12</v>
      </c>
      <c r="C29" s="1">
        <v>1</v>
      </c>
      <c r="D29" s="1" t="s">
        <v>414</v>
      </c>
      <c r="E29" s="1" t="s">
        <v>85</v>
      </c>
      <c r="F29" s="1" t="str">
        <f t="shared" si="0"/>
        <v>datastore12_1</v>
      </c>
      <c r="G29" s="1" t="s">
        <v>417</v>
      </c>
      <c r="H29" s="6" t="str">
        <f t="shared" si="1"/>
        <v>192.168.10.112</v>
      </c>
      <c r="I29" s="6" t="s">
        <v>963</v>
      </c>
      <c r="J29" s="1" t="s">
        <v>602</v>
      </c>
      <c r="K29" s="6" t="s">
        <v>562</v>
      </c>
      <c r="L29" s="1">
        <v>2</v>
      </c>
      <c r="M29" s="1">
        <v>4</v>
      </c>
      <c r="N29" s="1"/>
      <c r="O29" s="1"/>
      <c r="P29" s="1"/>
      <c r="Q29" s="4"/>
      <c r="R29" s="1"/>
      <c r="S29" s="1"/>
      <c r="T29" s="1"/>
      <c r="U29" s="1">
        <v>4603</v>
      </c>
      <c r="V29" s="16" t="s">
        <v>283</v>
      </c>
    </row>
    <row r="30" spans="1:22" ht="16.5" customHeight="1">
      <c r="A30" s="1" t="b">
        <v>1</v>
      </c>
      <c r="B30" s="1">
        <v>12</v>
      </c>
      <c r="C30" s="1">
        <v>1</v>
      </c>
      <c r="D30" s="1" t="s">
        <v>415</v>
      </c>
      <c r="E30" s="1" t="s">
        <v>86</v>
      </c>
      <c r="F30" s="1" t="str">
        <f t="shared" si="0"/>
        <v>datastore12_1</v>
      </c>
      <c r="G30" s="1" t="s">
        <v>417</v>
      </c>
      <c r="H30" s="6" t="str">
        <f t="shared" si="1"/>
        <v>192.168.10.112</v>
      </c>
      <c r="I30" s="6" t="s">
        <v>963</v>
      </c>
      <c r="J30" s="1" t="s">
        <v>602</v>
      </c>
      <c r="K30" s="6" t="s">
        <v>562</v>
      </c>
      <c r="L30" s="1">
        <v>2</v>
      </c>
      <c r="M30" s="1">
        <v>4</v>
      </c>
      <c r="N30" s="1"/>
      <c r="O30" s="1"/>
      <c r="P30" s="1"/>
      <c r="Q30" s="4"/>
      <c r="R30" s="1"/>
      <c r="S30" s="1"/>
      <c r="T30" s="1"/>
      <c r="U30" s="1">
        <v>4603</v>
      </c>
      <c r="V30" s="16" t="s">
        <v>283</v>
      </c>
    </row>
    <row r="31" spans="1:22" ht="16.5" customHeight="1">
      <c r="A31" s="1" t="b">
        <v>1</v>
      </c>
      <c r="B31" s="1">
        <v>12</v>
      </c>
      <c r="C31" s="1">
        <v>1</v>
      </c>
      <c r="D31" s="1" t="s">
        <v>416</v>
      </c>
      <c r="E31" s="1" t="s">
        <v>87</v>
      </c>
      <c r="F31" s="1" t="str">
        <f t="shared" si="0"/>
        <v>datastore12_1</v>
      </c>
      <c r="G31" s="1" t="s">
        <v>417</v>
      </c>
      <c r="H31" s="6" t="str">
        <f t="shared" si="1"/>
        <v>192.168.10.112</v>
      </c>
      <c r="I31" s="6" t="s">
        <v>963</v>
      </c>
      <c r="J31" s="1" t="s">
        <v>602</v>
      </c>
      <c r="K31" s="6" t="s">
        <v>562</v>
      </c>
      <c r="L31" s="1">
        <v>2</v>
      </c>
      <c r="M31" s="1">
        <v>4</v>
      </c>
      <c r="N31" s="1"/>
      <c r="O31" s="1"/>
      <c r="P31" s="1"/>
      <c r="Q31" s="4"/>
      <c r="R31" s="1"/>
      <c r="S31" s="1"/>
      <c r="T31" s="1"/>
      <c r="U31" s="1">
        <v>4603</v>
      </c>
      <c r="V31" s="16" t="s">
        <v>283</v>
      </c>
    </row>
    <row r="32" spans="1:22" ht="16.5" customHeight="1">
      <c r="U32" s="1"/>
      <c r="V32" s="16"/>
    </row>
    <row r="33" spans="21:22" ht="16.5" customHeight="1">
      <c r="U33" s="1"/>
      <c r="V33" s="16"/>
    </row>
    <row r="34" spans="21:22" ht="16.5" customHeight="1">
      <c r="U34" s="1"/>
      <c r="V34" s="16"/>
    </row>
    <row r="35" spans="21:22" ht="16.5" customHeight="1">
      <c r="U35" s="1"/>
      <c r="V35" s="16"/>
    </row>
    <row r="36" spans="21:22" ht="16.5" customHeight="1">
      <c r="U36" s="1"/>
      <c r="V36" s="16"/>
    </row>
    <row r="37" spans="21:22" ht="16.5" customHeight="1">
      <c r="U37" s="1"/>
      <c r="V37" s="16"/>
    </row>
    <row r="38" spans="21:22" ht="16.5" customHeight="1">
      <c r="U38" s="1"/>
      <c r="V38" s="16"/>
    </row>
    <row r="39" spans="21:22" ht="16.5" customHeight="1">
      <c r="U39" s="1"/>
      <c r="V39" s="16"/>
    </row>
    <row r="40" spans="21:22" ht="16.5" customHeight="1">
      <c r="U40" s="1"/>
      <c r="V40" s="16"/>
    </row>
    <row r="41" spans="21:22" ht="16.5" customHeight="1">
      <c r="U41" s="1"/>
      <c r="V41" s="16"/>
    </row>
    <row r="42" spans="21:22" ht="16.5" customHeight="1"/>
    <row r="43" spans="21:22" ht="16.5" customHeight="1"/>
    <row r="44" spans="21:22" ht="16.5" customHeight="1"/>
    <row r="45" spans="21:22" ht="16.5" customHeight="1"/>
    <row r="46" spans="21:22" ht="16.5" customHeight="1"/>
    <row r="47" spans="21:22" ht="16.5" customHeight="1"/>
    <row r="48" spans="21:22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honeticPr fontId="5" type="noConversion"/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803A3-A288-4B97-9001-ECEDC2CD2AF8}">
  <dimension ref="A1:Y6"/>
  <sheetViews>
    <sheetView workbookViewId="0">
      <selection activeCell="A5" sqref="A5"/>
    </sheetView>
  </sheetViews>
  <sheetFormatPr defaultRowHeight="14.25"/>
  <cols>
    <col min="1" max="1" width="5.75" bestFit="1" customWidth="1"/>
    <col min="2" max="2" width="8.375" bestFit="1" customWidth="1"/>
    <col min="3" max="3" width="11.25" bestFit="1" customWidth="1"/>
    <col min="4" max="4" width="17.125" bestFit="1" customWidth="1"/>
    <col min="5" max="5" width="14.375" bestFit="1" customWidth="1"/>
    <col min="6" max="6" width="11.625" bestFit="1" customWidth="1"/>
    <col min="7" max="7" width="16.625" bestFit="1" customWidth="1"/>
    <col min="8" max="8" width="11.875" bestFit="1" customWidth="1"/>
    <col min="9" max="9" width="13.375" bestFit="1" customWidth="1"/>
    <col min="10" max="10" width="11" bestFit="1" customWidth="1"/>
    <col min="11" max="11" width="4.25" bestFit="1" customWidth="1"/>
    <col min="12" max="12" width="5.5" bestFit="1" customWidth="1"/>
    <col min="13" max="13" width="11" bestFit="1" customWidth="1"/>
    <col min="14" max="15" width="13.875" bestFit="1" customWidth="1"/>
    <col min="16" max="16" width="15.125" bestFit="1" customWidth="1"/>
    <col min="17" max="17" width="11" bestFit="1" customWidth="1"/>
    <col min="18" max="18" width="13.875" bestFit="1" customWidth="1"/>
    <col min="19" max="19" width="8.875" bestFit="1" customWidth="1"/>
    <col min="20" max="21" width="8.875" customWidth="1"/>
    <col min="22" max="22" width="9.125" bestFit="1" customWidth="1"/>
    <col min="23" max="23" width="17.75" bestFit="1" customWidth="1"/>
  </cols>
  <sheetData>
    <row r="1" spans="1:25" ht="16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175</v>
      </c>
      <c r="P1" s="1" t="s">
        <v>176</v>
      </c>
      <c r="Q1" s="1" t="s">
        <v>14</v>
      </c>
      <c r="R1" s="1" t="s">
        <v>15</v>
      </c>
      <c r="S1" s="1" t="s">
        <v>16</v>
      </c>
      <c r="T1" t="s">
        <v>292</v>
      </c>
      <c r="U1" t="s">
        <v>293</v>
      </c>
      <c r="V1" t="s">
        <v>294</v>
      </c>
      <c r="W1" t="s">
        <v>295</v>
      </c>
      <c r="X1" t="s">
        <v>53</v>
      </c>
      <c r="Y1" t="s">
        <v>54</v>
      </c>
    </row>
    <row r="2" spans="1:25" ht="16.5" customHeight="1">
      <c r="A2" s="1" t="b">
        <v>1</v>
      </c>
      <c r="B2" s="1">
        <v>8</v>
      </c>
      <c r="C2" s="1">
        <v>1</v>
      </c>
      <c r="D2" s="1" t="s">
        <v>290</v>
      </c>
      <c r="E2" s="6" t="s">
        <v>296</v>
      </c>
      <c r="F2" s="1" t="str">
        <f>_xlfn.CONCAT("datastore",B2,IF(NOT(ISBLANK(C2)),_xlfn.CONCAT("_",C2),""))</f>
        <v>datastore8_1</v>
      </c>
      <c r="G2" s="1"/>
      <c r="H2" s="1" t="str">
        <f>_xlfn.CONCAT("192.168.0.10",B2)</f>
        <v>192.168.0.108</v>
      </c>
      <c r="I2" s="1" t="str">
        <f>_xlfn.CONCAT("VM Network_", B2)</f>
        <v>VM Network_8</v>
      </c>
      <c r="J2" s="1" t="s">
        <v>303</v>
      </c>
      <c r="K2" s="1">
        <v>2</v>
      </c>
      <c r="L2" s="1">
        <v>4</v>
      </c>
      <c r="M2" s="1"/>
      <c r="N2" s="1"/>
      <c r="O2" s="1"/>
      <c r="P2" s="1"/>
      <c r="Q2" s="1"/>
      <c r="R2" s="1"/>
      <c r="S2" s="1" t="str">
        <f>_xlfn.CONCAT("public_", B2)</f>
        <v>public_8</v>
      </c>
      <c r="T2" s="6" t="s">
        <v>302</v>
      </c>
    </row>
    <row r="3" spans="1:25" ht="16.5" customHeight="1">
      <c r="A3" s="1" t="b">
        <v>1</v>
      </c>
      <c r="B3" s="1">
        <v>8</v>
      </c>
      <c r="C3" s="1">
        <v>1</v>
      </c>
      <c r="D3" s="1" t="s">
        <v>291</v>
      </c>
      <c r="E3" s="6" t="s">
        <v>297</v>
      </c>
      <c r="F3" s="1" t="str">
        <f t="shared" ref="F3:F5" si="0">_xlfn.CONCAT("datastore",B3,IF(NOT(ISBLANK(C3)),_xlfn.CONCAT("_",C3),""))</f>
        <v>datastore8_1</v>
      </c>
      <c r="G3" s="1"/>
      <c r="H3" s="1" t="str">
        <f t="shared" ref="H3" si="1">_xlfn.CONCAT("192.168.0.10",B3)</f>
        <v>192.168.0.108</v>
      </c>
      <c r="I3" s="1" t="str">
        <f t="shared" ref="I3" si="2">_xlfn.CONCAT("VM Network_", B3)</f>
        <v>VM Network_8</v>
      </c>
      <c r="J3" s="1" t="s">
        <v>303</v>
      </c>
      <c r="K3" s="1">
        <v>2</v>
      </c>
      <c r="L3" s="1">
        <v>4</v>
      </c>
      <c r="M3" s="1"/>
      <c r="N3" s="1"/>
      <c r="O3" s="1"/>
      <c r="P3" s="4"/>
      <c r="Q3" s="1"/>
      <c r="R3" s="1"/>
      <c r="S3" s="1" t="str">
        <f t="shared" ref="S3:S5" si="3">_xlfn.CONCAT("public_", B3)</f>
        <v>public_8</v>
      </c>
      <c r="T3">
        <v>4602</v>
      </c>
    </row>
    <row r="4" spans="1:25" ht="15">
      <c r="A4" s="1" t="b">
        <v>1</v>
      </c>
      <c r="B4" s="1">
        <v>8</v>
      </c>
      <c r="C4" s="1">
        <v>1</v>
      </c>
      <c r="D4" s="1" t="s">
        <v>300</v>
      </c>
      <c r="E4" s="6" t="s">
        <v>298</v>
      </c>
      <c r="F4" s="1" t="str">
        <f t="shared" si="0"/>
        <v>datastore8_1</v>
      </c>
      <c r="H4" s="1" t="str">
        <f t="shared" ref="H4:H5" si="4">_xlfn.CONCAT("192.168.0.10",B4)</f>
        <v>192.168.0.108</v>
      </c>
      <c r="I4" s="1" t="str">
        <f t="shared" ref="I4:I5" si="5">_xlfn.CONCAT("VM Network_", B4)</f>
        <v>VM Network_8</v>
      </c>
      <c r="J4" s="1" t="s">
        <v>303</v>
      </c>
      <c r="K4" s="1">
        <v>2</v>
      </c>
      <c r="L4" s="1">
        <v>4</v>
      </c>
      <c r="M4" s="1"/>
      <c r="N4" s="1"/>
      <c r="O4" s="1"/>
      <c r="P4" s="4"/>
      <c r="Q4" s="1"/>
      <c r="R4" s="1"/>
      <c r="S4" s="1" t="str">
        <f t="shared" si="3"/>
        <v>public_8</v>
      </c>
      <c r="T4">
        <v>4602</v>
      </c>
    </row>
    <row r="5" spans="1:25" ht="15">
      <c r="A5" s="1" t="b">
        <v>1</v>
      </c>
      <c r="B5" s="1">
        <v>8</v>
      </c>
      <c r="C5" s="1">
        <v>1</v>
      </c>
      <c r="D5" s="1" t="s">
        <v>301</v>
      </c>
      <c r="E5" s="6" t="s">
        <v>299</v>
      </c>
      <c r="F5" s="1" t="str">
        <f t="shared" si="0"/>
        <v>datastore8_1</v>
      </c>
      <c r="H5" s="1" t="str">
        <f t="shared" si="4"/>
        <v>192.168.0.108</v>
      </c>
      <c r="I5" s="1" t="str">
        <f t="shared" si="5"/>
        <v>VM Network_8</v>
      </c>
      <c r="J5" s="1" t="s">
        <v>303</v>
      </c>
      <c r="K5" s="1">
        <v>2</v>
      </c>
      <c r="L5" s="1">
        <v>4</v>
      </c>
      <c r="M5" s="1"/>
      <c r="N5" s="1"/>
      <c r="O5" s="1"/>
      <c r="P5" s="4"/>
      <c r="Q5" s="1"/>
      <c r="R5" s="1"/>
      <c r="S5" s="1" t="str">
        <f t="shared" si="3"/>
        <v>public_8</v>
      </c>
      <c r="T5">
        <v>4602</v>
      </c>
    </row>
    <row r="6" spans="1:25">
      <c r="E6" s="6"/>
    </row>
  </sheetData>
  <phoneticPr fontId="5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3ADFA-31E4-4985-99AB-85ADED0E3D41}">
  <dimension ref="A1:X989"/>
  <sheetViews>
    <sheetView workbookViewId="0">
      <selection activeCell="I43" sqref="I43"/>
    </sheetView>
  </sheetViews>
  <sheetFormatPr defaultColWidth="12.625" defaultRowHeight="15" customHeight="1"/>
  <cols>
    <col min="1" max="1" width="5.75" bestFit="1" customWidth="1"/>
    <col min="2" max="2" width="8.375" bestFit="1" customWidth="1"/>
    <col min="3" max="3" width="11.25" bestFit="1" customWidth="1"/>
    <col min="4" max="4" width="22" bestFit="1" customWidth="1"/>
    <col min="5" max="5" width="11.875" bestFit="1" customWidth="1"/>
    <col min="6" max="6" width="9.75" bestFit="1" customWidth="1"/>
    <col min="7" max="7" width="22" bestFit="1" customWidth="1"/>
    <col min="8" max="8" width="12.875" bestFit="1" customWidth="1"/>
    <col min="9" max="9" width="13.375" bestFit="1" customWidth="1"/>
    <col min="10" max="10" width="11" bestFit="1" customWidth="1"/>
    <col min="11" max="11" width="4.25" bestFit="1" customWidth="1"/>
    <col min="12" max="12" width="5.5" bestFit="1" customWidth="1"/>
    <col min="13" max="13" width="11" bestFit="1" customWidth="1"/>
    <col min="14" max="15" width="13.875" bestFit="1" customWidth="1"/>
    <col min="16" max="16" width="13.875" customWidth="1"/>
    <col min="17" max="17" width="11" bestFit="1" customWidth="1"/>
    <col min="18" max="18" width="13.875" bestFit="1" customWidth="1"/>
    <col min="19" max="20" width="8.875" bestFit="1" customWidth="1"/>
    <col min="21" max="21" width="16.25" bestFit="1" customWidth="1"/>
    <col min="22" max="28" width="7.625" customWidth="1"/>
  </cols>
  <sheetData>
    <row r="1" spans="1:24" ht="16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175</v>
      </c>
      <c r="P1" s="1" t="s">
        <v>176</v>
      </c>
      <c r="Q1" s="1" t="s">
        <v>14</v>
      </c>
      <c r="R1" s="1" t="s">
        <v>15</v>
      </c>
      <c r="S1" s="1" t="s">
        <v>16</v>
      </c>
      <c r="T1" s="1" t="s">
        <v>281</v>
      </c>
      <c r="U1" s="1" t="s">
        <v>282</v>
      </c>
      <c r="V1" t="s">
        <v>294</v>
      </c>
      <c r="W1" t="s">
        <v>295</v>
      </c>
      <c r="X1" s="1" t="s">
        <v>53</v>
      </c>
    </row>
    <row r="2" spans="1:24" ht="16.5" customHeight="1">
      <c r="A2" s="1" t="b">
        <v>1</v>
      </c>
      <c r="B2" s="1">
        <v>8</v>
      </c>
      <c r="C2" s="1"/>
      <c r="D2" s="1" t="s">
        <v>515</v>
      </c>
      <c r="E2" s="1" t="s">
        <v>152</v>
      </c>
      <c r="F2" s="1" t="str">
        <f>_xlfn.CONCAT("datastore",B2,IF(NOT(ISBLANK(C2)),_xlfn.CONCAT("_",C2),""))</f>
        <v>datastore8</v>
      </c>
      <c r="G2" s="1" t="s">
        <v>502</v>
      </c>
      <c r="H2" s="1" t="str">
        <f>_xlfn.CONCAT("192.168.10.10",B2)</f>
        <v>192.168.10.108</v>
      </c>
      <c r="I2" s="1" t="str">
        <f>_xlfn.CONCAT("VM Network_", B2)</f>
        <v>VM Network_8</v>
      </c>
      <c r="J2" s="1" t="s">
        <v>303</v>
      </c>
      <c r="K2" s="1">
        <v>3</v>
      </c>
      <c r="L2" s="1">
        <v>4</v>
      </c>
      <c r="M2" s="1"/>
      <c r="N2" s="1"/>
      <c r="O2" s="1"/>
      <c r="P2" s="1"/>
      <c r="Q2" s="1"/>
      <c r="R2" s="1"/>
      <c r="S2" s="1"/>
      <c r="T2" s="1">
        <v>4603</v>
      </c>
      <c r="U2" s="16" t="s">
        <v>283</v>
      </c>
      <c r="V2" s="16"/>
      <c r="W2" s="16"/>
      <c r="X2" s="1"/>
    </row>
    <row r="3" spans="1:24" ht="16.5" customHeight="1">
      <c r="A3" s="1" t="b">
        <v>1</v>
      </c>
      <c r="B3" s="1">
        <v>8</v>
      </c>
      <c r="C3" s="1"/>
      <c r="D3" s="1" t="s">
        <v>516</v>
      </c>
      <c r="E3" s="1" t="s">
        <v>153</v>
      </c>
      <c r="F3" s="1" t="str">
        <f t="shared" ref="F3:F41" si="0">_xlfn.CONCAT("datastore",B3,IF(NOT(ISBLANK(C3)),_xlfn.CONCAT("_",C3),""))</f>
        <v>datastore8</v>
      </c>
      <c r="G3" s="1" t="s">
        <v>502</v>
      </c>
      <c r="H3" s="1" t="str">
        <f t="shared" ref="H3:H41" si="1">_xlfn.CONCAT("192.168.10.10",B3)</f>
        <v>192.168.10.108</v>
      </c>
      <c r="I3" s="1" t="str">
        <f t="shared" ref="I3:I41" si="2">_xlfn.CONCAT("VM Network_", B3)</f>
        <v>VM Network_8</v>
      </c>
      <c r="J3" s="1" t="s">
        <v>303</v>
      </c>
      <c r="K3" s="1">
        <v>3</v>
      </c>
      <c r="L3" s="1">
        <v>4</v>
      </c>
      <c r="M3" s="1"/>
      <c r="N3" s="1"/>
      <c r="O3" s="1"/>
      <c r="P3" s="1"/>
      <c r="Q3" s="1"/>
      <c r="R3" s="1"/>
      <c r="S3" s="1"/>
      <c r="T3" s="1">
        <v>4603</v>
      </c>
      <c r="U3" s="16" t="s">
        <v>283</v>
      </c>
      <c r="V3" s="16"/>
      <c r="W3" s="16"/>
    </row>
    <row r="4" spans="1:24" ht="16.5" customHeight="1">
      <c r="A4" s="1" t="b">
        <v>1</v>
      </c>
      <c r="B4" s="1">
        <v>8</v>
      </c>
      <c r="C4" s="1"/>
      <c r="D4" s="1" t="s">
        <v>517</v>
      </c>
      <c r="E4" s="1" t="s">
        <v>154</v>
      </c>
      <c r="F4" s="1" t="str">
        <f t="shared" si="0"/>
        <v>datastore8</v>
      </c>
      <c r="G4" s="1" t="s">
        <v>502</v>
      </c>
      <c r="H4" s="1" t="str">
        <f t="shared" si="1"/>
        <v>192.168.10.108</v>
      </c>
      <c r="I4" s="1" t="str">
        <f t="shared" si="2"/>
        <v>VM Network_8</v>
      </c>
      <c r="J4" s="1" t="s">
        <v>303</v>
      </c>
      <c r="K4" s="1">
        <v>3</v>
      </c>
      <c r="L4" s="1">
        <v>4</v>
      </c>
      <c r="M4" s="1"/>
      <c r="N4" s="1"/>
      <c r="O4" s="1"/>
      <c r="P4" s="1"/>
      <c r="Q4" s="1"/>
      <c r="R4" s="1"/>
      <c r="S4" s="1"/>
      <c r="T4" s="1">
        <v>4603</v>
      </c>
      <c r="U4" s="16" t="s">
        <v>283</v>
      </c>
      <c r="V4" s="19"/>
      <c r="W4" s="19"/>
    </row>
    <row r="5" spans="1:24" ht="16.5" customHeight="1">
      <c r="A5" s="1" t="b">
        <v>1</v>
      </c>
      <c r="B5" s="1">
        <v>8</v>
      </c>
      <c r="C5" s="1"/>
      <c r="D5" s="1" t="s">
        <v>518</v>
      </c>
      <c r="E5" s="1" t="s">
        <v>155</v>
      </c>
      <c r="F5" s="1" t="str">
        <f t="shared" si="0"/>
        <v>datastore8</v>
      </c>
      <c r="G5" s="1" t="s">
        <v>502</v>
      </c>
      <c r="H5" s="1" t="str">
        <f t="shared" si="1"/>
        <v>192.168.10.108</v>
      </c>
      <c r="I5" s="1" t="str">
        <f t="shared" si="2"/>
        <v>VM Network_8</v>
      </c>
      <c r="J5" s="1" t="s">
        <v>303</v>
      </c>
      <c r="K5" s="1">
        <v>3</v>
      </c>
      <c r="L5" s="1">
        <v>4</v>
      </c>
      <c r="M5" s="1"/>
      <c r="N5" s="1"/>
      <c r="O5" s="1"/>
      <c r="P5" s="1"/>
      <c r="Q5" s="1"/>
      <c r="R5" s="1"/>
      <c r="T5" s="1">
        <v>4603</v>
      </c>
      <c r="U5" s="16" t="s">
        <v>283</v>
      </c>
    </row>
    <row r="6" spans="1:24" ht="16.5" customHeight="1">
      <c r="A6" s="1" t="b">
        <v>1</v>
      </c>
      <c r="B6" s="1">
        <v>8</v>
      </c>
      <c r="C6" s="1"/>
      <c r="D6" s="1" t="s">
        <v>519</v>
      </c>
      <c r="E6" s="1" t="s">
        <v>156</v>
      </c>
      <c r="F6" s="1" t="str">
        <f t="shared" si="0"/>
        <v>datastore8</v>
      </c>
      <c r="G6" s="1" t="s">
        <v>502</v>
      </c>
      <c r="H6" s="1" t="str">
        <f t="shared" si="1"/>
        <v>192.168.10.108</v>
      </c>
      <c r="I6" s="1" t="str">
        <f t="shared" si="2"/>
        <v>VM Network_8</v>
      </c>
      <c r="J6" s="1" t="s">
        <v>303</v>
      </c>
      <c r="K6" s="1">
        <v>3</v>
      </c>
      <c r="L6" s="1">
        <v>4</v>
      </c>
      <c r="M6" s="1"/>
      <c r="N6" s="1"/>
      <c r="O6" s="1"/>
      <c r="P6" s="1"/>
      <c r="Q6" s="1"/>
      <c r="R6" s="1"/>
      <c r="T6" s="1">
        <v>4603</v>
      </c>
      <c r="U6" s="16" t="s">
        <v>283</v>
      </c>
    </row>
    <row r="7" spans="1:24" ht="16.5" customHeight="1">
      <c r="A7" s="1" t="b">
        <v>1</v>
      </c>
      <c r="B7" s="1">
        <v>8</v>
      </c>
      <c r="C7" s="1"/>
      <c r="D7" s="1" t="s">
        <v>520</v>
      </c>
      <c r="E7" s="1" t="s">
        <v>157</v>
      </c>
      <c r="F7" s="1" t="str">
        <f t="shared" si="0"/>
        <v>datastore8</v>
      </c>
      <c r="G7" s="1" t="s">
        <v>502</v>
      </c>
      <c r="H7" s="1" t="str">
        <f t="shared" si="1"/>
        <v>192.168.10.108</v>
      </c>
      <c r="I7" s="1" t="str">
        <f t="shared" si="2"/>
        <v>VM Network_8</v>
      </c>
      <c r="J7" s="1" t="s">
        <v>303</v>
      </c>
      <c r="K7" s="1">
        <v>3</v>
      </c>
      <c r="L7" s="1">
        <v>4</v>
      </c>
      <c r="M7" s="1"/>
      <c r="N7" s="1"/>
      <c r="O7" s="1"/>
      <c r="P7" s="1"/>
      <c r="Q7" s="1"/>
      <c r="R7" s="1"/>
      <c r="T7" s="1">
        <v>4603</v>
      </c>
      <c r="U7" s="16" t="s">
        <v>283</v>
      </c>
    </row>
    <row r="8" spans="1:24" ht="16.5" customHeight="1">
      <c r="A8" s="1" t="b">
        <v>1</v>
      </c>
      <c r="B8" s="1">
        <v>8</v>
      </c>
      <c r="C8" s="1"/>
      <c r="D8" s="1" t="s">
        <v>521</v>
      </c>
      <c r="E8" s="1" t="s">
        <v>158</v>
      </c>
      <c r="F8" s="1" t="str">
        <f t="shared" si="0"/>
        <v>datastore8</v>
      </c>
      <c r="G8" s="1" t="s">
        <v>502</v>
      </c>
      <c r="H8" s="1" t="str">
        <f t="shared" si="1"/>
        <v>192.168.10.108</v>
      </c>
      <c r="I8" s="1" t="str">
        <f t="shared" si="2"/>
        <v>VM Network_8</v>
      </c>
      <c r="J8" s="1" t="s">
        <v>303</v>
      </c>
      <c r="K8" s="1">
        <v>3</v>
      </c>
      <c r="L8" s="1">
        <v>4</v>
      </c>
      <c r="M8" s="1"/>
      <c r="N8" s="1"/>
      <c r="O8" s="1"/>
      <c r="P8" s="1"/>
      <c r="Q8" s="1"/>
      <c r="R8" s="1"/>
      <c r="T8" s="1">
        <v>4603</v>
      </c>
      <c r="U8" s="16" t="s">
        <v>283</v>
      </c>
    </row>
    <row r="9" spans="1:24" ht="16.5" customHeight="1">
      <c r="A9" s="1" t="b">
        <v>1</v>
      </c>
      <c r="B9" s="1">
        <v>8</v>
      </c>
      <c r="C9" s="1"/>
      <c r="D9" s="1" t="s">
        <v>522</v>
      </c>
      <c r="E9" s="1" t="s">
        <v>159</v>
      </c>
      <c r="F9" s="1" t="str">
        <f t="shared" si="0"/>
        <v>datastore8</v>
      </c>
      <c r="G9" s="1" t="s">
        <v>502</v>
      </c>
      <c r="H9" s="1" t="str">
        <f t="shared" si="1"/>
        <v>192.168.10.108</v>
      </c>
      <c r="I9" s="1" t="str">
        <f t="shared" si="2"/>
        <v>VM Network_8</v>
      </c>
      <c r="J9" s="1" t="s">
        <v>303</v>
      </c>
      <c r="K9" s="1">
        <v>3</v>
      </c>
      <c r="L9" s="1">
        <v>4</v>
      </c>
      <c r="M9" s="1"/>
      <c r="N9" s="1"/>
      <c r="O9" s="1"/>
      <c r="P9" s="1"/>
      <c r="Q9" s="1"/>
      <c r="R9" s="1"/>
      <c r="T9" s="1">
        <v>4603</v>
      </c>
      <c r="U9" s="16" t="s">
        <v>283</v>
      </c>
    </row>
    <row r="10" spans="1:24" ht="16.5" customHeight="1">
      <c r="A10" s="1" t="b">
        <v>1</v>
      </c>
      <c r="B10" s="1">
        <v>8</v>
      </c>
      <c r="C10" s="1"/>
      <c r="D10" s="1" t="s">
        <v>523</v>
      </c>
      <c r="E10" s="1" t="s">
        <v>160</v>
      </c>
      <c r="F10" s="1" t="str">
        <f t="shared" si="0"/>
        <v>datastore8</v>
      </c>
      <c r="G10" s="1" t="s">
        <v>502</v>
      </c>
      <c r="H10" s="1" t="str">
        <f t="shared" si="1"/>
        <v>192.168.10.108</v>
      </c>
      <c r="I10" s="1" t="str">
        <f t="shared" si="2"/>
        <v>VM Network_8</v>
      </c>
      <c r="J10" s="1" t="s">
        <v>303</v>
      </c>
      <c r="K10" s="1">
        <v>3</v>
      </c>
      <c r="L10" s="1">
        <v>4</v>
      </c>
      <c r="M10" s="1"/>
      <c r="N10" s="1"/>
      <c r="O10" s="1"/>
      <c r="P10" s="1"/>
      <c r="Q10" s="1"/>
      <c r="R10" s="1"/>
      <c r="T10" s="1">
        <v>4603</v>
      </c>
      <c r="U10" s="16" t="s">
        <v>283</v>
      </c>
    </row>
    <row r="11" spans="1:24" ht="16.5" customHeight="1">
      <c r="A11" s="1" t="b">
        <v>1</v>
      </c>
      <c r="B11" s="1">
        <v>8</v>
      </c>
      <c r="C11" s="1"/>
      <c r="D11" s="1" t="s">
        <v>524</v>
      </c>
      <c r="E11" s="1" t="s">
        <v>161</v>
      </c>
      <c r="F11" s="1" t="str">
        <f t="shared" si="0"/>
        <v>datastore8</v>
      </c>
      <c r="G11" s="1" t="s">
        <v>502</v>
      </c>
      <c r="H11" s="1" t="str">
        <f t="shared" si="1"/>
        <v>192.168.10.108</v>
      </c>
      <c r="I11" s="1" t="str">
        <f t="shared" si="2"/>
        <v>VM Network_8</v>
      </c>
      <c r="J11" s="1" t="s">
        <v>303</v>
      </c>
      <c r="K11" s="1">
        <v>3</v>
      </c>
      <c r="L11" s="1">
        <v>4</v>
      </c>
      <c r="M11" s="1"/>
      <c r="N11" s="1"/>
      <c r="O11" s="1"/>
      <c r="P11" s="1"/>
      <c r="Q11" s="1"/>
      <c r="R11" s="1"/>
      <c r="T11" s="1">
        <v>4603</v>
      </c>
      <c r="U11" s="19" t="s">
        <v>283</v>
      </c>
    </row>
    <row r="12" spans="1:24" ht="16.5" customHeight="1">
      <c r="A12" s="1" t="b">
        <v>1</v>
      </c>
      <c r="B12" s="1">
        <v>8</v>
      </c>
      <c r="C12" s="1"/>
      <c r="D12" s="1" t="s">
        <v>525</v>
      </c>
      <c r="E12" s="1" t="s">
        <v>162</v>
      </c>
      <c r="F12" s="1" t="str">
        <f t="shared" si="0"/>
        <v>datastore8</v>
      </c>
      <c r="G12" s="1" t="s">
        <v>502</v>
      </c>
      <c r="H12" s="1" t="str">
        <f t="shared" si="1"/>
        <v>192.168.10.108</v>
      </c>
      <c r="I12" s="1" t="str">
        <f t="shared" si="2"/>
        <v>VM Network_8</v>
      </c>
      <c r="J12" s="1" t="s">
        <v>303</v>
      </c>
      <c r="K12" s="1">
        <v>3</v>
      </c>
      <c r="L12" s="1">
        <v>4</v>
      </c>
      <c r="M12" s="1"/>
      <c r="N12" s="1"/>
      <c r="O12" s="1"/>
      <c r="P12" s="1"/>
      <c r="Q12" s="1"/>
      <c r="R12" s="1"/>
      <c r="T12" s="1">
        <v>4603</v>
      </c>
      <c r="U12" s="16" t="s">
        <v>284</v>
      </c>
    </row>
    <row r="13" spans="1:24" ht="16.5" customHeight="1">
      <c r="A13" s="1" t="b">
        <v>1</v>
      </c>
      <c r="B13" s="1">
        <v>8</v>
      </c>
      <c r="C13" s="1"/>
      <c r="D13" s="1" t="s">
        <v>526</v>
      </c>
      <c r="E13" s="1" t="s">
        <v>163</v>
      </c>
      <c r="F13" s="1" t="str">
        <f t="shared" si="0"/>
        <v>datastore8</v>
      </c>
      <c r="G13" s="1" t="s">
        <v>502</v>
      </c>
      <c r="H13" s="1" t="str">
        <f t="shared" si="1"/>
        <v>192.168.10.108</v>
      </c>
      <c r="I13" s="1" t="str">
        <f t="shared" si="2"/>
        <v>VM Network_8</v>
      </c>
      <c r="J13" s="1" t="s">
        <v>303</v>
      </c>
      <c r="K13" s="1">
        <v>3</v>
      </c>
      <c r="L13" s="1">
        <v>4</v>
      </c>
      <c r="M13" s="1"/>
      <c r="N13" s="1"/>
      <c r="O13" s="1"/>
      <c r="P13" s="1"/>
      <c r="Q13" s="1"/>
      <c r="R13" s="1"/>
      <c r="T13" s="1">
        <v>4603</v>
      </c>
      <c r="U13" s="16" t="s">
        <v>284</v>
      </c>
    </row>
    <row r="14" spans="1:24" ht="16.5" customHeight="1">
      <c r="A14" s="1" t="b">
        <v>1</v>
      </c>
      <c r="B14" s="1">
        <v>8</v>
      </c>
      <c r="C14" s="1"/>
      <c r="D14" s="1" t="s">
        <v>527</v>
      </c>
      <c r="E14" s="1" t="s">
        <v>164</v>
      </c>
      <c r="F14" s="1" t="str">
        <f t="shared" si="0"/>
        <v>datastore8</v>
      </c>
      <c r="G14" s="1" t="s">
        <v>502</v>
      </c>
      <c r="H14" s="1" t="str">
        <f t="shared" si="1"/>
        <v>192.168.10.108</v>
      </c>
      <c r="I14" s="1" t="str">
        <f t="shared" si="2"/>
        <v>VM Network_8</v>
      </c>
      <c r="J14" s="1" t="s">
        <v>303</v>
      </c>
      <c r="K14" s="1">
        <v>3</v>
      </c>
      <c r="L14" s="1">
        <v>4</v>
      </c>
      <c r="M14" s="1"/>
      <c r="N14" s="1"/>
      <c r="O14" s="1"/>
      <c r="P14" s="1"/>
      <c r="Q14" s="1"/>
      <c r="R14" s="1"/>
      <c r="T14" s="1">
        <v>4603</v>
      </c>
      <c r="U14" s="16" t="s">
        <v>284</v>
      </c>
    </row>
    <row r="15" spans="1:24" ht="16.5" customHeight="1">
      <c r="A15" s="1" t="b">
        <v>1</v>
      </c>
      <c r="B15" s="1">
        <v>8</v>
      </c>
      <c r="C15" s="1"/>
      <c r="D15" s="1" t="s">
        <v>528</v>
      </c>
      <c r="E15" s="1" t="s">
        <v>165</v>
      </c>
      <c r="F15" s="1" t="str">
        <f t="shared" si="0"/>
        <v>datastore8</v>
      </c>
      <c r="G15" s="1" t="s">
        <v>502</v>
      </c>
      <c r="H15" s="1" t="str">
        <f t="shared" si="1"/>
        <v>192.168.10.108</v>
      </c>
      <c r="I15" s="1" t="str">
        <f t="shared" si="2"/>
        <v>VM Network_8</v>
      </c>
      <c r="J15" s="1" t="s">
        <v>303</v>
      </c>
      <c r="K15" s="1">
        <v>3</v>
      </c>
      <c r="L15" s="1">
        <v>4</v>
      </c>
      <c r="M15" s="1"/>
      <c r="N15" s="1"/>
      <c r="O15" s="1"/>
      <c r="P15" s="1"/>
      <c r="Q15" s="1"/>
      <c r="R15" s="1"/>
      <c r="T15" s="1">
        <v>4603</v>
      </c>
      <c r="U15" s="16" t="s">
        <v>284</v>
      </c>
    </row>
    <row r="16" spans="1:24" ht="16.5" customHeight="1">
      <c r="A16" s="1" t="b">
        <v>1</v>
      </c>
      <c r="B16" s="1">
        <v>8</v>
      </c>
      <c r="C16" s="1"/>
      <c r="D16" s="1" t="s">
        <v>529</v>
      </c>
      <c r="E16" s="1" t="s">
        <v>166</v>
      </c>
      <c r="F16" s="1" t="str">
        <f t="shared" si="0"/>
        <v>datastore8</v>
      </c>
      <c r="G16" s="1" t="s">
        <v>502</v>
      </c>
      <c r="H16" s="1" t="str">
        <f t="shared" si="1"/>
        <v>192.168.10.108</v>
      </c>
      <c r="I16" s="1" t="str">
        <f t="shared" si="2"/>
        <v>VM Network_8</v>
      </c>
      <c r="J16" s="1" t="s">
        <v>303</v>
      </c>
      <c r="K16" s="1">
        <v>3</v>
      </c>
      <c r="L16" s="1">
        <v>4</v>
      </c>
      <c r="M16" s="1"/>
      <c r="N16" s="1"/>
      <c r="O16" s="1"/>
      <c r="P16" s="1"/>
      <c r="Q16" s="1"/>
      <c r="R16" s="1"/>
      <c r="T16" s="1">
        <v>4603</v>
      </c>
      <c r="U16" s="16" t="s">
        <v>284</v>
      </c>
    </row>
    <row r="17" spans="1:21" ht="16.5" customHeight="1">
      <c r="A17" s="1" t="b">
        <v>1</v>
      </c>
      <c r="B17" s="1">
        <v>8</v>
      </c>
      <c r="C17" s="1"/>
      <c r="D17" s="1" t="s">
        <v>530</v>
      </c>
      <c r="E17" s="1" t="s">
        <v>167</v>
      </c>
      <c r="F17" s="1" t="str">
        <f t="shared" si="0"/>
        <v>datastore8</v>
      </c>
      <c r="G17" s="1" t="s">
        <v>502</v>
      </c>
      <c r="H17" s="1" t="str">
        <f t="shared" si="1"/>
        <v>192.168.10.108</v>
      </c>
      <c r="I17" s="1" t="str">
        <f t="shared" si="2"/>
        <v>VM Network_8</v>
      </c>
      <c r="J17" s="1" t="s">
        <v>303</v>
      </c>
      <c r="K17" s="1">
        <v>3</v>
      </c>
      <c r="L17" s="1">
        <v>4</v>
      </c>
      <c r="M17" s="1"/>
      <c r="N17" s="1"/>
      <c r="O17" s="1"/>
      <c r="P17" s="1"/>
      <c r="Q17" s="1"/>
      <c r="R17" s="1"/>
      <c r="T17" s="1">
        <v>4603</v>
      </c>
      <c r="U17" s="16" t="s">
        <v>284</v>
      </c>
    </row>
    <row r="18" spans="1:21" ht="16.5" customHeight="1">
      <c r="A18" s="1" t="b">
        <v>1</v>
      </c>
      <c r="B18" s="1">
        <v>8</v>
      </c>
      <c r="C18" s="1"/>
      <c r="D18" s="1" t="s">
        <v>531</v>
      </c>
      <c r="E18" s="1" t="s">
        <v>168</v>
      </c>
      <c r="F18" s="1" t="str">
        <f t="shared" si="0"/>
        <v>datastore8</v>
      </c>
      <c r="G18" s="1" t="s">
        <v>502</v>
      </c>
      <c r="H18" s="1" t="str">
        <f t="shared" si="1"/>
        <v>192.168.10.108</v>
      </c>
      <c r="I18" s="1" t="str">
        <f t="shared" si="2"/>
        <v>VM Network_8</v>
      </c>
      <c r="J18" s="1" t="s">
        <v>303</v>
      </c>
      <c r="K18" s="1">
        <v>3</v>
      </c>
      <c r="L18" s="1">
        <v>4</v>
      </c>
      <c r="M18" s="1"/>
      <c r="N18" s="1"/>
      <c r="O18" s="1"/>
      <c r="P18" s="1"/>
      <c r="Q18" s="1"/>
      <c r="R18" s="1"/>
      <c r="T18" s="1">
        <v>4603</v>
      </c>
      <c r="U18" s="16" t="s">
        <v>284</v>
      </c>
    </row>
    <row r="19" spans="1:21" ht="16.5" customHeight="1">
      <c r="A19" s="1" t="b">
        <v>1</v>
      </c>
      <c r="B19" s="1">
        <v>8</v>
      </c>
      <c r="C19" s="1"/>
      <c r="D19" s="1" t="s">
        <v>532</v>
      </c>
      <c r="E19" s="1" t="s">
        <v>169</v>
      </c>
      <c r="F19" s="1" t="str">
        <f t="shared" si="0"/>
        <v>datastore8</v>
      </c>
      <c r="G19" s="1" t="s">
        <v>502</v>
      </c>
      <c r="H19" s="1" t="str">
        <f t="shared" si="1"/>
        <v>192.168.10.108</v>
      </c>
      <c r="I19" s="1" t="str">
        <f t="shared" si="2"/>
        <v>VM Network_8</v>
      </c>
      <c r="J19" s="1" t="s">
        <v>303</v>
      </c>
      <c r="K19" s="1">
        <v>3</v>
      </c>
      <c r="L19" s="1">
        <v>4</v>
      </c>
      <c r="M19" s="1"/>
      <c r="N19" s="1"/>
      <c r="O19" s="1"/>
      <c r="P19" s="1"/>
      <c r="Q19" s="1"/>
      <c r="R19" s="1"/>
      <c r="T19" s="1">
        <v>4603</v>
      </c>
      <c r="U19" s="16" t="s">
        <v>284</v>
      </c>
    </row>
    <row r="20" spans="1:21" ht="16.5" customHeight="1">
      <c r="A20" s="1" t="b">
        <v>1</v>
      </c>
      <c r="B20" s="1">
        <v>8</v>
      </c>
      <c r="C20" s="1"/>
      <c r="D20" s="1" t="s">
        <v>533</v>
      </c>
      <c r="E20" s="1" t="s">
        <v>170</v>
      </c>
      <c r="F20" s="1" t="str">
        <f t="shared" si="0"/>
        <v>datastore8</v>
      </c>
      <c r="G20" s="1" t="s">
        <v>502</v>
      </c>
      <c r="H20" s="1" t="str">
        <f t="shared" si="1"/>
        <v>192.168.10.108</v>
      </c>
      <c r="I20" s="1" t="str">
        <f t="shared" si="2"/>
        <v>VM Network_8</v>
      </c>
      <c r="J20" s="1" t="s">
        <v>303</v>
      </c>
      <c r="K20" s="1">
        <v>3</v>
      </c>
      <c r="L20" s="1">
        <v>4</v>
      </c>
      <c r="M20" s="1"/>
      <c r="N20" s="1"/>
      <c r="O20" s="1"/>
      <c r="P20" s="1"/>
      <c r="Q20" s="1"/>
      <c r="R20" s="1"/>
      <c r="T20" s="1">
        <v>4603</v>
      </c>
      <c r="U20" s="16" t="s">
        <v>284</v>
      </c>
    </row>
    <row r="21" spans="1:21" ht="16.5" customHeight="1">
      <c r="A21" s="1" t="b">
        <v>1</v>
      </c>
      <c r="B21" s="1">
        <v>8</v>
      </c>
      <c r="D21" s="1" t="s">
        <v>534</v>
      </c>
      <c r="E21" s="1" t="s">
        <v>503</v>
      </c>
      <c r="F21" s="1" t="str">
        <f t="shared" si="0"/>
        <v>datastore8</v>
      </c>
      <c r="G21" s="1" t="s">
        <v>502</v>
      </c>
      <c r="H21" s="1" t="str">
        <f t="shared" si="1"/>
        <v>192.168.10.108</v>
      </c>
      <c r="I21" s="1" t="str">
        <f t="shared" si="2"/>
        <v>VM Network_8</v>
      </c>
      <c r="J21" s="1" t="s">
        <v>303</v>
      </c>
      <c r="K21" s="1">
        <v>3</v>
      </c>
      <c r="L21" s="1">
        <v>4</v>
      </c>
      <c r="T21" s="1">
        <v>4603</v>
      </c>
      <c r="U21" s="19" t="s">
        <v>284</v>
      </c>
    </row>
    <row r="22" spans="1:21" ht="16.5" customHeight="1">
      <c r="A22" s="1" t="b">
        <v>1</v>
      </c>
      <c r="B22" s="1">
        <v>8</v>
      </c>
      <c r="D22" s="1" t="s">
        <v>535</v>
      </c>
      <c r="E22" s="1" t="s">
        <v>504</v>
      </c>
      <c r="F22" s="1" t="str">
        <f t="shared" si="0"/>
        <v>datastore8</v>
      </c>
      <c r="G22" s="1" t="s">
        <v>502</v>
      </c>
      <c r="H22" s="1" t="str">
        <f t="shared" si="1"/>
        <v>192.168.10.108</v>
      </c>
      <c r="I22" s="1" t="str">
        <f t="shared" si="2"/>
        <v>VM Network_8</v>
      </c>
      <c r="J22" s="1" t="s">
        <v>303</v>
      </c>
      <c r="K22" s="1">
        <v>3</v>
      </c>
      <c r="L22" s="1">
        <v>4</v>
      </c>
      <c r="T22" s="1">
        <v>4603</v>
      </c>
      <c r="U22" s="19" t="s">
        <v>285</v>
      </c>
    </row>
    <row r="23" spans="1:21" ht="16.5" customHeight="1">
      <c r="A23" s="1" t="b">
        <v>1</v>
      </c>
      <c r="B23" s="1">
        <v>8</v>
      </c>
      <c r="D23" s="1" t="s">
        <v>536</v>
      </c>
      <c r="E23" s="1" t="s">
        <v>505</v>
      </c>
      <c r="F23" s="1" t="str">
        <f t="shared" si="0"/>
        <v>datastore8</v>
      </c>
      <c r="G23" s="1" t="s">
        <v>502</v>
      </c>
      <c r="H23" s="1" t="str">
        <f t="shared" si="1"/>
        <v>192.168.10.108</v>
      </c>
      <c r="I23" s="1" t="str">
        <f t="shared" si="2"/>
        <v>VM Network_8</v>
      </c>
      <c r="J23" s="1" t="s">
        <v>303</v>
      </c>
      <c r="K23" s="1">
        <v>3</v>
      </c>
      <c r="L23" s="1">
        <v>4</v>
      </c>
      <c r="T23" s="1">
        <v>4603</v>
      </c>
      <c r="U23" s="19" t="s">
        <v>285</v>
      </c>
    </row>
    <row r="24" spans="1:21" ht="16.5" customHeight="1">
      <c r="A24" s="1" t="b">
        <v>1</v>
      </c>
      <c r="B24" s="1">
        <v>8</v>
      </c>
      <c r="D24" s="1" t="s">
        <v>537</v>
      </c>
      <c r="E24" s="1" t="s">
        <v>506</v>
      </c>
      <c r="F24" s="1" t="str">
        <f t="shared" si="0"/>
        <v>datastore8</v>
      </c>
      <c r="G24" s="1" t="s">
        <v>502</v>
      </c>
      <c r="H24" s="1" t="str">
        <f t="shared" si="1"/>
        <v>192.168.10.108</v>
      </c>
      <c r="I24" s="1" t="str">
        <f t="shared" si="2"/>
        <v>VM Network_8</v>
      </c>
      <c r="J24" s="1" t="s">
        <v>303</v>
      </c>
      <c r="K24" s="1">
        <v>3</v>
      </c>
      <c r="L24" s="1">
        <v>4</v>
      </c>
      <c r="T24" s="1">
        <v>4603</v>
      </c>
      <c r="U24" s="19" t="s">
        <v>285</v>
      </c>
    </row>
    <row r="25" spans="1:21" ht="16.5" customHeight="1">
      <c r="A25" s="1" t="b">
        <v>1</v>
      </c>
      <c r="B25" s="1">
        <v>8</v>
      </c>
      <c r="D25" s="1" t="s">
        <v>538</v>
      </c>
      <c r="E25" s="1" t="s">
        <v>507</v>
      </c>
      <c r="F25" s="1" t="str">
        <f t="shared" si="0"/>
        <v>datastore8</v>
      </c>
      <c r="G25" s="1" t="s">
        <v>502</v>
      </c>
      <c r="H25" s="1" t="str">
        <f t="shared" si="1"/>
        <v>192.168.10.108</v>
      </c>
      <c r="I25" s="1" t="str">
        <f t="shared" si="2"/>
        <v>VM Network_8</v>
      </c>
      <c r="J25" s="1" t="s">
        <v>303</v>
      </c>
      <c r="K25" s="1">
        <v>3</v>
      </c>
      <c r="L25" s="1">
        <v>4</v>
      </c>
      <c r="T25" s="1">
        <v>4603</v>
      </c>
      <c r="U25" s="19" t="s">
        <v>285</v>
      </c>
    </row>
    <row r="26" spans="1:21" ht="16.5" customHeight="1">
      <c r="A26" s="1" t="b">
        <v>1</v>
      </c>
      <c r="B26" s="1">
        <v>8</v>
      </c>
      <c r="D26" s="1" t="s">
        <v>539</v>
      </c>
      <c r="E26" s="1" t="s">
        <v>508</v>
      </c>
      <c r="F26" s="1" t="str">
        <f t="shared" si="0"/>
        <v>datastore8</v>
      </c>
      <c r="G26" s="1" t="s">
        <v>502</v>
      </c>
      <c r="H26" s="1" t="str">
        <f t="shared" si="1"/>
        <v>192.168.10.108</v>
      </c>
      <c r="I26" s="1" t="str">
        <f t="shared" si="2"/>
        <v>VM Network_8</v>
      </c>
      <c r="J26" s="1" t="s">
        <v>303</v>
      </c>
      <c r="K26" s="1">
        <v>3</v>
      </c>
      <c r="L26" s="1">
        <v>4</v>
      </c>
      <c r="T26" s="1">
        <v>4603</v>
      </c>
      <c r="U26" s="19" t="s">
        <v>285</v>
      </c>
    </row>
    <row r="27" spans="1:21" ht="16.5" customHeight="1">
      <c r="A27" s="1" t="b">
        <v>1</v>
      </c>
      <c r="B27" s="1">
        <v>8</v>
      </c>
      <c r="D27" s="1" t="s">
        <v>540</v>
      </c>
      <c r="E27" s="1" t="s">
        <v>509</v>
      </c>
      <c r="F27" s="1" t="str">
        <f t="shared" si="0"/>
        <v>datastore8</v>
      </c>
      <c r="G27" s="1" t="s">
        <v>502</v>
      </c>
      <c r="H27" s="1" t="str">
        <f t="shared" si="1"/>
        <v>192.168.10.108</v>
      </c>
      <c r="I27" s="1" t="str">
        <f t="shared" si="2"/>
        <v>VM Network_8</v>
      </c>
      <c r="J27" s="1" t="s">
        <v>303</v>
      </c>
      <c r="K27" s="1">
        <v>3</v>
      </c>
      <c r="L27" s="1">
        <v>4</v>
      </c>
      <c r="T27" s="1">
        <v>4603</v>
      </c>
      <c r="U27" s="19" t="s">
        <v>285</v>
      </c>
    </row>
    <row r="28" spans="1:21" ht="16.5" customHeight="1">
      <c r="A28" s="1" t="b">
        <v>1</v>
      </c>
      <c r="B28" s="1">
        <v>8</v>
      </c>
      <c r="D28" s="1" t="s">
        <v>541</v>
      </c>
      <c r="E28" s="1" t="s">
        <v>510</v>
      </c>
      <c r="F28" s="1" t="str">
        <f t="shared" si="0"/>
        <v>datastore8</v>
      </c>
      <c r="G28" s="1" t="s">
        <v>502</v>
      </c>
      <c r="H28" s="1" t="str">
        <f t="shared" si="1"/>
        <v>192.168.10.108</v>
      </c>
      <c r="I28" s="1" t="str">
        <f t="shared" si="2"/>
        <v>VM Network_8</v>
      </c>
      <c r="J28" s="1" t="s">
        <v>303</v>
      </c>
      <c r="K28" s="1">
        <v>3</v>
      </c>
      <c r="L28" s="1">
        <v>4</v>
      </c>
      <c r="T28" s="1">
        <v>4603</v>
      </c>
      <c r="U28" s="19" t="s">
        <v>285</v>
      </c>
    </row>
    <row r="29" spans="1:21" ht="16.5" customHeight="1">
      <c r="A29" s="1" t="b">
        <v>1</v>
      </c>
      <c r="B29" s="1">
        <v>8</v>
      </c>
      <c r="D29" s="1" t="s">
        <v>542</v>
      </c>
      <c r="E29" s="1" t="s">
        <v>511</v>
      </c>
      <c r="F29" s="1" t="str">
        <f t="shared" si="0"/>
        <v>datastore8</v>
      </c>
      <c r="G29" s="1" t="s">
        <v>502</v>
      </c>
      <c r="H29" s="1" t="str">
        <f t="shared" si="1"/>
        <v>192.168.10.108</v>
      </c>
      <c r="I29" s="1" t="str">
        <f t="shared" si="2"/>
        <v>VM Network_8</v>
      </c>
      <c r="J29" s="1" t="s">
        <v>303</v>
      </c>
      <c r="K29" s="1">
        <v>3</v>
      </c>
      <c r="L29" s="1">
        <v>4</v>
      </c>
      <c r="T29" s="1">
        <v>4603</v>
      </c>
      <c r="U29" s="19" t="s">
        <v>285</v>
      </c>
    </row>
    <row r="30" spans="1:21" ht="16.5" customHeight="1">
      <c r="A30" s="1" t="b">
        <v>1</v>
      </c>
      <c r="B30" s="1">
        <v>8</v>
      </c>
      <c r="D30" s="1" t="s">
        <v>543</v>
      </c>
      <c r="E30" s="1" t="s">
        <v>512</v>
      </c>
      <c r="F30" s="1" t="str">
        <f t="shared" si="0"/>
        <v>datastore8</v>
      </c>
      <c r="G30" s="1" t="s">
        <v>502</v>
      </c>
      <c r="H30" s="1" t="str">
        <f t="shared" si="1"/>
        <v>192.168.10.108</v>
      </c>
      <c r="I30" s="1" t="str">
        <f t="shared" si="2"/>
        <v>VM Network_8</v>
      </c>
      <c r="J30" s="1" t="s">
        <v>303</v>
      </c>
      <c r="K30" s="1">
        <v>3</v>
      </c>
      <c r="L30" s="1">
        <v>4</v>
      </c>
      <c r="T30" s="1">
        <v>4603</v>
      </c>
      <c r="U30" s="19" t="s">
        <v>285</v>
      </c>
    </row>
    <row r="31" spans="1:21" ht="16.5" customHeight="1">
      <c r="A31" s="1" t="b">
        <v>1</v>
      </c>
      <c r="B31" s="1">
        <v>8</v>
      </c>
      <c r="D31" s="1" t="s">
        <v>544</v>
      </c>
      <c r="E31" s="1" t="s">
        <v>513</v>
      </c>
      <c r="F31" s="1" t="str">
        <f t="shared" si="0"/>
        <v>datastore8</v>
      </c>
      <c r="G31" s="1" t="s">
        <v>502</v>
      </c>
      <c r="H31" s="1" t="str">
        <f t="shared" si="1"/>
        <v>192.168.10.108</v>
      </c>
      <c r="I31" s="1" t="str">
        <f t="shared" si="2"/>
        <v>VM Network_8</v>
      </c>
      <c r="J31" s="1" t="s">
        <v>303</v>
      </c>
      <c r="K31" s="1">
        <v>3</v>
      </c>
      <c r="L31" s="1">
        <v>4</v>
      </c>
      <c r="T31" s="1">
        <v>4603</v>
      </c>
      <c r="U31" s="19" t="s">
        <v>285</v>
      </c>
    </row>
    <row r="32" spans="1:21" ht="16.5" customHeight="1">
      <c r="A32" s="1" t="b">
        <v>1</v>
      </c>
      <c r="B32" s="1">
        <v>8</v>
      </c>
      <c r="D32" s="1" t="s">
        <v>545</v>
      </c>
      <c r="E32" s="1" t="s">
        <v>514</v>
      </c>
      <c r="F32" s="1" t="str">
        <f t="shared" si="0"/>
        <v>datastore8</v>
      </c>
      <c r="G32" s="1" t="s">
        <v>502</v>
      </c>
      <c r="H32" s="1" t="str">
        <f t="shared" si="1"/>
        <v>192.168.10.108</v>
      </c>
      <c r="I32" s="1" t="str">
        <f t="shared" si="2"/>
        <v>VM Network_8</v>
      </c>
      <c r="J32" s="1" t="s">
        <v>303</v>
      </c>
      <c r="K32" s="1">
        <v>3</v>
      </c>
      <c r="L32" s="1">
        <v>4</v>
      </c>
      <c r="T32" s="1">
        <v>4603</v>
      </c>
      <c r="U32" s="16" t="s">
        <v>385</v>
      </c>
    </row>
    <row r="33" spans="1:21" ht="16.5" customHeight="1">
      <c r="A33" s="1" t="b">
        <v>1</v>
      </c>
      <c r="B33" s="1">
        <v>8</v>
      </c>
      <c r="D33" s="1" t="s">
        <v>546</v>
      </c>
      <c r="E33" s="1" t="s">
        <v>197</v>
      </c>
      <c r="F33" s="1" t="str">
        <f t="shared" si="0"/>
        <v>datastore8</v>
      </c>
      <c r="G33" s="1" t="s">
        <v>502</v>
      </c>
      <c r="H33" s="1" t="str">
        <f t="shared" si="1"/>
        <v>192.168.10.108</v>
      </c>
      <c r="I33" s="1" t="str">
        <f t="shared" si="2"/>
        <v>VM Network_8</v>
      </c>
      <c r="J33" s="1" t="s">
        <v>303</v>
      </c>
      <c r="K33" s="1">
        <v>3</v>
      </c>
      <c r="L33" s="1">
        <v>4</v>
      </c>
      <c r="T33" s="1">
        <v>4603</v>
      </c>
      <c r="U33" s="16" t="s">
        <v>385</v>
      </c>
    </row>
    <row r="34" spans="1:21" ht="16.5" customHeight="1">
      <c r="A34" s="1" t="b">
        <v>1</v>
      </c>
      <c r="B34" s="1">
        <v>8</v>
      </c>
      <c r="D34" s="1" t="s">
        <v>547</v>
      </c>
      <c r="E34" s="1" t="s">
        <v>198</v>
      </c>
      <c r="F34" s="1" t="str">
        <f t="shared" si="0"/>
        <v>datastore8</v>
      </c>
      <c r="G34" s="1" t="s">
        <v>502</v>
      </c>
      <c r="H34" s="1" t="str">
        <f t="shared" si="1"/>
        <v>192.168.10.108</v>
      </c>
      <c r="I34" s="1" t="str">
        <f t="shared" si="2"/>
        <v>VM Network_8</v>
      </c>
      <c r="J34" s="1" t="s">
        <v>303</v>
      </c>
      <c r="K34" s="1">
        <v>3</v>
      </c>
      <c r="L34" s="1">
        <v>4</v>
      </c>
      <c r="T34" s="1">
        <v>4603</v>
      </c>
      <c r="U34" s="16" t="s">
        <v>385</v>
      </c>
    </row>
    <row r="35" spans="1:21" ht="16.5" customHeight="1">
      <c r="A35" s="1" t="b">
        <v>1</v>
      </c>
      <c r="B35" s="1">
        <v>8</v>
      </c>
      <c r="D35" s="1" t="s">
        <v>548</v>
      </c>
      <c r="E35" s="1" t="s">
        <v>199</v>
      </c>
      <c r="F35" s="1" t="str">
        <f t="shared" si="0"/>
        <v>datastore8</v>
      </c>
      <c r="G35" s="1" t="s">
        <v>502</v>
      </c>
      <c r="H35" s="1" t="str">
        <f t="shared" si="1"/>
        <v>192.168.10.108</v>
      </c>
      <c r="I35" s="1" t="str">
        <f t="shared" si="2"/>
        <v>VM Network_8</v>
      </c>
      <c r="J35" s="1" t="s">
        <v>303</v>
      </c>
      <c r="K35" s="1">
        <v>3</v>
      </c>
      <c r="L35" s="1">
        <v>4</v>
      </c>
      <c r="T35" s="1">
        <v>4603</v>
      </c>
      <c r="U35" s="16" t="s">
        <v>385</v>
      </c>
    </row>
    <row r="36" spans="1:21" ht="16.5" customHeight="1">
      <c r="A36" s="1" t="b">
        <v>1</v>
      </c>
      <c r="B36" s="1">
        <v>8</v>
      </c>
      <c r="D36" s="1" t="s">
        <v>549</v>
      </c>
      <c r="E36" s="1" t="s">
        <v>200</v>
      </c>
      <c r="F36" s="1" t="str">
        <f t="shared" si="0"/>
        <v>datastore8</v>
      </c>
      <c r="G36" s="1" t="s">
        <v>502</v>
      </c>
      <c r="H36" s="1" t="str">
        <f t="shared" si="1"/>
        <v>192.168.10.108</v>
      </c>
      <c r="I36" s="1" t="str">
        <f t="shared" si="2"/>
        <v>VM Network_8</v>
      </c>
      <c r="J36" s="1" t="s">
        <v>303</v>
      </c>
      <c r="K36" s="1">
        <v>3</v>
      </c>
      <c r="L36" s="1">
        <v>4</v>
      </c>
      <c r="T36" s="1">
        <v>4603</v>
      </c>
      <c r="U36" s="16" t="s">
        <v>385</v>
      </c>
    </row>
    <row r="37" spans="1:21" ht="16.5" customHeight="1">
      <c r="A37" s="1" t="b">
        <v>1</v>
      </c>
      <c r="B37" s="1">
        <v>8</v>
      </c>
      <c r="D37" s="1" t="s">
        <v>550</v>
      </c>
      <c r="E37" s="1" t="s">
        <v>201</v>
      </c>
      <c r="F37" s="1" t="str">
        <f t="shared" si="0"/>
        <v>datastore8</v>
      </c>
      <c r="G37" s="1" t="s">
        <v>502</v>
      </c>
      <c r="H37" s="1" t="str">
        <f t="shared" si="1"/>
        <v>192.168.10.108</v>
      </c>
      <c r="I37" s="1" t="str">
        <f t="shared" si="2"/>
        <v>VM Network_8</v>
      </c>
      <c r="J37" s="1" t="s">
        <v>303</v>
      </c>
      <c r="K37" s="1">
        <v>3</v>
      </c>
      <c r="L37" s="1">
        <v>4</v>
      </c>
      <c r="T37" s="1">
        <v>4603</v>
      </c>
      <c r="U37" s="16" t="s">
        <v>385</v>
      </c>
    </row>
    <row r="38" spans="1:21" ht="16.5" customHeight="1">
      <c r="A38" s="1" t="b">
        <v>1</v>
      </c>
      <c r="B38" s="1">
        <v>8</v>
      </c>
      <c r="D38" s="1" t="s">
        <v>551</v>
      </c>
      <c r="E38" s="1" t="s">
        <v>202</v>
      </c>
      <c r="F38" s="1" t="str">
        <f t="shared" si="0"/>
        <v>datastore8</v>
      </c>
      <c r="G38" s="1" t="s">
        <v>502</v>
      </c>
      <c r="H38" s="1" t="str">
        <f t="shared" si="1"/>
        <v>192.168.10.108</v>
      </c>
      <c r="I38" s="1" t="str">
        <f t="shared" si="2"/>
        <v>VM Network_8</v>
      </c>
      <c r="J38" s="1" t="s">
        <v>303</v>
      </c>
      <c r="K38" s="1">
        <v>3</v>
      </c>
      <c r="L38" s="1">
        <v>4</v>
      </c>
      <c r="T38" s="1">
        <v>4603</v>
      </c>
      <c r="U38" s="16" t="s">
        <v>385</v>
      </c>
    </row>
    <row r="39" spans="1:21" ht="16.5" customHeight="1">
      <c r="A39" s="1" t="b">
        <v>1</v>
      </c>
      <c r="B39" s="1">
        <v>8</v>
      </c>
      <c r="D39" s="1" t="s">
        <v>552</v>
      </c>
      <c r="E39" s="1" t="s">
        <v>203</v>
      </c>
      <c r="F39" s="1" t="str">
        <f t="shared" si="0"/>
        <v>datastore8</v>
      </c>
      <c r="G39" s="1" t="s">
        <v>502</v>
      </c>
      <c r="H39" s="1" t="str">
        <f t="shared" si="1"/>
        <v>192.168.10.108</v>
      </c>
      <c r="I39" s="1" t="str">
        <f t="shared" si="2"/>
        <v>VM Network_8</v>
      </c>
      <c r="J39" s="1" t="s">
        <v>303</v>
      </c>
      <c r="K39" s="1">
        <v>3</v>
      </c>
      <c r="L39" s="1">
        <v>4</v>
      </c>
      <c r="T39" s="1">
        <v>4603</v>
      </c>
      <c r="U39" s="16" t="s">
        <v>385</v>
      </c>
    </row>
    <row r="40" spans="1:21" ht="16.5" customHeight="1">
      <c r="A40" s="1" t="b">
        <v>1</v>
      </c>
      <c r="B40" s="1">
        <v>8</v>
      </c>
      <c r="D40" s="1" t="s">
        <v>553</v>
      </c>
      <c r="E40" s="1" t="s">
        <v>204</v>
      </c>
      <c r="F40" s="1" t="str">
        <f t="shared" si="0"/>
        <v>datastore8</v>
      </c>
      <c r="G40" s="1" t="s">
        <v>502</v>
      </c>
      <c r="H40" s="1" t="str">
        <f t="shared" si="1"/>
        <v>192.168.10.108</v>
      </c>
      <c r="I40" s="1" t="str">
        <f t="shared" si="2"/>
        <v>VM Network_8</v>
      </c>
      <c r="J40" s="1" t="s">
        <v>303</v>
      </c>
      <c r="K40" s="1">
        <v>3</v>
      </c>
      <c r="L40" s="1">
        <v>4</v>
      </c>
      <c r="T40" s="1">
        <v>4603</v>
      </c>
      <c r="U40" s="16" t="s">
        <v>385</v>
      </c>
    </row>
    <row r="41" spans="1:21" ht="16.5" customHeight="1">
      <c r="A41" s="1" t="b">
        <v>1</v>
      </c>
      <c r="B41" s="1">
        <v>8</v>
      </c>
      <c r="D41" s="1" t="s">
        <v>554</v>
      </c>
      <c r="E41" s="1" t="s">
        <v>205</v>
      </c>
      <c r="F41" s="1" t="str">
        <f t="shared" si="0"/>
        <v>datastore8</v>
      </c>
      <c r="G41" s="1" t="s">
        <v>502</v>
      </c>
      <c r="H41" s="1" t="str">
        <f t="shared" si="1"/>
        <v>192.168.10.108</v>
      </c>
      <c r="I41" s="1" t="str">
        <f t="shared" si="2"/>
        <v>VM Network_8</v>
      </c>
      <c r="J41" s="1" t="s">
        <v>303</v>
      </c>
      <c r="K41" s="1">
        <v>3</v>
      </c>
      <c r="L41" s="1">
        <v>4</v>
      </c>
      <c r="T41" s="1">
        <v>4603</v>
      </c>
      <c r="U41" s="16" t="s">
        <v>385</v>
      </c>
    </row>
    <row r="42" spans="1:21" ht="16.5" customHeight="1"/>
    <row r="43" spans="1:21" ht="16.5" customHeight="1"/>
    <row r="44" spans="1:21" ht="16.5" customHeight="1"/>
    <row r="45" spans="1:21" ht="16.5" customHeight="1"/>
    <row r="46" spans="1:21" ht="16.5" customHeight="1"/>
    <row r="47" spans="1:21" ht="16.5" customHeight="1"/>
    <row r="48" spans="1:21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</sheetData>
  <phoneticPr fontId="5" type="noConversion"/>
  <pageMargins left="0.7" right="0.7" top="0.75" bottom="0.75" header="0" footer="0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4B50A-8595-4D1A-A163-21673711DF68}">
  <dimension ref="A1:U10"/>
  <sheetViews>
    <sheetView workbookViewId="0">
      <selection activeCell="E10" sqref="E10"/>
    </sheetView>
  </sheetViews>
  <sheetFormatPr defaultRowHeight="14.25"/>
  <cols>
    <col min="4" max="4" width="22" bestFit="1" customWidth="1"/>
    <col min="5" max="5" width="11.875" bestFit="1" customWidth="1"/>
    <col min="9" max="9" width="13.375" bestFit="1" customWidth="1"/>
    <col min="13" max="13" width="11" bestFit="1" customWidth="1"/>
    <col min="14" max="14" width="13.875" bestFit="1" customWidth="1"/>
    <col min="15" max="15" width="11" bestFit="1" customWidth="1"/>
    <col min="16" max="16" width="13.875" bestFit="1" customWidth="1"/>
    <col min="17" max="17" width="11" bestFit="1" customWidth="1"/>
    <col min="18" max="18" width="13.875" bestFit="1" customWidth="1"/>
    <col min="19" max="19" width="8.875" bestFit="1" customWidth="1"/>
  </cols>
  <sheetData>
    <row r="1" spans="1:21" ht="16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175</v>
      </c>
      <c r="P1" s="1" t="s">
        <v>176</v>
      </c>
      <c r="Q1" s="1" t="s">
        <v>14</v>
      </c>
      <c r="R1" s="1" t="s">
        <v>15</v>
      </c>
      <c r="S1" s="1" t="s">
        <v>16</v>
      </c>
      <c r="T1" s="1" t="s">
        <v>53</v>
      </c>
      <c r="U1" s="1" t="s">
        <v>57</v>
      </c>
    </row>
    <row r="2" spans="1:21" ht="16.5" customHeight="1">
      <c r="A2" s="1" t="b">
        <v>1</v>
      </c>
      <c r="B2" s="1">
        <v>8</v>
      </c>
      <c r="C2" s="1"/>
      <c r="D2" s="1" t="s">
        <v>143</v>
      </c>
      <c r="E2" s="1" t="s">
        <v>153</v>
      </c>
      <c r="F2" s="1" t="str">
        <f t="shared" ref="F2:F10" si="0">_xlfn.CONCAT("datastore",B2,IF(NOT(ISBLANK(C2)),_xlfn.CONCAT("_",C2),""))</f>
        <v>datastore8</v>
      </c>
      <c r="G2" s="1" t="s">
        <v>142</v>
      </c>
      <c r="H2" s="1" t="str">
        <f t="shared" ref="H2:H10" si="1">_xlfn.CONCAT("192.168.10.10",B2)</f>
        <v>192.168.10.108</v>
      </c>
      <c r="I2" s="1" t="str">
        <f t="shared" ref="I2:I10" si="2">_xlfn.CONCAT("VM Network_", B2)</f>
        <v>VM Network_8</v>
      </c>
      <c r="J2" s="1" t="s">
        <v>55</v>
      </c>
      <c r="K2" s="1">
        <v>1</v>
      </c>
      <c r="L2" s="1">
        <v>5</v>
      </c>
      <c r="M2" s="1" t="s">
        <v>171</v>
      </c>
      <c r="N2" s="1" t="s">
        <v>173</v>
      </c>
      <c r="O2" s="1" t="s">
        <v>177</v>
      </c>
      <c r="P2" s="1" t="s">
        <v>130</v>
      </c>
      <c r="Q2" s="1" t="s">
        <v>23</v>
      </c>
      <c r="R2" s="1" t="s">
        <v>24</v>
      </c>
      <c r="S2" s="1" t="str">
        <f t="shared" ref="S2:S10" si="3">_xlfn.CONCAT("public_", B2)</f>
        <v>public_8</v>
      </c>
    </row>
    <row r="3" spans="1:21" ht="16.5" customHeight="1">
      <c r="A3" s="1" t="b">
        <v>1</v>
      </c>
      <c r="B3" s="1">
        <v>8</v>
      </c>
      <c r="C3" s="1"/>
      <c r="D3" s="1" t="s">
        <v>144</v>
      </c>
      <c r="E3" s="1" t="s">
        <v>155</v>
      </c>
      <c r="F3" s="1" t="str">
        <f t="shared" si="0"/>
        <v>datastore8</v>
      </c>
      <c r="G3" s="1" t="s">
        <v>142</v>
      </c>
      <c r="H3" s="1" t="str">
        <f t="shared" si="1"/>
        <v>192.168.10.108</v>
      </c>
      <c r="I3" s="1" t="str">
        <f t="shared" si="2"/>
        <v>VM Network_8</v>
      </c>
      <c r="J3" s="1" t="s">
        <v>55</v>
      </c>
      <c r="K3" s="1">
        <v>1</v>
      </c>
      <c r="L3" s="1">
        <v>5</v>
      </c>
      <c r="M3" s="1" t="s">
        <v>27</v>
      </c>
      <c r="N3" s="1" t="s">
        <v>28</v>
      </c>
      <c r="O3" s="1" t="s">
        <v>177</v>
      </c>
      <c r="P3" s="1" t="s">
        <v>130</v>
      </c>
      <c r="Q3" s="1" t="s">
        <v>23</v>
      </c>
      <c r="R3" s="1" t="s">
        <v>24</v>
      </c>
      <c r="S3" s="1" t="str">
        <f t="shared" si="3"/>
        <v>public_8</v>
      </c>
    </row>
    <row r="4" spans="1:21" ht="16.5" customHeight="1">
      <c r="A4" s="1" t="b">
        <v>1</v>
      </c>
      <c r="B4" s="1">
        <v>8</v>
      </c>
      <c r="C4" s="1"/>
      <c r="D4" s="1" t="s">
        <v>145</v>
      </c>
      <c r="E4" s="1" t="s">
        <v>156</v>
      </c>
      <c r="F4" s="1" t="str">
        <f t="shared" si="0"/>
        <v>datastore8</v>
      </c>
      <c r="G4" s="1" t="s">
        <v>142</v>
      </c>
      <c r="H4" s="1" t="str">
        <f t="shared" si="1"/>
        <v>192.168.10.108</v>
      </c>
      <c r="I4" s="1" t="str">
        <f t="shared" si="2"/>
        <v>VM Network_8</v>
      </c>
      <c r="J4" s="1" t="s">
        <v>55</v>
      </c>
      <c r="K4" s="1">
        <v>1</v>
      </c>
      <c r="L4" s="1">
        <v>5</v>
      </c>
      <c r="M4" s="1" t="s">
        <v>31</v>
      </c>
      <c r="N4" s="1" t="s">
        <v>32</v>
      </c>
      <c r="O4" s="1" t="s">
        <v>177</v>
      </c>
      <c r="P4" s="1" t="s">
        <v>130</v>
      </c>
      <c r="Q4" s="1" t="s">
        <v>23</v>
      </c>
      <c r="R4" s="1" t="s">
        <v>24</v>
      </c>
      <c r="S4" s="1" t="str">
        <f t="shared" si="3"/>
        <v>public_8</v>
      </c>
    </row>
    <row r="5" spans="1:21" ht="16.5" customHeight="1">
      <c r="A5" s="1" t="b">
        <v>1</v>
      </c>
      <c r="B5" s="1">
        <v>8</v>
      </c>
      <c r="C5" s="1"/>
      <c r="D5" s="1" t="s">
        <v>146</v>
      </c>
      <c r="E5" s="1" t="s">
        <v>157</v>
      </c>
      <c r="F5" s="1" t="str">
        <f t="shared" si="0"/>
        <v>datastore8</v>
      </c>
      <c r="G5" s="1" t="s">
        <v>142</v>
      </c>
      <c r="H5" s="1" t="str">
        <f t="shared" si="1"/>
        <v>192.168.10.108</v>
      </c>
      <c r="I5" s="1" t="str">
        <f t="shared" si="2"/>
        <v>VM Network_8</v>
      </c>
      <c r="J5" s="1" t="s">
        <v>55</v>
      </c>
      <c r="K5" s="1">
        <v>1</v>
      </c>
      <c r="L5" s="1">
        <v>5</v>
      </c>
      <c r="M5" s="1" t="s">
        <v>35</v>
      </c>
      <c r="N5" s="1" t="s">
        <v>36</v>
      </c>
      <c r="O5" s="1" t="s">
        <v>177</v>
      </c>
      <c r="P5" s="1" t="s">
        <v>130</v>
      </c>
      <c r="Q5" s="1" t="s">
        <v>23</v>
      </c>
      <c r="R5" s="1" t="s">
        <v>24</v>
      </c>
      <c r="S5" s="1" t="str">
        <f t="shared" si="3"/>
        <v>public_8</v>
      </c>
    </row>
    <row r="6" spans="1:21" ht="16.5" customHeight="1">
      <c r="A6" s="1" t="b">
        <v>1</v>
      </c>
      <c r="B6" s="1">
        <v>8</v>
      </c>
      <c r="C6" s="1"/>
      <c r="D6" s="1" t="s">
        <v>147</v>
      </c>
      <c r="E6" s="1" t="s">
        <v>158</v>
      </c>
      <c r="F6" s="1" t="str">
        <f t="shared" si="0"/>
        <v>datastore8</v>
      </c>
      <c r="G6" s="1" t="s">
        <v>142</v>
      </c>
      <c r="H6" s="1" t="str">
        <f t="shared" si="1"/>
        <v>192.168.10.108</v>
      </c>
      <c r="I6" s="1" t="str">
        <f t="shared" si="2"/>
        <v>VM Network_8</v>
      </c>
      <c r="J6" s="1" t="s">
        <v>55</v>
      </c>
      <c r="K6" s="1">
        <v>1</v>
      </c>
      <c r="L6" s="1">
        <v>5</v>
      </c>
      <c r="M6" s="1" t="s">
        <v>39</v>
      </c>
      <c r="N6" s="1" t="s">
        <v>40</v>
      </c>
      <c r="O6" s="1" t="s">
        <v>177</v>
      </c>
      <c r="P6" s="1" t="s">
        <v>130</v>
      </c>
      <c r="Q6" s="1" t="s">
        <v>23</v>
      </c>
      <c r="R6" s="1" t="s">
        <v>24</v>
      </c>
      <c r="S6" s="1" t="str">
        <f t="shared" si="3"/>
        <v>public_8</v>
      </c>
    </row>
    <row r="7" spans="1:21" ht="16.5" customHeight="1">
      <c r="A7" s="1" t="b">
        <v>1</v>
      </c>
      <c r="B7" s="1">
        <v>8</v>
      </c>
      <c r="C7" s="1"/>
      <c r="D7" s="1" t="s">
        <v>148</v>
      </c>
      <c r="E7" s="1" t="s">
        <v>159</v>
      </c>
      <c r="F7" s="1" t="str">
        <f t="shared" si="0"/>
        <v>datastore8</v>
      </c>
      <c r="G7" s="1" t="s">
        <v>142</v>
      </c>
      <c r="H7" s="1" t="str">
        <f t="shared" si="1"/>
        <v>192.168.10.108</v>
      </c>
      <c r="I7" s="1" t="str">
        <f t="shared" si="2"/>
        <v>VM Network_8</v>
      </c>
      <c r="J7" s="1" t="s">
        <v>55</v>
      </c>
      <c r="K7" s="1">
        <v>1</v>
      </c>
      <c r="L7" s="1">
        <v>5</v>
      </c>
      <c r="M7" s="1" t="s">
        <v>43</v>
      </c>
      <c r="N7" s="1" t="s">
        <v>44</v>
      </c>
      <c r="O7" s="1" t="s">
        <v>177</v>
      </c>
      <c r="P7" s="1" t="s">
        <v>130</v>
      </c>
      <c r="Q7" s="1" t="s">
        <v>23</v>
      </c>
      <c r="R7" s="1" t="s">
        <v>24</v>
      </c>
      <c r="S7" s="1" t="str">
        <f t="shared" si="3"/>
        <v>public_8</v>
      </c>
    </row>
    <row r="8" spans="1:21" ht="16.5" customHeight="1">
      <c r="A8" s="1" t="b">
        <v>1</v>
      </c>
      <c r="B8" s="1">
        <v>8</v>
      </c>
      <c r="C8" s="1"/>
      <c r="D8" s="1" t="s">
        <v>149</v>
      </c>
      <c r="E8" s="1" t="s">
        <v>160</v>
      </c>
      <c r="F8" s="1" t="str">
        <f t="shared" si="0"/>
        <v>datastore8</v>
      </c>
      <c r="G8" s="1" t="s">
        <v>142</v>
      </c>
      <c r="H8" s="1" t="str">
        <f t="shared" si="1"/>
        <v>192.168.10.108</v>
      </c>
      <c r="I8" s="1" t="str">
        <f t="shared" si="2"/>
        <v>VM Network_8</v>
      </c>
      <c r="J8" s="1" t="s">
        <v>55</v>
      </c>
      <c r="K8" s="1">
        <v>1</v>
      </c>
      <c r="L8" s="1">
        <v>5</v>
      </c>
      <c r="M8" s="1" t="s">
        <v>47</v>
      </c>
      <c r="N8" s="1" t="s">
        <v>48</v>
      </c>
      <c r="O8" s="1" t="s">
        <v>177</v>
      </c>
      <c r="P8" s="1" t="s">
        <v>130</v>
      </c>
      <c r="Q8" s="1" t="s">
        <v>23</v>
      </c>
      <c r="R8" s="1" t="s">
        <v>24</v>
      </c>
      <c r="S8" s="1" t="str">
        <f t="shared" si="3"/>
        <v>public_8</v>
      </c>
    </row>
    <row r="9" spans="1:21" ht="16.5" customHeight="1">
      <c r="A9" s="1" t="b">
        <v>1</v>
      </c>
      <c r="B9" s="1">
        <v>8</v>
      </c>
      <c r="C9" s="1"/>
      <c r="D9" s="1" t="s">
        <v>150</v>
      </c>
      <c r="E9" s="1" t="s">
        <v>161</v>
      </c>
      <c r="F9" s="1" t="str">
        <f t="shared" si="0"/>
        <v>datastore8</v>
      </c>
      <c r="G9" s="1" t="s">
        <v>142</v>
      </c>
      <c r="H9" s="1" t="str">
        <f t="shared" si="1"/>
        <v>192.168.10.108</v>
      </c>
      <c r="I9" s="1" t="str">
        <f t="shared" si="2"/>
        <v>VM Network_8</v>
      </c>
      <c r="J9" s="1" t="s">
        <v>55</v>
      </c>
      <c r="K9" s="1">
        <v>1</v>
      </c>
      <c r="L9" s="1">
        <v>5</v>
      </c>
      <c r="M9" s="1" t="s">
        <v>51</v>
      </c>
      <c r="N9" s="1" t="s">
        <v>52</v>
      </c>
      <c r="O9" s="1" t="s">
        <v>177</v>
      </c>
      <c r="P9" s="1" t="s">
        <v>130</v>
      </c>
      <c r="Q9" s="1" t="s">
        <v>23</v>
      </c>
      <c r="R9" s="1" t="s">
        <v>24</v>
      </c>
      <c r="S9" s="1" t="str">
        <f t="shared" si="3"/>
        <v>public_8</v>
      </c>
    </row>
    <row r="10" spans="1:21" ht="16.5" customHeight="1">
      <c r="A10" s="1" t="b">
        <v>1</v>
      </c>
      <c r="B10" s="1">
        <v>8</v>
      </c>
      <c r="C10" s="1"/>
      <c r="D10" s="1" t="s">
        <v>151</v>
      </c>
      <c r="E10" s="1" t="s">
        <v>162</v>
      </c>
      <c r="F10" s="1" t="str">
        <f t="shared" si="0"/>
        <v>datastore8</v>
      </c>
      <c r="G10" s="1" t="s">
        <v>142</v>
      </c>
      <c r="H10" s="1" t="str">
        <f t="shared" si="1"/>
        <v>192.168.10.108</v>
      </c>
      <c r="I10" s="1" t="str">
        <f t="shared" si="2"/>
        <v>VM Network_8</v>
      </c>
      <c r="J10" s="1" t="s">
        <v>55</v>
      </c>
      <c r="K10" s="1">
        <v>1</v>
      </c>
      <c r="L10" s="1">
        <v>5</v>
      </c>
      <c r="M10" s="1" t="s">
        <v>172</v>
      </c>
      <c r="N10" s="1" t="s">
        <v>174</v>
      </c>
      <c r="O10" s="1" t="s">
        <v>177</v>
      </c>
      <c r="P10" s="1" t="s">
        <v>130</v>
      </c>
      <c r="Q10" s="1" t="s">
        <v>23</v>
      </c>
      <c r="R10" s="1" t="s">
        <v>24</v>
      </c>
      <c r="S10" s="1" t="str">
        <f t="shared" si="3"/>
        <v>public_8</v>
      </c>
    </row>
  </sheetData>
  <phoneticPr fontId="5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C3EDC-4B3F-41F9-A2DA-496A9EE1C52C}">
  <dimension ref="A1:W987"/>
  <sheetViews>
    <sheetView workbookViewId="0">
      <selection activeCell="K17" sqref="K17"/>
    </sheetView>
  </sheetViews>
  <sheetFormatPr defaultColWidth="12.625" defaultRowHeight="15" customHeight="1"/>
  <cols>
    <col min="1" max="1" width="5.75" bestFit="1" customWidth="1"/>
    <col min="2" max="2" width="8.375" bestFit="1" customWidth="1"/>
    <col min="3" max="3" width="11.25" bestFit="1" customWidth="1"/>
    <col min="4" max="4" width="22" bestFit="1" customWidth="1"/>
    <col min="5" max="5" width="11.875" bestFit="1" customWidth="1"/>
    <col min="6" max="6" width="9.75" bestFit="1" customWidth="1"/>
    <col min="7" max="7" width="22" bestFit="1" customWidth="1"/>
    <col min="8" max="8" width="12.875" bestFit="1" customWidth="1"/>
    <col min="9" max="9" width="13.375" bestFit="1" customWidth="1"/>
    <col min="10" max="10" width="6.5" bestFit="1" customWidth="1"/>
    <col min="11" max="11" width="4.25" bestFit="1" customWidth="1"/>
    <col min="12" max="12" width="5.5" bestFit="1" customWidth="1"/>
    <col min="13" max="13" width="11" bestFit="1" customWidth="1"/>
    <col min="14" max="14" width="13.875" bestFit="1" customWidth="1"/>
    <col min="15" max="16" width="13.875" customWidth="1"/>
    <col min="17" max="17" width="11" bestFit="1" customWidth="1"/>
    <col min="18" max="18" width="13.875" customWidth="1"/>
    <col min="19" max="19" width="8.875" bestFit="1" customWidth="1"/>
    <col min="20" max="21" width="8.875" customWidth="1"/>
    <col min="22" max="22" width="9.125" bestFit="1" customWidth="1"/>
    <col min="23" max="23" width="18.875" customWidth="1"/>
    <col min="24" max="30" width="7.625" customWidth="1"/>
  </cols>
  <sheetData>
    <row r="1" spans="1:23" ht="16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175</v>
      </c>
      <c r="P1" s="1" t="s">
        <v>176</v>
      </c>
      <c r="Q1" s="1" t="s">
        <v>14</v>
      </c>
      <c r="R1" s="1" t="s">
        <v>264</v>
      </c>
      <c r="S1" s="1" t="s">
        <v>16</v>
      </c>
      <c r="T1" s="1" t="s">
        <v>281</v>
      </c>
      <c r="U1" s="1" t="s">
        <v>282</v>
      </c>
      <c r="V1" s="1" t="s">
        <v>53</v>
      </c>
      <c r="W1" s="1" t="s">
        <v>57</v>
      </c>
    </row>
    <row r="2" spans="1:23" ht="16.5" customHeight="1">
      <c r="A2" s="1" t="b">
        <v>1</v>
      </c>
      <c r="B2" s="1">
        <v>8</v>
      </c>
      <c r="C2" s="1"/>
      <c r="D2" s="1" t="s">
        <v>179</v>
      </c>
      <c r="E2" s="1" t="s">
        <v>196</v>
      </c>
      <c r="F2" s="1" t="str">
        <f>_xlfn.CONCAT("datastore",B2,IF(NOT(ISBLANK(C2)),_xlfn.CONCAT("_",C2),""))</f>
        <v>datastore8</v>
      </c>
      <c r="G2" s="1"/>
      <c r="H2" s="1" t="str">
        <f>_xlfn.CONCAT("192.168.10.10",B2)</f>
        <v>192.168.10.108</v>
      </c>
      <c r="I2" s="1" t="str">
        <f>_xlfn.CONCAT("VM Network_", B2)</f>
        <v>VM Network_8</v>
      </c>
      <c r="J2" s="1" t="s">
        <v>55</v>
      </c>
      <c r="K2" s="1">
        <v>1</v>
      </c>
      <c r="L2" s="1">
        <v>5</v>
      </c>
      <c r="M2" s="1" t="s">
        <v>213</v>
      </c>
      <c r="N2" s="1" t="s">
        <v>247</v>
      </c>
      <c r="O2" s="1" t="s">
        <v>246</v>
      </c>
      <c r="P2" s="1" t="s">
        <v>130</v>
      </c>
      <c r="Q2" s="1" t="s">
        <v>289</v>
      </c>
      <c r="R2" s="1" t="s">
        <v>248</v>
      </c>
      <c r="S2" s="1" t="str">
        <f t="shared" ref="S2:S18" si="0">_xlfn.CONCAT("public_", B2)</f>
        <v>public_8</v>
      </c>
      <c r="T2" s="1">
        <v>4603</v>
      </c>
      <c r="U2" s="16" t="s">
        <v>283</v>
      </c>
      <c r="V2" s="1"/>
      <c r="W2" s="16" t="s">
        <v>267</v>
      </c>
    </row>
    <row r="3" spans="1:23" ht="16.5" customHeight="1">
      <c r="A3" s="1" t="b">
        <v>1</v>
      </c>
      <c r="B3" s="1">
        <v>8</v>
      </c>
      <c r="C3" s="1"/>
      <c r="D3" s="1" t="s">
        <v>180</v>
      </c>
      <c r="E3" s="1" t="s">
        <v>197</v>
      </c>
      <c r="F3" s="1" t="str">
        <f t="shared" ref="F3:F18" si="1">_xlfn.CONCAT("datastore",B3,IF(NOT(ISBLANK(C3)),_xlfn.CONCAT("_",C3),""))</f>
        <v>datastore8</v>
      </c>
      <c r="G3" s="1"/>
      <c r="H3" s="1" t="str">
        <f t="shared" ref="H3:H18" si="2">_xlfn.CONCAT("192.168.10.10",B3)</f>
        <v>192.168.10.108</v>
      </c>
      <c r="I3" s="1" t="str">
        <f t="shared" ref="I3:I18" si="3">_xlfn.CONCAT("VM Network_", B3)</f>
        <v>VM Network_8</v>
      </c>
      <c r="J3" s="1" t="s">
        <v>55</v>
      </c>
      <c r="K3" s="1">
        <v>1</v>
      </c>
      <c r="L3" s="1">
        <v>5</v>
      </c>
      <c r="M3" s="1" t="s">
        <v>214</v>
      </c>
      <c r="N3" s="1" t="s">
        <v>230</v>
      </c>
      <c r="O3" s="1" t="s">
        <v>246</v>
      </c>
      <c r="P3" s="1" t="s">
        <v>130</v>
      </c>
      <c r="Q3" s="1" t="s">
        <v>289</v>
      </c>
      <c r="R3" s="1" t="s">
        <v>249</v>
      </c>
      <c r="S3" s="1" t="str">
        <f t="shared" si="0"/>
        <v>public_8</v>
      </c>
      <c r="T3" s="1">
        <v>4603</v>
      </c>
      <c r="U3" s="16" t="s">
        <v>283</v>
      </c>
    </row>
    <row r="4" spans="1:23" ht="16.5" customHeight="1">
      <c r="A4" s="1" t="b">
        <v>1</v>
      </c>
      <c r="B4" s="1">
        <v>8</v>
      </c>
      <c r="C4" s="1"/>
      <c r="D4" s="1" t="s">
        <v>181</v>
      </c>
      <c r="E4" s="1" t="s">
        <v>198</v>
      </c>
      <c r="F4" s="1" t="str">
        <f t="shared" si="1"/>
        <v>datastore8</v>
      </c>
      <c r="G4" s="1"/>
      <c r="H4" s="1" t="str">
        <f t="shared" si="2"/>
        <v>192.168.10.108</v>
      </c>
      <c r="I4" s="1" t="str">
        <f t="shared" si="3"/>
        <v>VM Network_8</v>
      </c>
      <c r="J4" s="1" t="s">
        <v>55</v>
      </c>
      <c r="K4" s="1">
        <v>1</v>
      </c>
      <c r="L4" s="1">
        <v>5</v>
      </c>
      <c r="M4" s="1" t="s">
        <v>215</v>
      </c>
      <c r="N4" s="1" t="s">
        <v>231</v>
      </c>
      <c r="O4" s="1" t="s">
        <v>246</v>
      </c>
      <c r="P4" s="1" t="s">
        <v>265</v>
      </c>
      <c r="Q4" s="1" t="s">
        <v>289</v>
      </c>
      <c r="R4" s="1" t="s">
        <v>250</v>
      </c>
      <c r="S4" s="1" t="str">
        <f t="shared" si="0"/>
        <v>public_8</v>
      </c>
      <c r="T4" s="1">
        <v>4603</v>
      </c>
      <c r="U4" s="16" t="s">
        <v>283</v>
      </c>
    </row>
    <row r="5" spans="1:23" ht="16.5" customHeight="1">
      <c r="A5" s="1" t="b">
        <v>1</v>
      </c>
      <c r="B5" s="1">
        <v>8</v>
      </c>
      <c r="C5" s="1"/>
      <c r="D5" s="1" t="s">
        <v>182</v>
      </c>
      <c r="E5" s="1" t="s">
        <v>199</v>
      </c>
      <c r="F5" s="1" t="str">
        <f t="shared" si="1"/>
        <v>datastore8</v>
      </c>
      <c r="G5" s="1"/>
      <c r="H5" s="1" t="str">
        <f t="shared" si="2"/>
        <v>192.168.10.108</v>
      </c>
      <c r="I5" s="1" t="str">
        <f t="shared" si="3"/>
        <v>VM Network_8</v>
      </c>
      <c r="J5" s="1" t="s">
        <v>55</v>
      </c>
      <c r="K5" s="1">
        <v>1</v>
      </c>
      <c r="L5" s="1">
        <v>5</v>
      </c>
      <c r="M5" s="1" t="s">
        <v>216</v>
      </c>
      <c r="N5" s="1" t="s">
        <v>232</v>
      </c>
      <c r="O5" s="1" t="s">
        <v>246</v>
      </c>
      <c r="P5" s="1" t="s">
        <v>265</v>
      </c>
      <c r="Q5" s="1" t="s">
        <v>289</v>
      </c>
      <c r="R5" s="1" t="s">
        <v>251</v>
      </c>
      <c r="S5" s="1" t="str">
        <f t="shared" si="0"/>
        <v>public_8</v>
      </c>
      <c r="T5" s="1">
        <v>4603</v>
      </c>
      <c r="U5" s="16" t="s">
        <v>283</v>
      </c>
    </row>
    <row r="6" spans="1:23" ht="16.5" customHeight="1">
      <c r="A6" s="1" t="b">
        <v>1</v>
      </c>
      <c r="B6" s="1">
        <v>8</v>
      </c>
      <c r="C6" s="1"/>
      <c r="D6" s="1" t="s">
        <v>183</v>
      </c>
      <c r="E6" s="1" t="s">
        <v>200</v>
      </c>
      <c r="F6" s="1" t="str">
        <f t="shared" si="1"/>
        <v>datastore8</v>
      </c>
      <c r="G6" s="1"/>
      <c r="H6" s="1" t="str">
        <f t="shared" si="2"/>
        <v>192.168.10.108</v>
      </c>
      <c r="I6" s="1" t="str">
        <f t="shared" si="3"/>
        <v>VM Network_8</v>
      </c>
      <c r="J6" s="1" t="s">
        <v>55</v>
      </c>
      <c r="K6" s="1">
        <v>1</v>
      </c>
      <c r="L6" s="1">
        <v>5</v>
      </c>
      <c r="M6" s="1" t="s">
        <v>217</v>
      </c>
      <c r="N6" s="1" t="s">
        <v>233</v>
      </c>
      <c r="O6" s="1" t="s">
        <v>246</v>
      </c>
      <c r="P6" s="1" t="s">
        <v>265</v>
      </c>
      <c r="Q6" s="1" t="s">
        <v>289</v>
      </c>
      <c r="R6" s="1" t="s">
        <v>252</v>
      </c>
      <c r="S6" s="1" t="str">
        <f t="shared" si="0"/>
        <v>public_8</v>
      </c>
      <c r="T6" s="1">
        <v>4603</v>
      </c>
      <c r="U6" s="16" t="s">
        <v>283</v>
      </c>
    </row>
    <row r="7" spans="1:23" ht="16.5" customHeight="1">
      <c r="A7" s="1" t="b">
        <v>1</v>
      </c>
      <c r="B7" s="1">
        <v>8</v>
      </c>
      <c r="C7" s="1"/>
      <c r="D7" s="1" t="s">
        <v>184</v>
      </c>
      <c r="E7" s="1" t="s">
        <v>201</v>
      </c>
      <c r="F7" s="1" t="str">
        <f t="shared" si="1"/>
        <v>datastore8</v>
      </c>
      <c r="G7" s="1"/>
      <c r="H7" s="1" t="str">
        <f t="shared" si="2"/>
        <v>192.168.10.108</v>
      </c>
      <c r="I7" s="1" t="str">
        <f t="shared" si="3"/>
        <v>VM Network_8</v>
      </c>
      <c r="J7" s="1" t="s">
        <v>55</v>
      </c>
      <c r="K7" s="1">
        <v>1</v>
      </c>
      <c r="L7" s="1">
        <v>5</v>
      </c>
      <c r="M7" s="1" t="s">
        <v>218</v>
      </c>
      <c r="N7" s="1" t="s">
        <v>234</v>
      </c>
      <c r="O7" s="1" t="s">
        <v>246</v>
      </c>
      <c r="P7" s="1" t="s">
        <v>130</v>
      </c>
      <c r="Q7" s="1" t="s">
        <v>289</v>
      </c>
      <c r="R7" s="1" t="s">
        <v>253</v>
      </c>
      <c r="S7" s="1" t="str">
        <f t="shared" si="0"/>
        <v>public_8</v>
      </c>
      <c r="T7" s="1">
        <v>4603</v>
      </c>
      <c r="U7" s="16" t="s">
        <v>283</v>
      </c>
    </row>
    <row r="8" spans="1:23" ht="16.5" customHeight="1">
      <c r="A8" s="1" t="b">
        <v>1</v>
      </c>
      <c r="B8" s="1">
        <v>8</v>
      </c>
      <c r="C8" s="1"/>
      <c r="D8" s="1" t="s">
        <v>185</v>
      </c>
      <c r="E8" s="1" t="s">
        <v>202</v>
      </c>
      <c r="F8" s="1" t="str">
        <f t="shared" si="1"/>
        <v>datastore8</v>
      </c>
      <c r="G8" s="1"/>
      <c r="H8" s="1" t="str">
        <f t="shared" si="2"/>
        <v>192.168.10.108</v>
      </c>
      <c r="I8" s="1" t="str">
        <f t="shared" si="3"/>
        <v>VM Network_8</v>
      </c>
      <c r="J8" s="1" t="s">
        <v>55</v>
      </c>
      <c r="K8" s="1">
        <v>1</v>
      </c>
      <c r="L8" s="1">
        <v>5</v>
      </c>
      <c r="M8" s="1" t="s">
        <v>219</v>
      </c>
      <c r="N8" s="1" t="s">
        <v>235</v>
      </c>
      <c r="O8" s="1" t="s">
        <v>246</v>
      </c>
      <c r="P8" s="1" t="s">
        <v>130</v>
      </c>
      <c r="Q8" s="1" t="s">
        <v>289</v>
      </c>
      <c r="R8" s="1" t="s">
        <v>254</v>
      </c>
      <c r="S8" s="1" t="str">
        <f t="shared" si="0"/>
        <v>public_8</v>
      </c>
      <c r="T8" s="1">
        <v>4603</v>
      </c>
      <c r="U8" s="18" t="s">
        <v>284</v>
      </c>
    </row>
    <row r="9" spans="1:23" ht="16.5" customHeight="1">
      <c r="A9" s="1" t="b">
        <v>1</v>
      </c>
      <c r="B9" s="1">
        <v>8</v>
      </c>
      <c r="C9" s="1"/>
      <c r="D9" s="1" t="s">
        <v>186</v>
      </c>
      <c r="E9" s="1" t="s">
        <v>203</v>
      </c>
      <c r="F9" s="1" t="str">
        <f t="shared" si="1"/>
        <v>datastore8</v>
      </c>
      <c r="G9" s="1"/>
      <c r="H9" s="1" t="str">
        <f t="shared" si="2"/>
        <v>192.168.10.108</v>
      </c>
      <c r="I9" s="1" t="str">
        <f t="shared" si="3"/>
        <v>VM Network_8</v>
      </c>
      <c r="J9" s="1" t="s">
        <v>55</v>
      </c>
      <c r="K9" s="1">
        <v>1</v>
      </c>
      <c r="L9" s="1">
        <v>5</v>
      </c>
      <c r="M9" s="1" t="s">
        <v>220</v>
      </c>
      <c r="N9" s="1" t="s">
        <v>236</v>
      </c>
      <c r="O9" s="1" t="s">
        <v>246</v>
      </c>
      <c r="P9" s="1" t="s">
        <v>265</v>
      </c>
      <c r="Q9" s="1" t="s">
        <v>289</v>
      </c>
      <c r="R9" s="1" t="s">
        <v>255</v>
      </c>
      <c r="S9" s="1" t="str">
        <f t="shared" si="0"/>
        <v>public_8</v>
      </c>
      <c r="T9" s="1">
        <v>4603</v>
      </c>
      <c r="U9" s="18" t="s">
        <v>284</v>
      </c>
    </row>
    <row r="10" spans="1:23" ht="16.5" customHeight="1">
      <c r="A10" s="1" t="b">
        <v>1</v>
      </c>
      <c r="B10" s="1">
        <v>8</v>
      </c>
      <c r="C10" s="1"/>
      <c r="D10" s="1" t="s">
        <v>187</v>
      </c>
      <c r="E10" s="1" t="s">
        <v>204</v>
      </c>
      <c r="F10" s="1" t="str">
        <f t="shared" si="1"/>
        <v>datastore8</v>
      </c>
      <c r="G10" s="1"/>
      <c r="H10" s="1" t="str">
        <f t="shared" si="2"/>
        <v>192.168.10.108</v>
      </c>
      <c r="I10" s="1" t="str">
        <f t="shared" si="3"/>
        <v>VM Network_8</v>
      </c>
      <c r="J10" s="1" t="s">
        <v>55</v>
      </c>
      <c r="K10" s="1">
        <v>1</v>
      </c>
      <c r="L10" s="1">
        <v>5</v>
      </c>
      <c r="M10" s="1" t="s">
        <v>221</v>
      </c>
      <c r="N10" s="1" t="s">
        <v>237</v>
      </c>
      <c r="O10" s="1" t="s">
        <v>246</v>
      </c>
      <c r="P10" s="1" t="s">
        <v>265</v>
      </c>
      <c r="Q10" s="1" t="s">
        <v>289</v>
      </c>
      <c r="R10" s="1" t="s">
        <v>280</v>
      </c>
      <c r="S10" s="1" t="str">
        <f t="shared" si="0"/>
        <v>public_8</v>
      </c>
      <c r="T10" s="1">
        <v>4603</v>
      </c>
      <c r="U10" s="18" t="s">
        <v>284</v>
      </c>
    </row>
    <row r="11" spans="1:23" ht="16.5" customHeight="1">
      <c r="A11" s="1" t="b">
        <v>1</v>
      </c>
      <c r="B11" s="1">
        <v>8</v>
      </c>
      <c r="C11" s="1"/>
      <c r="D11" s="1" t="s">
        <v>188</v>
      </c>
      <c r="E11" s="1" t="s">
        <v>205</v>
      </c>
      <c r="F11" s="1" t="str">
        <f t="shared" si="1"/>
        <v>datastore8</v>
      </c>
      <c r="G11" s="1"/>
      <c r="H11" s="1" t="str">
        <f t="shared" si="2"/>
        <v>192.168.10.108</v>
      </c>
      <c r="I11" s="1" t="str">
        <f t="shared" si="3"/>
        <v>VM Network_8</v>
      </c>
      <c r="J11" s="1" t="s">
        <v>55</v>
      </c>
      <c r="K11" s="1">
        <v>1</v>
      </c>
      <c r="L11" s="1">
        <v>5</v>
      </c>
      <c r="M11" s="1" t="s">
        <v>222</v>
      </c>
      <c r="N11" s="1" t="s">
        <v>238</v>
      </c>
      <c r="O11" s="1" t="s">
        <v>246</v>
      </c>
      <c r="P11" s="1" t="s">
        <v>130</v>
      </c>
      <c r="Q11" s="1" t="s">
        <v>289</v>
      </c>
      <c r="R11" s="1" t="s">
        <v>256</v>
      </c>
      <c r="S11" s="1" t="str">
        <f t="shared" si="0"/>
        <v>public_8</v>
      </c>
      <c r="T11" s="1">
        <v>4603</v>
      </c>
      <c r="U11" s="18" t="s">
        <v>284</v>
      </c>
    </row>
    <row r="12" spans="1:23" ht="16.5" customHeight="1">
      <c r="A12" s="1" t="b">
        <v>1</v>
      </c>
      <c r="B12" s="1">
        <v>8</v>
      </c>
      <c r="C12" s="1"/>
      <c r="D12" s="1" t="s">
        <v>189</v>
      </c>
      <c r="E12" s="1" t="s">
        <v>206</v>
      </c>
      <c r="F12" s="1" t="str">
        <f t="shared" si="1"/>
        <v>datastore8</v>
      </c>
      <c r="G12" s="1"/>
      <c r="H12" s="1" t="str">
        <f t="shared" si="2"/>
        <v>192.168.10.108</v>
      </c>
      <c r="I12" s="1" t="str">
        <f t="shared" si="3"/>
        <v>VM Network_8</v>
      </c>
      <c r="J12" s="1" t="s">
        <v>55</v>
      </c>
      <c r="K12" s="1">
        <v>1</v>
      </c>
      <c r="L12" s="1">
        <v>5</v>
      </c>
      <c r="M12" s="1" t="s">
        <v>223</v>
      </c>
      <c r="N12" s="1" t="s">
        <v>239</v>
      </c>
      <c r="O12" s="1" t="s">
        <v>246</v>
      </c>
      <c r="P12" s="1" t="s">
        <v>130</v>
      </c>
      <c r="Q12" s="1" t="s">
        <v>289</v>
      </c>
      <c r="R12" s="1" t="s">
        <v>257</v>
      </c>
      <c r="S12" s="1" t="str">
        <f t="shared" si="0"/>
        <v>public_8</v>
      </c>
      <c r="T12" s="1">
        <v>4603</v>
      </c>
      <c r="U12" s="18" t="s">
        <v>284</v>
      </c>
    </row>
    <row r="13" spans="1:23" ht="16.5" customHeight="1">
      <c r="A13" s="1" t="b">
        <v>1</v>
      </c>
      <c r="B13" s="1">
        <v>8</v>
      </c>
      <c r="C13" s="1"/>
      <c r="D13" s="1" t="s">
        <v>190</v>
      </c>
      <c r="E13" s="1" t="s">
        <v>207</v>
      </c>
      <c r="F13" s="1" t="str">
        <f t="shared" si="1"/>
        <v>datastore8</v>
      </c>
      <c r="G13" s="1"/>
      <c r="H13" s="1" t="str">
        <f t="shared" si="2"/>
        <v>192.168.10.108</v>
      </c>
      <c r="I13" s="1" t="str">
        <f t="shared" si="3"/>
        <v>VM Network_8</v>
      </c>
      <c r="J13" s="1" t="s">
        <v>55</v>
      </c>
      <c r="K13" s="1">
        <v>1</v>
      </c>
      <c r="L13" s="1">
        <v>5</v>
      </c>
      <c r="M13" s="1" t="s">
        <v>224</v>
      </c>
      <c r="N13" s="1" t="s">
        <v>240</v>
      </c>
      <c r="O13" s="1" t="s">
        <v>246</v>
      </c>
      <c r="P13" s="1" t="s">
        <v>266</v>
      </c>
      <c r="Q13" s="1" t="s">
        <v>289</v>
      </c>
      <c r="R13" s="1" t="s">
        <v>258</v>
      </c>
      <c r="S13" s="1" t="str">
        <f t="shared" si="0"/>
        <v>public_8</v>
      </c>
      <c r="T13" s="1">
        <v>4603</v>
      </c>
      <c r="U13" s="16" t="s">
        <v>285</v>
      </c>
    </row>
    <row r="14" spans="1:23" ht="16.5" customHeight="1">
      <c r="A14" s="1" t="b">
        <v>1</v>
      </c>
      <c r="B14" s="1">
        <v>8</v>
      </c>
      <c r="C14" s="1"/>
      <c r="D14" s="1" t="s">
        <v>191</v>
      </c>
      <c r="E14" s="1" t="s">
        <v>208</v>
      </c>
      <c r="F14" s="1" t="str">
        <f t="shared" si="1"/>
        <v>datastore8</v>
      </c>
      <c r="G14" s="1"/>
      <c r="H14" s="1" t="str">
        <f t="shared" si="2"/>
        <v>192.168.10.108</v>
      </c>
      <c r="I14" s="1" t="str">
        <f t="shared" si="3"/>
        <v>VM Network_8</v>
      </c>
      <c r="J14" s="1" t="s">
        <v>55</v>
      </c>
      <c r="K14" s="1">
        <v>1</v>
      </c>
      <c r="L14" s="1">
        <v>5</v>
      </c>
      <c r="M14" s="1" t="s">
        <v>225</v>
      </c>
      <c r="N14" s="1" t="s">
        <v>241</v>
      </c>
      <c r="O14" s="1" t="s">
        <v>246</v>
      </c>
      <c r="P14" s="1" t="s">
        <v>130</v>
      </c>
      <c r="Q14" s="1" t="s">
        <v>289</v>
      </c>
      <c r="R14" s="1" t="s">
        <v>259</v>
      </c>
      <c r="S14" s="1" t="str">
        <f t="shared" si="0"/>
        <v>public_8</v>
      </c>
      <c r="T14" s="1">
        <v>4603</v>
      </c>
      <c r="U14" s="16" t="s">
        <v>285</v>
      </c>
    </row>
    <row r="15" spans="1:23" ht="16.5" customHeight="1">
      <c r="A15" s="1" t="b">
        <v>1</v>
      </c>
      <c r="B15" s="1">
        <v>8</v>
      </c>
      <c r="C15" s="1"/>
      <c r="D15" s="1" t="s">
        <v>192</v>
      </c>
      <c r="E15" s="1" t="s">
        <v>209</v>
      </c>
      <c r="F15" s="1" t="str">
        <f t="shared" si="1"/>
        <v>datastore8</v>
      </c>
      <c r="G15" s="1"/>
      <c r="H15" s="1" t="str">
        <f t="shared" si="2"/>
        <v>192.168.10.108</v>
      </c>
      <c r="I15" s="1" t="str">
        <f t="shared" si="3"/>
        <v>VM Network_8</v>
      </c>
      <c r="J15" s="1" t="s">
        <v>55</v>
      </c>
      <c r="K15" s="1">
        <v>1</v>
      </c>
      <c r="L15" s="1">
        <v>5</v>
      </c>
      <c r="M15" s="1" t="s">
        <v>226</v>
      </c>
      <c r="N15" s="1" t="s">
        <v>242</v>
      </c>
      <c r="O15" s="1" t="s">
        <v>246</v>
      </c>
      <c r="P15" s="1" t="s">
        <v>130</v>
      </c>
      <c r="Q15" s="1" t="s">
        <v>289</v>
      </c>
      <c r="R15" s="1" t="s">
        <v>260</v>
      </c>
      <c r="S15" s="1" t="str">
        <f t="shared" si="0"/>
        <v>public_8</v>
      </c>
      <c r="T15" s="1">
        <v>4603</v>
      </c>
      <c r="U15" s="16" t="s">
        <v>285</v>
      </c>
    </row>
    <row r="16" spans="1:23" ht="16.5" customHeight="1">
      <c r="A16" s="1" t="b">
        <v>1</v>
      </c>
      <c r="B16" s="1">
        <v>8</v>
      </c>
      <c r="C16" s="1"/>
      <c r="D16" s="1" t="s">
        <v>193</v>
      </c>
      <c r="E16" s="1" t="s">
        <v>210</v>
      </c>
      <c r="F16" s="1" t="str">
        <f t="shared" si="1"/>
        <v>datastore8</v>
      </c>
      <c r="G16" s="1"/>
      <c r="H16" s="1" t="str">
        <f t="shared" si="2"/>
        <v>192.168.10.108</v>
      </c>
      <c r="I16" s="1" t="str">
        <f t="shared" si="3"/>
        <v>VM Network_8</v>
      </c>
      <c r="J16" s="1" t="s">
        <v>55</v>
      </c>
      <c r="K16" s="1">
        <v>1</v>
      </c>
      <c r="L16" s="1">
        <v>5</v>
      </c>
      <c r="M16" s="1" t="s">
        <v>227</v>
      </c>
      <c r="N16" s="1" t="s">
        <v>243</v>
      </c>
      <c r="O16" s="1" t="s">
        <v>246</v>
      </c>
      <c r="P16" s="1" t="s">
        <v>265</v>
      </c>
      <c r="Q16" s="1" t="s">
        <v>289</v>
      </c>
      <c r="R16" s="1" t="s">
        <v>261</v>
      </c>
      <c r="S16" s="1" t="str">
        <f t="shared" si="0"/>
        <v>public_8</v>
      </c>
      <c r="T16" s="1">
        <v>4603</v>
      </c>
      <c r="U16" s="16" t="s">
        <v>285</v>
      </c>
    </row>
    <row r="17" spans="1:21" ht="16.5" customHeight="1">
      <c r="A17" s="1" t="b">
        <v>1</v>
      </c>
      <c r="B17" s="1">
        <v>8</v>
      </c>
      <c r="C17" s="1"/>
      <c r="D17" s="1" t="s">
        <v>194</v>
      </c>
      <c r="E17" s="1" t="s">
        <v>211</v>
      </c>
      <c r="F17" s="1" t="str">
        <f t="shared" si="1"/>
        <v>datastore8</v>
      </c>
      <c r="G17" s="1"/>
      <c r="H17" s="1" t="str">
        <f t="shared" si="2"/>
        <v>192.168.10.108</v>
      </c>
      <c r="I17" s="1" t="str">
        <f t="shared" si="3"/>
        <v>VM Network_8</v>
      </c>
      <c r="J17" s="1" t="s">
        <v>55</v>
      </c>
      <c r="K17" s="1">
        <v>1</v>
      </c>
      <c r="L17" s="1">
        <v>5</v>
      </c>
      <c r="M17" s="1" t="s">
        <v>228</v>
      </c>
      <c r="N17" s="1" t="s">
        <v>244</v>
      </c>
      <c r="O17" s="1" t="s">
        <v>246</v>
      </c>
      <c r="P17" s="1" t="s">
        <v>265</v>
      </c>
      <c r="Q17" s="1" t="s">
        <v>289</v>
      </c>
      <c r="R17" s="1" t="s">
        <v>262</v>
      </c>
      <c r="S17" s="1" t="str">
        <f t="shared" si="0"/>
        <v>public_8</v>
      </c>
      <c r="T17" s="1">
        <v>4603</v>
      </c>
      <c r="U17" s="16" t="s">
        <v>285</v>
      </c>
    </row>
    <row r="18" spans="1:21" ht="16.5" customHeight="1">
      <c r="A18" s="1" t="b">
        <v>1</v>
      </c>
      <c r="B18" s="1">
        <v>8</v>
      </c>
      <c r="C18" s="1"/>
      <c r="D18" s="1" t="s">
        <v>195</v>
      </c>
      <c r="E18" s="1" t="s">
        <v>212</v>
      </c>
      <c r="F18" s="1" t="str">
        <f t="shared" si="1"/>
        <v>datastore8</v>
      </c>
      <c r="G18" s="1"/>
      <c r="H18" s="1" t="str">
        <f t="shared" si="2"/>
        <v>192.168.10.108</v>
      </c>
      <c r="I18" s="1" t="str">
        <f t="shared" si="3"/>
        <v>VM Network_8</v>
      </c>
      <c r="J18" s="1" t="s">
        <v>55</v>
      </c>
      <c r="K18" s="1">
        <v>1</v>
      </c>
      <c r="L18" s="1">
        <v>5</v>
      </c>
      <c r="M18" s="1" t="s">
        <v>229</v>
      </c>
      <c r="N18" s="1" t="s">
        <v>245</v>
      </c>
      <c r="O18" s="1" t="s">
        <v>246</v>
      </c>
      <c r="P18" s="1" t="s">
        <v>266</v>
      </c>
      <c r="Q18" s="1" t="s">
        <v>289</v>
      </c>
      <c r="R18" s="1" t="s">
        <v>263</v>
      </c>
      <c r="S18" s="1" t="str">
        <f t="shared" si="0"/>
        <v>public_8</v>
      </c>
      <c r="T18" s="1">
        <v>4603</v>
      </c>
      <c r="U18" s="16" t="s">
        <v>285</v>
      </c>
    </row>
    <row r="19" spans="1:21" ht="16.5" customHeight="1"/>
    <row r="20" spans="1:21" ht="16.5" customHeight="1"/>
    <row r="21" spans="1:21" ht="16.5" customHeight="1"/>
    <row r="22" spans="1:21" ht="16.5" customHeight="1"/>
    <row r="23" spans="1:21" ht="16.5" customHeight="1"/>
    <row r="24" spans="1:21" ht="16.5" customHeight="1"/>
    <row r="25" spans="1:21" ht="16.5" customHeight="1"/>
    <row r="26" spans="1:21" ht="16.5" customHeight="1"/>
    <row r="27" spans="1:21" ht="16.5" customHeight="1"/>
    <row r="28" spans="1:21" ht="16.5" customHeight="1"/>
    <row r="29" spans="1:21" ht="16.5" customHeight="1"/>
    <row r="30" spans="1:21" ht="16.5" customHeight="1"/>
    <row r="31" spans="1:21" ht="16.5" customHeight="1"/>
    <row r="32" spans="1:21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</sheetData>
  <phoneticPr fontId="5" type="noConversion"/>
  <pageMargins left="0.7" right="0.7" top="0.75" bottom="0.75" header="0" footer="0"/>
  <pageSetup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1000"/>
  <sheetViews>
    <sheetView workbookViewId="0">
      <selection activeCell="H9" sqref="H9"/>
    </sheetView>
  </sheetViews>
  <sheetFormatPr defaultColWidth="12.625" defaultRowHeight="15" customHeight="1"/>
  <cols>
    <col min="1" max="1" width="5.75" bestFit="1" customWidth="1"/>
    <col min="2" max="2" width="8.375" bestFit="1" customWidth="1"/>
    <col min="3" max="3" width="11.25" bestFit="1" customWidth="1"/>
    <col min="4" max="4" width="11.125" bestFit="1" customWidth="1"/>
    <col min="5" max="5" width="11" bestFit="1" customWidth="1"/>
    <col min="6" max="6" width="9.75" bestFit="1" customWidth="1"/>
    <col min="7" max="7" width="20.25" bestFit="1" customWidth="1"/>
    <col min="8" max="8" width="11.875" bestFit="1" customWidth="1"/>
    <col min="9" max="9" width="13.375" bestFit="1" customWidth="1"/>
    <col min="10" max="10" width="10" bestFit="1" customWidth="1"/>
    <col min="11" max="11" width="4.25" bestFit="1" customWidth="1"/>
    <col min="12" max="12" width="5.5" bestFit="1" customWidth="1"/>
    <col min="13" max="13" width="3.875" bestFit="1" customWidth="1"/>
    <col min="14" max="14" width="3.875" customWidth="1"/>
    <col min="15" max="15" width="7.75" bestFit="1" customWidth="1"/>
    <col min="16" max="16" width="10.875" bestFit="1" customWidth="1"/>
    <col min="17" max="17" width="4.625" bestFit="1" customWidth="1"/>
    <col min="18" max="18" width="4.625" customWidth="1"/>
    <col min="19" max="19" width="8.875" bestFit="1" customWidth="1"/>
    <col min="20" max="20" width="10.125" bestFit="1" customWidth="1"/>
    <col min="21" max="21" width="7.875" bestFit="1" customWidth="1"/>
    <col min="22" max="30" width="7.625" customWidth="1"/>
  </cols>
  <sheetData>
    <row r="1" spans="1:21" ht="16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/>
      <c r="O1" s="1" t="s">
        <v>175</v>
      </c>
      <c r="P1" s="1" t="s">
        <v>277</v>
      </c>
      <c r="Q1" s="1" t="s">
        <v>14</v>
      </c>
      <c r="R1" s="1"/>
      <c r="S1" s="1" t="s">
        <v>16</v>
      </c>
      <c r="T1" s="6" t="s">
        <v>278</v>
      </c>
      <c r="U1" s="6" t="s">
        <v>279</v>
      </c>
    </row>
    <row r="2" spans="1:21" ht="16.5" customHeight="1">
      <c r="A2" s="1" t="b">
        <v>1</v>
      </c>
      <c r="B2" s="1">
        <v>4</v>
      </c>
      <c r="D2" s="1" t="s">
        <v>88</v>
      </c>
      <c r="E2" s="1" t="s">
        <v>268</v>
      </c>
      <c r="F2" s="1" t="str">
        <f>_xlfn.CONCAT("datastore",B2,IF(NOT(ISBLANK(C2)),_xlfn.CONCAT("_",C2),""))</f>
        <v>datastore4</v>
      </c>
      <c r="G2" s="1" t="s">
        <v>89</v>
      </c>
      <c r="H2" s="1" t="str">
        <f>_xlfn.CONCAT("192.168.0.10",B2)</f>
        <v>192.168.0.104</v>
      </c>
      <c r="I2" s="1" t="str">
        <f>_xlfn.CONCAT("VM Network_", B2)</f>
        <v>VM Network_4</v>
      </c>
      <c r="J2" s="1" t="s">
        <v>90</v>
      </c>
      <c r="K2" s="1">
        <v>1</v>
      </c>
      <c r="L2" s="1">
        <v>4</v>
      </c>
      <c r="M2" s="2">
        <v>1</v>
      </c>
      <c r="N2" s="2"/>
      <c r="O2" s="2"/>
      <c r="P2" s="2"/>
      <c r="Q2" s="2">
        <v>1</v>
      </c>
      <c r="R2" s="2"/>
      <c r="S2" s="2" t="str">
        <f>_xlfn.CONCAT("public_", B2)</f>
        <v>public_4</v>
      </c>
    </row>
    <row r="3" spans="1:21" ht="16.5" customHeight="1">
      <c r="A3" s="1" t="b">
        <v>1</v>
      </c>
      <c r="B3" s="1">
        <v>4</v>
      </c>
      <c r="D3" s="1" t="s">
        <v>91</v>
      </c>
      <c r="E3" s="1" t="s">
        <v>269</v>
      </c>
      <c r="F3" s="1" t="str">
        <f t="shared" ref="F3:F10" si="0">_xlfn.CONCAT("datastore",B3,IF(NOT(ISBLANK(C3)),_xlfn.CONCAT("_",C3),""))</f>
        <v>datastore4</v>
      </c>
      <c r="G3" s="1" t="s">
        <v>89</v>
      </c>
      <c r="H3" s="1" t="str">
        <f t="shared" ref="H3:H10" si="1">_xlfn.CONCAT("192.168.0.10",B3)</f>
        <v>192.168.0.104</v>
      </c>
      <c r="I3" s="1" t="str">
        <f t="shared" ref="I3:I10" si="2">_xlfn.CONCAT("VM Network_", B3)</f>
        <v>VM Network_4</v>
      </c>
      <c r="J3" s="1" t="s">
        <v>90</v>
      </c>
      <c r="K3" s="1">
        <v>1</v>
      </c>
      <c r="L3" s="1">
        <v>4</v>
      </c>
      <c r="M3" s="2">
        <v>1</v>
      </c>
      <c r="N3" s="2"/>
      <c r="O3" s="2"/>
      <c r="P3" s="2"/>
      <c r="Q3" s="2">
        <v>1</v>
      </c>
      <c r="R3" s="2"/>
      <c r="S3" s="2" t="str">
        <f t="shared" ref="S3:S10" si="3">_xlfn.CONCAT("public_", B3)</f>
        <v>public_4</v>
      </c>
    </row>
    <row r="4" spans="1:21" ht="16.5" customHeight="1">
      <c r="A4" s="1" t="b">
        <v>1</v>
      </c>
      <c r="B4" s="1">
        <v>4</v>
      </c>
      <c r="D4" s="1" t="s">
        <v>92</v>
      </c>
      <c r="E4" s="1" t="s">
        <v>270</v>
      </c>
      <c r="F4" s="1" t="str">
        <f t="shared" si="0"/>
        <v>datastore4</v>
      </c>
      <c r="G4" s="1" t="s">
        <v>89</v>
      </c>
      <c r="H4" s="1" t="str">
        <f t="shared" si="1"/>
        <v>192.168.0.104</v>
      </c>
      <c r="I4" s="1" t="str">
        <f t="shared" si="2"/>
        <v>VM Network_4</v>
      </c>
      <c r="J4" s="1" t="s">
        <v>90</v>
      </c>
      <c r="K4" s="1">
        <v>1</v>
      </c>
      <c r="L4" s="1">
        <v>4</v>
      </c>
      <c r="M4" s="2">
        <v>1</v>
      </c>
      <c r="N4" s="2"/>
      <c r="O4" s="2"/>
      <c r="P4" s="2"/>
      <c r="Q4" s="2">
        <v>1</v>
      </c>
      <c r="R4" s="2"/>
      <c r="S4" s="2" t="str">
        <f t="shared" si="3"/>
        <v>public_4</v>
      </c>
    </row>
    <row r="5" spans="1:21" ht="16.5" customHeight="1">
      <c r="A5" s="1" t="b">
        <v>1</v>
      </c>
      <c r="B5" s="1">
        <v>4</v>
      </c>
      <c r="D5" s="1" t="s">
        <v>93</v>
      </c>
      <c r="E5" s="1" t="s">
        <v>271</v>
      </c>
      <c r="F5" s="1" t="str">
        <f t="shared" si="0"/>
        <v>datastore4</v>
      </c>
      <c r="G5" s="1" t="s">
        <v>89</v>
      </c>
      <c r="H5" s="1" t="str">
        <f t="shared" si="1"/>
        <v>192.168.0.104</v>
      </c>
      <c r="I5" s="1" t="str">
        <f t="shared" si="2"/>
        <v>VM Network_4</v>
      </c>
      <c r="J5" s="1" t="s">
        <v>90</v>
      </c>
      <c r="K5" s="1">
        <v>1</v>
      </c>
      <c r="L5" s="1">
        <v>4</v>
      </c>
      <c r="M5" s="2">
        <v>1</v>
      </c>
      <c r="N5" s="2"/>
      <c r="O5" s="2"/>
      <c r="P5" s="2"/>
      <c r="Q5" s="2">
        <v>1</v>
      </c>
      <c r="R5" s="2"/>
      <c r="S5" s="2" t="str">
        <f t="shared" si="3"/>
        <v>public_4</v>
      </c>
    </row>
    <row r="6" spans="1:21" ht="16.5" customHeight="1">
      <c r="A6" s="1" t="b">
        <v>1</v>
      </c>
      <c r="B6" s="1">
        <v>4</v>
      </c>
      <c r="D6" s="1" t="s">
        <v>94</v>
      </c>
      <c r="E6" s="1" t="s">
        <v>272</v>
      </c>
      <c r="F6" s="1" t="str">
        <f t="shared" si="0"/>
        <v>datastore4</v>
      </c>
      <c r="G6" s="1" t="s">
        <v>89</v>
      </c>
      <c r="H6" s="1" t="str">
        <f t="shared" si="1"/>
        <v>192.168.0.104</v>
      </c>
      <c r="I6" s="1" t="str">
        <f t="shared" si="2"/>
        <v>VM Network_4</v>
      </c>
      <c r="J6" s="1" t="s">
        <v>90</v>
      </c>
      <c r="K6" s="1">
        <v>1</v>
      </c>
      <c r="L6" s="1">
        <v>4</v>
      </c>
      <c r="M6" s="2">
        <v>1</v>
      </c>
      <c r="N6" s="2"/>
      <c r="O6" s="2"/>
      <c r="P6" s="2"/>
      <c r="Q6" s="2">
        <v>1</v>
      </c>
      <c r="R6" s="2"/>
      <c r="S6" s="2" t="str">
        <f t="shared" si="3"/>
        <v>public_4</v>
      </c>
    </row>
    <row r="7" spans="1:21" ht="16.5" customHeight="1">
      <c r="A7" s="1" t="b">
        <v>1</v>
      </c>
      <c r="B7" s="1">
        <v>4</v>
      </c>
      <c r="D7" s="1" t="s">
        <v>95</v>
      </c>
      <c r="E7" s="1" t="s">
        <v>273</v>
      </c>
      <c r="F7" s="1" t="str">
        <f t="shared" si="0"/>
        <v>datastore4</v>
      </c>
      <c r="G7" s="1" t="s">
        <v>89</v>
      </c>
      <c r="H7" s="1" t="str">
        <f t="shared" si="1"/>
        <v>192.168.0.104</v>
      </c>
      <c r="I7" s="1" t="str">
        <f t="shared" si="2"/>
        <v>VM Network_4</v>
      </c>
      <c r="J7" s="1" t="s">
        <v>90</v>
      </c>
      <c r="K7" s="1">
        <v>1</v>
      </c>
      <c r="L7" s="1">
        <v>4</v>
      </c>
      <c r="M7" s="2">
        <v>1</v>
      </c>
      <c r="N7" s="2"/>
      <c r="O7" s="2"/>
      <c r="P7" s="2"/>
      <c r="Q7" s="2">
        <v>1</v>
      </c>
      <c r="R7" s="2"/>
      <c r="S7" s="2" t="str">
        <f t="shared" si="3"/>
        <v>public_4</v>
      </c>
    </row>
    <row r="8" spans="1:21" ht="16.5" customHeight="1">
      <c r="A8" s="1" t="b">
        <v>1</v>
      </c>
      <c r="B8" s="1">
        <v>4</v>
      </c>
      <c r="D8" s="1" t="s">
        <v>96</v>
      </c>
      <c r="E8" s="1" t="s">
        <v>274</v>
      </c>
      <c r="F8" s="1" t="str">
        <f t="shared" si="0"/>
        <v>datastore4</v>
      </c>
      <c r="G8" s="1" t="s">
        <v>89</v>
      </c>
      <c r="H8" s="1" t="str">
        <f t="shared" si="1"/>
        <v>192.168.0.104</v>
      </c>
      <c r="I8" s="1" t="str">
        <f t="shared" si="2"/>
        <v>VM Network_4</v>
      </c>
      <c r="J8" s="1" t="s">
        <v>90</v>
      </c>
      <c r="K8" s="1">
        <v>1</v>
      </c>
      <c r="L8" s="1">
        <v>4</v>
      </c>
      <c r="M8" s="2">
        <v>1</v>
      </c>
      <c r="N8" s="2"/>
      <c r="O8" s="2"/>
      <c r="P8" s="2"/>
      <c r="Q8" s="2">
        <v>1</v>
      </c>
      <c r="R8" s="2"/>
      <c r="S8" s="2" t="str">
        <f t="shared" si="3"/>
        <v>public_4</v>
      </c>
    </row>
    <row r="9" spans="1:21" ht="16.5" customHeight="1">
      <c r="B9" s="1">
        <v>4</v>
      </c>
      <c r="D9" s="1" t="s">
        <v>97</v>
      </c>
      <c r="E9" s="1" t="s">
        <v>275</v>
      </c>
      <c r="F9" s="1" t="str">
        <f t="shared" si="0"/>
        <v>datastore4</v>
      </c>
      <c r="G9" s="1" t="s">
        <v>89</v>
      </c>
      <c r="H9" s="1" t="str">
        <f t="shared" si="1"/>
        <v>192.168.0.104</v>
      </c>
      <c r="I9" s="1" t="str">
        <f t="shared" si="2"/>
        <v>VM Network_4</v>
      </c>
      <c r="J9" s="1" t="s">
        <v>90</v>
      </c>
      <c r="K9" s="1">
        <v>1</v>
      </c>
      <c r="L9" s="1">
        <v>4</v>
      </c>
      <c r="M9" s="2">
        <v>1</v>
      </c>
      <c r="N9" s="2"/>
      <c r="O9" s="2"/>
      <c r="P9" s="2"/>
      <c r="Q9" s="2">
        <v>1</v>
      </c>
      <c r="R9" s="2"/>
      <c r="S9" s="2" t="str">
        <f t="shared" si="3"/>
        <v>public_4</v>
      </c>
    </row>
    <row r="10" spans="1:21" ht="16.5" customHeight="1">
      <c r="B10" s="1">
        <v>4</v>
      </c>
      <c r="D10" s="1" t="s">
        <v>98</v>
      </c>
      <c r="E10" s="1" t="s">
        <v>276</v>
      </c>
      <c r="F10" s="1" t="str">
        <f t="shared" si="0"/>
        <v>datastore4</v>
      </c>
      <c r="G10" s="1" t="s">
        <v>89</v>
      </c>
      <c r="H10" s="1" t="str">
        <f t="shared" si="1"/>
        <v>192.168.0.104</v>
      </c>
      <c r="I10" s="1" t="str">
        <f t="shared" si="2"/>
        <v>VM Network_4</v>
      </c>
      <c r="J10" s="1" t="s">
        <v>90</v>
      </c>
      <c r="K10" s="1">
        <v>1</v>
      </c>
      <c r="L10" s="1">
        <v>4</v>
      </c>
      <c r="M10" s="2">
        <v>1</v>
      </c>
      <c r="N10" s="2"/>
      <c r="O10" s="2"/>
      <c r="P10" s="2"/>
      <c r="Q10" s="2">
        <v>1</v>
      </c>
      <c r="R10" s="2"/>
      <c r="S10" s="2" t="str">
        <f t="shared" si="3"/>
        <v>public_4</v>
      </c>
    </row>
    <row r="11" spans="1:21" ht="16.5" customHeight="1"/>
    <row r="12" spans="1:21" ht="16.5" customHeight="1"/>
    <row r="13" spans="1:21" ht="16.5" customHeight="1"/>
    <row r="14" spans="1:21" ht="16.5" customHeight="1"/>
    <row r="15" spans="1:21" ht="16.5" customHeight="1"/>
    <row r="16" spans="1:21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honeticPr fontId="5" type="noConversion"/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16</vt:i4>
      </vt:variant>
    </vt:vector>
  </HeadingPairs>
  <TitlesOfParts>
    <vt:vector size="16" baseType="lpstr">
      <vt:lpstr>sworm_dev</vt:lpstr>
      <vt:lpstr>continual_kyoboSNJ</vt:lpstr>
      <vt:lpstr>sworm_scenario1_SNC</vt:lpstr>
      <vt:lpstr>sworm_scenario1_SNJ</vt:lpstr>
      <vt:lpstr>VI_oper</vt:lpstr>
      <vt:lpstr>sworm_testOper_00</vt:lpstr>
      <vt:lpstr>joohwan_test</vt:lpstr>
      <vt:lpstr>sworm_oper_00</vt:lpstr>
      <vt:lpstr>five_test</vt:lpstr>
      <vt:lpstr>sworm_oper_company_172</vt:lpstr>
      <vt:lpstr>sworm_oper_sjhgood_172</vt:lpstr>
      <vt:lpstr>sworm_oper_company</vt:lpstr>
      <vt:lpstr>sworm_oper_sjhgood</vt:lpstr>
      <vt:lpstr>sworm_backup</vt:lpstr>
      <vt:lpstr>deploy_depreciated</vt:lpstr>
      <vt:lpstr>ipinfo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snjlab-nhj</dc:creator>
  <cp:lastModifiedBy>snjlab-nhj</cp:lastModifiedBy>
  <dcterms:created xsi:type="dcterms:W3CDTF">2021-10-14T09:03:33Z</dcterms:created>
  <dcterms:modified xsi:type="dcterms:W3CDTF">2023-02-23T00:23:27Z</dcterms:modified>
</cp:coreProperties>
</file>