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nik\blockchain\web_solution\"/>
    </mc:Choice>
  </mc:AlternateContent>
  <bookViews>
    <workbookView xWindow="0" yWindow="0" windowWidth="20490" windowHeight="7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G2" i="1"/>
</calcChain>
</file>

<file path=xl/sharedStrings.xml><?xml version="1.0" encoding="utf-8"?>
<sst xmlns="http://schemas.openxmlformats.org/spreadsheetml/2006/main" count="41" uniqueCount="41">
  <si>
    <t>Opportunity Number</t>
  </si>
  <si>
    <t>IOT</t>
  </si>
  <si>
    <t>IMT</t>
  </si>
  <si>
    <t>Client name</t>
  </si>
  <si>
    <t>Description</t>
  </si>
  <si>
    <t>Industry Sector</t>
  </si>
  <si>
    <t>Engaged</t>
  </si>
  <si>
    <t>Industry</t>
  </si>
  <si>
    <t>Decision Date</t>
  </si>
  <si>
    <t>Date Created</t>
  </si>
  <si>
    <t>Sales Stage</t>
  </si>
  <si>
    <t>Bill Date</t>
  </si>
  <si>
    <t>Total Amount (USD)</t>
  </si>
  <si>
    <t>Oppty Value (USD mn)</t>
  </si>
  <si>
    <t>Duration</t>
  </si>
  <si>
    <t>Last Update</t>
  </si>
  <si>
    <t>Roadmap Status</t>
  </si>
  <si>
    <t>Brand</t>
  </si>
  <si>
    <t>Sub-Brand</t>
  </si>
  <si>
    <t>Product</t>
  </si>
  <si>
    <t>Opportunity owner</t>
  </si>
  <si>
    <t>Opportunity Codes</t>
  </si>
  <si>
    <t>Tags</t>
  </si>
  <si>
    <t>Star</t>
  </si>
  <si>
    <t>0B-TG4JSMK</t>
  </si>
  <si>
    <t>Europe</t>
  </si>
  <si>
    <t>Italy</t>
  </si>
  <si>
    <t>NTT DATA ITALIA SPA</t>
  </si>
  <si>
    <t>Ipotesi collaborazione Blockchain</t>
  </si>
  <si>
    <t>Industrial</t>
  </si>
  <si>
    <t>Q4 2017</t>
  </si>
  <si>
    <t>Comp Svc &amp; Prof Svc</t>
  </si>
  <si>
    <t>11/17/2016 05:59am</t>
  </si>
  <si>
    <t>03-Identified/Validating</t>
  </si>
  <si>
    <t>02/19/2017 03:45am</t>
  </si>
  <si>
    <t>NIR</t>
  </si>
  <si>
    <t>Cloud</t>
  </si>
  <si>
    <t>Cloud Developer Service</t>
  </si>
  <si>
    <t>Bluemix Public Subscription</t>
  </si>
  <si>
    <t>Cecilia (CECILIA) Agnolozzi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</si>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</sst>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14" fontId="2" fillId="2" borderId="1" xfId="0" applyNumberFormat="1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wrapText="1"/>
    </xf>
    <xf numFmtId="4" fontId="2" fillId="3" borderId="1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Alignment="1">
      <alignment horizontal="left" wrapText="1"/>
    </xf>
    <xf numFmtId="14" fontId="0" fillId="0" borderId="0" xfId="0" applyNumberFormat="1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left"/>
    </xf>
    <xf numFmtId="14" fontId="0" fillId="0" borderId="0" xfId="0" applyNumberFormat="1" applyFont="1" applyFill="1" applyBorder="1"/>
    <xf numFmtId="3" fontId="0" fillId="0" borderId="0" xfId="0" applyNumberFormat="1" applyFont="1" applyFill="1" applyBorder="1"/>
    <xf numFmtId="4" fontId="0" fillId="0" borderId="0" xfId="0" applyNumberFormat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tabSelected="1" workbookViewId="0">
      <selection activeCell="H10" sqref="H10"/>
    </sheetView>
  </sheetViews>
  <sheetFormatPr defaultRowHeight="15" x14ac:dyDescent="0.25"/>
  <sheetData>
    <row r="1" spans="1:45" s="14" customFormat="1" ht="60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3"/>
      <c r="I1" s="5" t="s">
        <v>7</v>
      </c>
      <c r="J1" s="6" t="s">
        <v>8</v>
      </c>
      <c r="K1" s="6" t="s">
        <v>9</v>
      </c>
      <c r="L1" s="5" t="s">
        <v>10</v>
      </c>
      <c r="M1" s="7" t="s">
        <v>11</v>
      </c>
      <c r="N1" s="8" t="s">
        <v>12</v>
      </c>
      <c r="O1" s="9" t="s">
        <v>13</v>
      </c>
      <c r="P1" s="8" t="s">
        <v>14</v>
      </c>
      <c r="Q1" s="6" t="s">
        <v>15</v>
      </c>
      <c r="R1" s="10" t="s">
        <v>16</v>
      </c>
      <c r="S1" s="11" t="s">
        <v>17</v>
      </c>
      <c r="T1" s="12" t="s">
        <v>18</v>
      </c>
      <c r="U1" s="12" t="s">
        <v>19</v>
      </c>
      <c r="V1" s="13" t="s">
        <v>20</v>
      </c>
      <c r="W1" s="12" t="s">
        <v>21</v>
      </c>
      <c r="X1" s="13" t="s">
        <v>22</v>
      </c>
      <c r="Y1" s="14" t="s">
        <v>23</v>
      </c>
    </row>
    <row r="2" spans="1:45" ht="30" x14ac:dyDescent="0.25">
      <c r="A2" s="15" t="s">
        <v>24</v>
      </c>
      <c r="B2" s="16" t="s">
        <v>25</v>
      </c>
      <c r="C2" s="16" t="s">
        <v>26</v>
      </c>
      <c r="D2" s="16" t="s">
        <v>27</v>
      </c>
      <c r="E2" s="16" t="s">
        <v>28</v>
      </c>
      <c r="F2" s="17" t="s">
        <v>29</v>
      </c>
      <c r="G2" s="17" t="e">
        <f>_xlfn.IFNA(VLOOKUP($A2,#REF!,2,FALSE),"No")</f>
        <v>#REF!</v>
      </c>
      <c r="H2" s="17" t="s">
        <v>30</v>
      </c>
      <c r="I2" s="16" t="s">
        <v>31</v>
      </c>
      <c r="J2" s="18">
        <v>43096</v>
      </c>
      <c r="K2" s="19" t="s">
        <v>32</v>
      </c>
      <c r="L2" s="16" t="s">
        <v>33</v>
      </c>
      <c r="M2" s="20">
        <v>43096</v>
      </c>
      <c r="N2" s="21">
        <v>30000</v>
      </c>
      <c r="O2" s="22">
        <f t="shared" ref="O2" si="0">N2/1000000</f>
        <v>0.03</v>
      </c>
      <c r="P2" s="23">
        <v>12</v>
      </c>
      <c r="Q2" s="20" t="s">
        <v>34</v>
      </c>
      <c r="R2" s="24" t="s">
        <v>35</v>
      </c>
      <c r="S2" s="16" t="s">
        <v>36</v>
      </c>
      <c r="T2" s="16" t="s">
        <v>37</v>
      </c>
      <c r="U2" s="16" t="s">
        <v>38</v>
      </c>
      <c r="V2" s="16" t="s">
        <v>39</v>
      </c>
      <c r="W2" s="16"/>
      <c r="X2" s="25"/>
      <c r="Y2" s="26" t="s">
        <v>40</v>
      </c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</dc:creator>
  <cp:lastModifiedBy>Manik</cp:lastModifiedBy>
  <dcterms:created xsi:type="dcterms:W3CDTF">2017-08-22T13:13:14Z</dcterms:created>
  <dcterms:modified xsi:type="dcterms:W3CDTF">2017-08-22T13:14:02Z</dcterms:modified>
</cp:coreProperties>
</file>